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00020\APPDATA\LOCAL\TEMP\SOWDIR0\"/>
    </mc:Choice>
  </mc:AlternateContent>
  <bookViews>
    <workbookView xWindow="0" yWindow="0" windowWidth="20490" windowHeight="7770"/>
  </bookViews>
  <sheets>
    <sheet name="Sheet1" sheetId="1" r:id="rId1"/>
  </sheets>
  <externalReferences>
    <externalReference r:id="rId2"/>
  </externalReferences>
  <definedNames>
    <definedName name="_xlnm.Print_Area" localSheetId="0">Sheet1!$A$1:$I$20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H8" i="1"/>
  <c r="G8" i="1"/>
  <c r="I7" i="1"/>
  <c r="H7" i="1"/>
  <c r="G7" i="1"/>
  <c r="I6" i="1"/>
  <c r="H6" i="1"/>
  <c r="G6" i="1"/>
  <c r="I5" i="1"/>
  <c r="H5" i="1"/>
  <c r="G5" i="1"/>
  <c r="I4" i="1"/>
  <c r="H4" i="1"/>
  <c r="G4" i="1"/>
  <c r="G9" i="1" l="1"/>
  <c r="H9" i="1"/>
  <c r="I9" i="1"/>
</calcChain>
</file>

<file path=xl/sharedStrings.xml><?xml version="1.0" encoding="utf-8"?>
<sst xmlns="http://schemas.openxmlformats.org/spreadsheetml/2006/main" count="18" uniqueCount="18">
  <si>
    <t>荒廃した空き家のランク別件数</t>
    <rPh sb="0" eb="2">
      <t>コウハイ</t>
    </rPh>
    <rPh sb="4" eb="5">
      <t>ア</t>
    </rPh>
    <rPh sb="6" eb="7">
      <t>ヤ</t>
    </rPh>
    <rPh sb="11" eb="12">
      <t>ベツ</t>
    </rPh>
    <rPh sb="12" eb="14">
      <t>ケンスウ</t>
    </rPh>
    <phoneticPr fontId="3"/>
  </si>
  <si>
    <t>ランク</t>
    <phoneticPr fontId="3"/>
  </si>
  <si>
    <t>状　況</t>
    <phoneticPr fontId="7"/>
  </si>
  <si>
    <t>把握件数</t>
    <rPh sb="0" eb="2">
      <t>ハアク</t>
    </rPh>
    <rPh sb="2" eb="4">
      <t>ケンスウ</t>
    </rPh>
    <phoneticPr fontId="3"/>
  </si>
  <si>
    <t>解決済み</t>
    <rPh sb="0" eb="2">
      <t>カイケツ</t>
    </rPh>
    <rPh sb="2" eb="3">
      <t>ズ</t>
    </rPh>
    <phoneticPr fontId="3"/>
  </si>
  <si>
    <t>未解決</t>
    <rPh sb="0" eb="3">
      <t>ミカイケツ</t>
    </rPh>
    <phoneticPr fontId="3"/>
  </si>
  <si>
    <t>A</t>
    <phoneticPr fontId="3"/>
  </si>
  <si>
    <t>倒壊や建築材等の飛散など危険が切迫しており緊急度が極めて高い</t>
    <phoneticPr fontId="7"/>
  </si>
  <si>
    <t>B</t>
    <phoneticPr fontId="3"/>
  </si>
  <si>
    <t>倒壊の危険はないが、雨戸や網戸、トタンやアンテナなどの落下や飛散の危険がある</t>
    <phoneticPr fontId="7"/>
  </si>
  <si>
    <t>C</t>
    <phoneticPr fontId="3"/>
  </si>
  <si>
    <t>倒壊や建築材等の飛散の危険性はないが、管理が行き届いておらず損傷が激しいもの</t>
    <phoneticPr fontId="7"/>
  </si>
  <si>
    <t>D</t>
    <phoneticPr fontId="3"/>
  </si>
  <si>
    <t>管理が行き届いておらず損傷も見られるが、当面の危険性はないもの</t>
    <phoneticPr fontId="7"/>
  </si>
  <si>
    <t>E</t>
    <phoneticPr fontId="3"/>
  </si>
  <si>
    <t>建物は損傷などないが、管理が行き届いておらず樹木や雑草の繁茂があるもの</t>
    <phoneticPr fontId="7"/>
  </si>
  <si>
    <t>合計</t>
    <rPh sb="0" eb="2">
      <t>ゴウケイ</t>
    </rPh>
    <phoneticPr fontId="3"/>
  </si>
  <si>
    <t>　　　（令和３年８月末現在）</t>
    <rPh sb="4" eb="6">
      <t>レイワ</t>
    </rPh>
    <rPh sb="7" eb="8">
      <t>ネン</t>
    </rPh>
    <rPh sb="9" eb="10">
      <t>ガツ</t>
    </rPh>
    <rPh sb="10" eb="11">
      <t>マツ</t>
    </rPh>
    <rPh sb="11" eb="13">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</si>
</sst>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ＭＳ 明朝"/>
      <family val="2"/>
      <charset val="128"/>
    </font>
    <font>
      <sz val="6"/>
      <name val="ＭＳ 明朝"/>
      <family val="2"/>
      <charset val="128"/>
    </font>
    <font>
      <sz val="14"/>
      <color theme="1"/>
      <name val="HG丸ｺﾞｼｯｸM-PRO"/>
      <family val="3"/>
      <charset val="128"/>
    </font>
    <font>
      <sz val="6"/>
      <name val="游ゴシック"/>
      <family val="3"/>
      <charset val="128"/>
      <scheme val="minor"/>
    </font>
    <font>
      <sz val="12"/>
      <color theme="1"/>
      <name val="HG丸ｺﾞｼｯｸM-PRO"/>
      <family val="3"/>
      <charset val="128"/>
    </font>
    <font>
      <sz val="11"/>
      <color theme="1"/>
      <name val="HG丸ｺﾞｼｯｸM-PRO"/>
      <family val="3"/>
      <charset val="128"/>
    </font>
    <font>
      <sz val="11"/>
      <name val="HG丸ｺﾞｼｯｸM-PRO"/>
      <family val="3"/>
      <charset val="128"/>
    </font>
    <font>
      <sz val="6"/>
      <name val="ＭＳ Ｐゴシック"/>
      <family val="3"/>
      <charset val="128"/>
    </font>
    <font>
      <sz val="12"/>
      <color rgb="FF000000"/>
      <name val="HG丸ｺﾞｼｯｸM-PRO"/>
      <family val="3"/>
      <charset val="128"/>
    </font>
    <font>
      <sz val="10"/>
      <name val="HG丸ｺﾞｼｯｸM-PRO"/>
      <family val="3"/>
      <charset val="128"/>
    </font>
    <font>
      <b/>
      <sz val="11"/>
      <color theme="1"/>
      <name val="HG丸ｺﾞｼｯｸM-PRO"/>
      <family val="3"/>
      <charset val="128"/>
    </font>
    <font>
      <b/>
      <sz val="12"/>
      <color theme="1"/>
      <name val="HG丸ｺﾞｼｯｸM-PRO"/>
      <family val="3"/>
      <charset val="128"/>
    </font>
    <font>
      <sz val="10.5"/>
      <color theme="1"/>
      <name val="HG丸ｺﾞｼｯｸM-PRO"/>
      <family val="3"/>
      <charset val="128"/>
    </font>
    <font>
      <sz val="10.5"/>
      <color rgb="FFFF0000"/>
      <name val="HG丸ｺﾞｼｯｸM-PRO"/>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pplyFill="1" applyAlignment="1"/>
    <xf numFmtId="0" fontId="4" fillId="0" borderId="0" xfId="0" applyFont="1" applyFill="1" applyAlignment="1"/>
    <xf numFmtId="0" fontId="5" fillId="0" borderId="0" xfId="0" applyFont="1" applyFill="1" applyAlignment="1"/>
    <xf numFmtId="0" fontId="4" fillId="0" borderId="0" xfId="0" applyFont="1" applyFill="1" applyAlignment="1">
      <alignment vertical="center"/>
    </xf>
    <xf numFmtId="0" fontId="5" fillId="0" borderId="0" xfId="0" applyFont="1" applyFill="1" applyAlignment="1">
      <alignment vertical="center"/>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right" vertical="center"/>
    </xf>
    <xf numFmtId="0" fontId="8" fillId="0" borderId="1" xfId="0" applyFont="1" applyFill="1" applyBorder="1" applyAlignment="1">
      <alignment horizontal="right" vertical="center" wrapText="1"/>
    </xf>
    <xf numFmtId="0" fontId="10" fillId="0" borderId="1" xfId="0" applyFont="1" applyFill="1" applyBorder="1" applyAlignment="1">
      <alignment horizontal="center" vertical="center"/>
    </xf>
    <xf numFmtId="0" fontId="11" fillId="0" borderId="1"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lignment vertical="center"/>
    </xf>
    <xf numFmtId="0" fontId="4"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19050</xdr:rowOff>
    </xdr:from>
    <xdr:to>
      <xdr:col>8</xdr:col>
      <xdr:colOff>600075</xdr:colOff>
      <xdr:row>0</xdr:row>
      <xdr:rowOff>333375</xdr:rowOff>
    </xdr:to>
    <xdr:sp macro="" textlink="">
      <xdr:nvSpPr>
        <xdr:cNvPr id="3" name="テキスト ボックス 2"/>
        <xdr:cNvSpPr txBox="1"/>
      </xdr:nvSpPr>
      <xdr:spPr>
        <a:xfrm>
          <a:off x="5172075" y="19050"/>
          <a:ext cx="914400" cy="3143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参考資料２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1649;&#29702;&#29992;&#12305;&#31354;&#12365;&#23478;&#31649;&#29702;&#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概況"/>
      <sheetName val="概況 (2)"/>
      <sheetName val="概況 (6)"/>
      <sheetName val="増減確認"/>
      <sheetName val="円グラフ"/>
      <sheetName val="凡例"/>
      <sheetName val="水道局連絡票"/>
    </sheetNames>
    <sheetDataSet>
      <sheetData sheetId="0">
        <row r="2">
          <cell r="R2" t="str">
            <v>※↓↓このすぐ下のセルを結合すると、「概況」のシート上で解決数を数えるのに支障が出る。</v>
          </cell>
        </row>
        <row r="3">
          <cell r="R3" t="str">
            <v xml:space="preserve">          解決or経過観察</v>
          </cell>
        </row>
        <row r="4">
          <cell r="J4" t="str">
            <v>判定</v>
          </cell>
          <cell r="R4" t="str">
            <v>解決</v>
          </cell>
        </row>
        <row r="5">
          <cell r="J5" t="str">
            <v>E</v>
          </cell>
          <cell r="R5" t="str">
            <v>●</v>
          </cell>
        </row>
        <row r="6">
          <cell r="J6" t="str">
            <v>E</v>
          </cell>
          <cell r="R6" t="str">
            <v>●</v>
          </cell>
        </row>
        <row r="7">
          <cell r="J7" t="str">
            <v>C</v>
          </cell>
        </row>
        <row r="8">
          <cell r="J8" t="str">
            <v>D</v>
          </cell>
        </row>
        <row r="9">
          <cell r="J9" t="str">
            <v>D</v>
          </cell>
          <cell r="R9" t="str">
            <v>●</v>
          </cell>
        </row>
        <row r="10">
          <cell r="J10" t="str">
            <v>E</v>
          </cell>
          <cell r="R10" t="str">
            <v>●</v>
          </cell>
        </row>
        <row r="11">
          <cell r="J11" t="str">
            <v>E</v>
          </cell>
          <cell r="R11" t="str">
            <v>●</v>
          </cell>
        </row>
        <row r="12">
          <cell r="J12" t="str">
            <v>C</v>
          </cell>
          <cell r="R12" t="str">
            <v>●</v>
          </cell>
        </row>
        <row r="13">
          <cell r="J13" t="str">
            <v>D</v>
          </cell>
          <cell r="R13" t="str">
            <v>●</v>
          </cell>
        </row>
        <row r="14">
          <cell r="J14" t="str">
            <v>D</v>
          </cell>
          <cell r="R14" t="str">
            <v>●</v>
          </cell>
        </row>
        <row r="15">
          <cell r="J15" t="str">
            <v>B</v>
          </cell>
          <cell r="R15" t="str">
            <v>●</v>
          </cell>
        </row>
        <row r="16">
          <cell r="J16" t="str">
            <v>E</v>
          </cell>
          <cell r="R16" t="str">
            <v>●</v>
          </cell>
        </row>
        <row r="17">
          <cell r="J17" t="str">
            <v>E</v>
          </cell>
          <cell r="R17" t="str">
            <v>●</v>
          </cell>
        </row>
        <row r="18">
          <cell r="J18" t="str">
            <v>B</v>
          </cell>
          <cell r="R18" t="str">
            <v>●</v>
          </cell>
        </row>
        <row r="19">
          <cell r="J19" t="str">
            <v>B</v>
          </cell>
          <cell r="R19" t="str">
            <v>●</v>
          </cell>
        </row>
        <row r="20">
          <cell r="J20" t="str">
            <v>E</v>
          </cell>
          <cell r="R20" t="str">
            <v>●</v>
          </cell>
        </row>
        <row r="21">
          <cell r="J21" t="str">
            <v>D</v>
          </cell>
          <cell r="R21" t="str">
            <v>●</v>
          </cell>
        </row>
        <row r="22">
          <cell r="J22" t="str">
            <v>B</v>
          </cell>
          <cell r="R22" t="str">
            <v>●</v>
          </cell>
        </row>
        <row r="23">
          <cell r="J23" t="str">
            <v>E</v>
          </cell>
          <cell r="R23" t="str">
            <v>●</v>
          </cell>
        </row>
        <row r="24">
          <cell r="J24" t="str">
            <v>D</v>
          </cell>
          <cell r="R24" t="str">
            <v>●</v>
          </cell>
        </row>
        <row r="25">
          <cell r="J25" t="str">
            <v>E</v>
          </cell>
          <cell r="R25" t="str">
            <v>●</v>
          </cell>
        </row>
        <row r="26">
          <cell r="J26" t="str">
            <v>E</v>
          </cell>
          <cell r="R26" t="str">
            <v>●</v>
          </cell>
        </row>
        <row r="27">
          <cell r="J27" t="str">
            <v>E</v>
          </cell>
        </row>
        <row r="28">
          <cell r="J28" t="str">
            <v>E</v>
          </cell>
          <cell r="R28" t="str">
            <v>●</v>
          </cell>
        </row>
        <row r="29">
          <cell r="J29" t="str">
            <v>E</v>
          </cell>
          <cell r="R29" t="str">
            <v>●</v>
          </cell>
        </row>
        <row r="30">
          <cell r="J30" t="str">
            <v>E</v>
          </cell>
          <cell r="R30" t="str">
            <v>●</v>
          </cell>
        </row>
        <row r="31">
          <cell r="J31" t="str">
            <v>D</v>
          </cell>
          <cell r="R31" t="str">
            <v>●</v>
          </cell>
        </row>
        <row r="32">
          <cell r="J32" t="str">
            <v>E</v>
          </cell>
          <cell r="R32" t="str">
            <v>●</v>
          </cell>
        </row>
        <row r="33">
          <cell r="J33" t="str">
            <v>E</v>
          </cell>
          <cell r="R33" t="str">
            <v>●</v>
          </cell>
        </row>
        <row r="34">
          <cell r="J34" t="str">
            <v>E</v>
          </cell>
          <cell r="R34" t="str">
            <v>●</v>
          </cell>
        </row>
        <row r="35">
          <cell r="J35" t="str">
            <v>E</v>
          </cell>
          <cell r="R35" t="str">
            <v>●</v>
          </cell>
        </row>
        <row r="36">
          <cell r="J36" t="str">
            <v>E</v>
          </cell>
          <cell r="R36" t="str">
            <v>●</v>
          </cell>
        </row>
        <row r="37">
          <cell r="J37" t="str">
            <v>E</v>
          </cell>
          <cell r="R37" t="str">
            <v>●</v>
          </cell>
        </row>
        <row r="38">
          <cell r="J38" t="str">
            <v>E</v>
          </cell>
          <cell r="R38" t="str">
            <v>●</v>
          </cell>
        </row>
        <row r="39">
          <cell r="J39" t="str">
            <v>B</v>
          </cell>
          <cell r="R39" t="str">
            <v>●</v>
          </cell>
        </row>
        <row r="40">
          <cell r="J40" t="str">
            <v>E</v>
          </cell>
        </row>
        <row r="41">
          <cell r="J41" t="str">
            <v>E</v>
          </cell>
          <cell r="R41" t="str">
            <v>●</v>
          </cell>
        </row>
        <row r="42">
          <cell r="J42" t="str">
            <v>E</v>
          </cell>
          <cell r="R42" t="str">
            <v>●</v>
          </cell>
        </row>
        <row r="43">
          <cell r="J43" t="str">
            <v>E</v>
          </cell>
          <cell r="R43" t="str">
            <v>●</v>
          </cell>
        </row>
        <row r="44">
          <cell r="J44" t="str">
            <v>D</v>
          </cell>
          <cell r="R44" t="str">
            <v>●</v>
          </cell>
        </row>
        <row r="45">
          <cell r="J45" t="str">
            <v>C</v>
          </cell>
          <cell r="R45" t="str">
            <v>●</v>
          </cell>
        </row>
        <row r="46">
          <cell r="J46" t="str">
            <v>E</v>
          </cell>
          <cell r="R46" t="str">
            <v>●</v>
          </cell>
        </row>
        <row r="47">
          <cell r="J47" t="str">
            <v>B</v>
          </cell>
          <cell r="R47" t="str">
            <v>●</v>
          </cell>
        </row>
        <row r="48">
          <cell r="J48" t="str">
            <v>E</v>
          </cell>
          <cell r="R48" t="str">
            <v>●</v>
          </cell>
        </row>
        <row r="49">
          <cell r="J49" t="str">
            <v>D</v>
          </cell>
          <cell r="R49" t="str">
            <v>●</v>
          </cell>
        </row>
        <row r="50">
          <cell r="J50" t="str">
            <v>B</v>
          </cell>
          <cell r="R50" t="str">
            <v>●</v>
          </cell>
        </row>
        <row r="51">
          <cell r="J51" t="str">
            <v>D</v>
          </cell>
        </row>
        <row r="52">
          <cell r="J52" t="str">
            <v>E</v>
          </cell>
          <cell r="R52" t="str">
            <v>●</v>
          </cell>
        </row>
        <row r="53">
          <cell r="J53" t="str">
            <v>D</v>
          </cell>
          <cell r="R53" t="str">
            <v>●</v>
          </cell>
        </row>
        <row r="54">
          <cell r="J54" t="str">
            <v>A</v>
          </cell>
          <cell r="R54" t="str">
            <v>●</v>
          </cell>
        </row>
        <row r="55">
          <cell r="J55" t="str">
            <v>B</v>
          </cell>
        </row>
        <row r="56">
          <cell r="J56" t="str">
            <v>B</v>
          </cell>
          <cell r="R56" t="str">
            <v>●</v>
          </cell>
        </row>
        <row r="57">
          <cell r="J57" t="str">
            <v>D</v>
          </cell>
          <cell r="R57" t="str">
            <v>●</v>
          </cell>
        </row>
        <row r="58">
          <cell r="J58" t="str">
            <v>D</v>
          </cell>
        </row>
        <row r="59">
          <cell r="J59" t="str">
            <v>E</v>
          </cell>
        </row>
        <row r="60">
          <cell r="J60" t="str">
            <v>D</v>
          </cell>
          <cell r="R60" t="str">
            <v>●</v>
          </cell>
        </row>
        <row r="61">
          <cell r="J61" t="str">
            <v>D</v>
          </cell>
          <cell r="R61" t="str">
            <v>●</v>
          </cell>
        </row>
        <row r="62">
          <cell r="J62" t="str">
            <v>E</v>
          </cell>
          <cell r="R62" t="str">
            <v>●</v>
          </cell>
        </row>
        <row r="63">
          <cell r="J63" t="str">
            <v>B</v>
          </cell>
          <cell r="R63" t="str">
            <v>●</v>
          </cell>
        </row>
        <row r="64">
          <cell r="J64" t="str">
            <v>E</v>
          </cell>
          <cell r="R64" t="str">
            <v>●</v>
          </cell>
        </row>
        <row r="65">
          <cell r="J65" t="str">
            <v>E</v>
          </cell>
          <cell r="R65" t="str">
            <v>●</v>
          </cell>
        </row>
        <row r="66">
          <cell r="J66" t="str">
            <v>D</v>
          </cell>
        </row>
        <row r="67">
          <cell r="J67" t="str">
            <v>B</v>
          </cell>
          <cell r="R67" t="str">
            <v>●</v>
          </cell>
        </row>
        <row r="68">
          <cell r="J68" t="str">
            <v>A</v>
          </cell>
        </row>
        <row r="69">
          <cell r="J69" t="str">
            <v>D</v>
          </cell>
          <cell r="R69" t="str">
            <v>●</v>
          </cell>
        </row>
        <row r="70">
          <cell r="J70" t="str">
            <v>D</v>
          </cell>
          <cell r="R70" t="str">
            <v>●</v>
          </cell>
        </row>
        <row r="71">
          <cell r="J71" t="str">
            <v>C</v>
          </cell>
          <cell r="R71" t="str">
            <v>●</v>
          </cell>
        </row>
        <row r="72">
          <cell r="J72" t="str">
            <v>D</v>
          </cell>
          <cell r="R72" t="str">
            <v>●</v>
          </cell>
        </row>
        <row r="73">
          <cell r="J73" t="str">
            <v>B</v>
          </cell>
          <cell r="R73" t="str">
            <v>●</v>
          </cell>
        </row>
        <row r="74">
          <cell r="J74" t="str">
            <v>E</v>
          </cell>
          <cell r="R74" t="str">
            <v>●</v>
          </cell>
        </row>
        <row r="75">
          <cell r="J75" t="str">
            <v>E</v>
          </cell>
          <cell r="R75" t="str">
            <v>●</v>
          </cell>
        </row>
        <row r="76">
          <cell r="J76" t="str">
            <v>D</v>
          </cell>
          <cell r="R76" t="str">
            <v>●</v>
          </cell>
        </row>
        <row r="77">
          <cell r="J77" t="str">
            <v>B</v>
          </cell>
          <cell r="R77" t="str">
            <v>●</v>
          </cell>
        </row>
        <row r="78">
          <cell r="J78" t="str">
            <v>D</v>
          </cell>
          <cell r="R78" t="str">
            <v>●</v>
          </cell>
        </row>
        <row r="79">
          <cell r="J79" t="str">
            <v>B</v>
          </cell>
        </row>
        <row r="80">
          <cell r="J80" t="str">
            <v>E</v>
          </cell>
          <cell r="R80" t="str">
            <v>●</v>
          </cell>
        </row>
        <row r="81">
          <cell r="J81" t="str">
            <v>B</v>
          </cell>
          <cell r="R81" t="str">
            <v>●</v>
          </cell>
        </row>
        <row r="82">
          <cell r="J82" t="str">
            <v>D</v>
          </cell>
          <cell r="R82" t="str">
            <v>●</v>
          </cell>
        </row>
        <row r="83">
          <cell r="J83" t="str">
            <v>E</v>
          </cell>
          <cell r="R83" t="str">
            <v>●</v>
          </cell>
        </row>
        <row r="84">
          <cell r="J84" t="str">
            <v>C</v>
          </cell>
        </row>
        <row r="85">
          <cell r="J85" t="str">
            <v>E</v>
          </cell>
        </row>
        <row r="86">
          <cell r="J86" t="str">
            <v>B</v>
          </cell>
          <cell r="R86" t="str">
            <v>●</v>
          </cell>
        </row>
        <row r="87">
          <cell r="J87" t="str">
            <v>B</v>
          </cell>
          <cell r="R87" t="str">
            <v>●</v>
          </cell>
        </row>
        <row r="88">
          <cell r="J88" t="str">
            <v>B</v>
          </cell>
          <cell r="R88" t="str">
            <v>●</v>
          </cell>
        </row>
        <row r="89">
          <cell r="J89" t="str">
            <v>C</v>
          </cell>
        </row>
        <row r="90">
          <cell r="J90" t="str">
            <v>B</v>
          </cell>
          <cell r="R90" t="str">
            <v>●</v>
          </cell>
        </row>
        <row r="91">
          <cell r="J91" t="str">
            <v>D</v>
          </cell>
          <cell r="R91" t="str">
            <v>●</v>
          </cell>
        </row>
        <row r="92">
          <cell r="J92" t="str">
            <v>D</v>
          </cell>
          <cell r="R92" t="str">
            <v>●</v>
          </cell>
        </row>
        <row r="93">
          <cell r="J93" t="str">
            <v>E</v>
          </cell>
          <cell r="R93" t="str">
            <v>●</v>
          </cell>
        </row>
        <row r="94">
          <cell r="J94" t="str">
            <v>E</v>
          </cell>
          <cell r="R94" t="str">
            <v>●</v>
          </cell>
        </row>
        <row r="95">
          <cell r="J95" t="str">
            <v>E</v>
          </cell>
          <cell r="R95" t="str">
            <v>●</v>
          </cell>
        </row>
        <row r="96">
          <cell r="J96" t="str">
            <v>D</v>
          </cell>
          <cell r="R96" t="str">
            <v>●</v>
          </cell>
        </row>
        <row r="97">
          <cell r="J97" t="str">
            <v>E</v>
          </cell>
        </row>
        <row r="98">
          <cell r="J98" t="str">
            <v>E</v>
          </cell>
          <cell r="R98" t="str">
            <v>●</v>
          </cell>
        </row>
        <row r="99">
          <cell r="J99" t="str">
            <v>E</v>
          </cell>
        </row>
        <row r="100">
          <cell r="J100" t="str">
            <v>C</v>
          </cell>
          <cell r="R100" t="str">
            <v>●</v>
          </cell>
        </row>
        <row r="101">
          <cell r="J101" t="str">
            <v>D</v>
          </cell>
          <cell r="R101" t="str">
            <v>●</v>
          </cell>
        </row>
        <row r="102">
          <cell r="J102" t="str">
            <v>E</v>
          </cell>
          <cell r="R102" t="str">
            <v>●</v>
          </cell>
        </row>
        <row r="103">
          <cell r="J103" t="str">
            <v>E</v>
          </cell>
          <cell r="R103" t="str">
            <v>●</v>
          </cell>
        </row>
        <row r="104">
          <cell r="J104" t="str">
            <v>E</v>
          </cell>
          <cell r="R104" t="str">
            <v>●</v>
          </cell>
        </row>
        <row r="105">
          <cell r="J105" t="str">
            <v>B</v>
          </cell>
          <cell r="R105" t="str">
            <v>●</v>
          </cell>
        </row>
        <row r="106">
          <cell r="J106" t="str">
            <v>A</v>
          </cell>
        </row>
        <row r="107">
          <cell r="J107" t="str">
            <v>E</v>
          </cell>
          <cell r="R107" t="str">
            <v>●</v>
          </cell>
        </row>
        <row r="108">
          <cell r="J108" t="str">
            <v>E</v>
          </cell>
          <cell r="R108" t="str">
            <v>●</v>
          </cell>
        </row>
        <row r="109">
          <cell r="J109" t="str">
            <v>E</v>
          </cell>
          <cell r="R109" t="str">
            <v>●</v>
          </cell>
        </row>
        <row r="110">
          <cell r="J110" t="str">
            <v>C</v>
          </cell>
        </row>
        <row r="111">
          <cell r="J111" t="str">
            <v>E</v>
          </cell>
          <cell r="R111" t="str">
            <v>●</v>
          </cell>
        </row>
        <row r="112">
          <cell r="J112" t="str">
            <v>E</v>
          </cell>
          <cell r="R112" t="str">
            <v>●</v>
          </cell>
        </row>
        <row r="113">
          <cell r="J113" t="str">
            <v>E</v>
          </cell>
          <cell r="R113" t="str">
            <v>●</v>
          </cell>
        </row>
        <row r="114">
          <cell r="J114" t="str">
            <v>D</v>
          </cell>
          <cell r="R114" t="str">
            <v>●</v>
          </cell>
        </row>
        <row r="115">
          <cell r="J115" t="str">
            <v>A</v>
          </cell>
        </row>
        <row r="116">
          <cell r="J116" t="str">
            <v>E</v>
          </cell>
          <cell r="R116" t="str">
            <v>●</v>
          </cell>
        </row>
        <row r="117">
          <cell r="J117" t="str">
            <v>C</v>
          </cell>
          <cell r="R117" t="str">
            <v>●</v>
          </cell>
        </row>
        <row r="118">
          <cell r="J118" t="str">
            <v>E</v>
          </cell>
          <cell r="R118" t="str">
            <v>●</v>
          </cell>
        </row>
        <row r="119">
          <cell r="J119" t="str">
            <v>D</v>
          </cell>
          <cell r="R119" t="str">
            <v>●</v>
          </cell>
        </row>
        <row r="120">
          <cell r="J120" t="str">
            <v>C</v>
          </cell>
          <cell r="R120" t="str">
            <v>●</v>
          </cell>
        </row>
        <row r="121">
          <cell r="J121" t="str">
            <v>D</v>
          </cell>
          <cell r="R121" t="str">
            <v>●</v>
          </cell>
        </row>
        <row r="122">
          <cell r="J122" t="str">
            <v>C</v>
          </cell>
          <cell r="R122" t="str">
            <v>●</v>
          </cell>
        </row>
        <row r="123">
          <cell r="J123" t="str">
            <v>E</v>
          </cell>
          <cell r="R123" t="str">
            <v>●</v>
          </cell>
        </row>
        <row r="124">
          <cell r="J124" t="str">
            <v>E</v>
          </cell>
          <cell r="R124" t="str">
            <v>●</v>
          </cell>
        </row>
        <row r="125">
          <cell r="J125" t="str">
            <v>E</v>
          </cell>
          <cell r="R125" t="str">
            <v>●</v>
          </cell>
        </row>
        <row r="126">
          <cell r="J126" t="str">
            <v>D</v>
          </cell>
          <cell r="R126" t="str">
            <v>●</v>
          </cell>
        </row>
        <row r="127">
          <cell r="J127" t="str">
            <v>E</v>
          </cell>
          <cell r="R127" t="str">
            <v>●</v>
          </cell>
        </row>
        <row r="128">
          <cell r="J128" t="str">
            <v>E</v>
          </cell>
        </row>
        <row r="129">
          <cell r="J129" t="str">
            <v>D</v>
          </cell>
          <cell r="R129" t="str">
            <v>●</v>
          </cell>
        </row>
        <row r="130">
          <cell r="J130" t="str">
            <v>C</v>
          </cell>
          <cell r="R130" t="str">
            <v>●</v>
          </cell>
        </row>
        <row r="131">
          <cell r="J131" t="str">
            <v>E</v>
          </cell>
          <cell r="R131" t="str">
            <v>●</v>
          </cell>
        </row>
        <row r="132">
          <cell r="J132" t="str">
            <v>E</v>
          </cell>
          <cell r="R132" t="str">
            <v>●</v>
          </cell>
        </row>
        <row r="133">
          <cell r="J133" t="str">
            <v>B</v>
          </cell>
          <cell r="R133" t="str">
            <v>●</v>
          </cell>
        </row>
        <row r="134">
          <cell r="J134" t="str">
            <v>D</v>
          </cell>
        </row>
        <row r="135">
          <cell r="J135" t="str">
            <v>D</v>
          </cell>
          <cell r="R135" t="str">
            <v>●</v>
          </cell>
        </row>
        <row r="136">
          <cell r="J136" t="str">
            <v>D</v>
          </cell>
          <cell r="R136" t="str">
            <v>●</v>
          </cell>
        </row>
        <row r="137">
          <cell r="J137" t="str">
            <v>E</v>
          </cell>
          <cell r="R137" t="str">
            <v>●</v>
          </cell>
        </row>
        <row r="138">
          <cell r="J138" t="str">
            <v>E</v>
          </cell>
          <cell r="R138" t="str">
            <v>●</v>
          </cell>
        </row>
        <row r="139">
          <cell r="J139" t="str">
            <v>E</v>
          </cell>
          <cell r="R139" t="str">
            <v>●</v>
          </cell>
        </row>
        <row r="140">
          <cell r="J140" t="str">
            <v>E</v>
          </cell>
          <cell r="R140" t="str">
            <v>●</v>
          </cell>
        </row>
        <row r="141">
          <cell r="J141" t="str">
            <v>E</v>
          </cell>
          <cell r="R141" t="str">
            <v>●</v>
          </cell>
        </row>
        <row r="142">
          <cell r="J142" t="str">
            <v>E</v>
          </cell>
          <cell r="R142" t="str">
            <v>●</v>
          </cell>
        </row>
        <row r="143">
          <cell r="J143" t="str">
            <v>E</v>
          </cell>
          <cell r="R143" t="str">
            <v>●</v>
          </cell>
        </row>
        <row r="144">
          <cell r="J144" t="str">
            <v>E</v>
          </cell>
          <cell r="R144" t="str">
            <v>●</v>
          </cell>
        </row>
        <row r="145">
          <cell r="J145" t="str">
            <v>E</v>
          </cell>
        </row>
        <row r="146">
          <cell r="J146" t="str">
            <v>E</v>
          </cell>
          <cell r="R146" t="str">
            <v>●</v>
          </cell>
        </row>
        <row r="147">
          <cell r="J147" t="str">
            <v>E</v>
          </cell>
        </row>
        <row r="148">
          <cell r="J148" t="str">
            <v>E</v>
          </cell>
          <cell r="R148" t="str">
            <v>●</v>
          </cell>
        </row>
        <row r="149">
          <cell r="J149" t="str">
            <v>E</v>
          </cell>
          <cell r="R149" t="str">
            <v>●</v>
          </cell>
        </row>
        <row r="150">
          <cell r="J150" t="str">
            <v>B</v>
          </cell>
        </row>
        <row r="151">
          <cell r="J151" t="str">
            <v>E</v>
          </cell>
          <cell r="R151" t="str">
            <v>●</v>
          </cell>
        </row>
        <row r="152">
          <cell r="J152" t="str">
            <v>E</v>
          </cell>
          <cell r="R152" t="str">
            <v>●</v>
          </cell>
        </row>
        <row r="153">
          <cell r="J153" t="str">
            <v>E</v>
          </cell>
          <cell r="R153" t="str">
            <v>●</v>
          </cell>
        </row>
        <row r="154">
          <cell r="J154" t="str">
            <v>E</v>
          </cell>
          <cell r="R154" t="str">
            <v>●</v>
          </cell>
        </row>
        <row r="155">
          <cell r="J155" t="str">
            <v>E</v>
          </cell>
        </row>
        <row r="156">
          <cell r="J156" t="str">
            <v>E</v>
          </cell>
          <cell r="R156" t="str">
            <v>●</v>
          </cell>
        </row>
        <row r="157">
          <cell r="J157" t="str">
            <v>E</v>
          </cell>
          <cell r="R157" t="str">
            <v>●</v>
          </cell>
        </row>
        <row r="158">
          <cell r="J158" t="str">
            <v>E</v>
          </cell>
          <cell r="R158" t="str">
            <v>●</v>
          </cell>
        </row>
        <row r="159">
          <cell r="J159" t="str">
            <v>E</v>
          </cell>
          <cell r="R159" t="str">
            <v>●</v>
          </cell>
        </row>
        <row r="160">
          <cell r="J160" t="str">
            <v>E</v>
          </cell>
          <cell r="R160" t="str">
            <v>●</v>
          </cell>
        </row>
        <row r="161">
          <cell r="J161" t="str">
            <v>E</v>
          </cell>
          <cell r="R161" t="str">
            <v>●</v>
          </cell>
        </row>
        <row r="162">
          <cell r="J162" t="str">
            <v>E</v>
          </cell>
          <cell r="R162" t="str">
            <v>●</v>
          </cell>
        </row>
        <row r="163">
          <cell r="J163" t="str">
            <v>E</v>
          </cell>
          <cell r="R163" t="str">
            <v>●</v>
          </cell>
        </row>
        <row r="164">
          <cell r="J164" t="str">
            <v>E</v>
          </cell>
          <cell r="R164" t="str">
            <v>●</v>
          </cell>
        </row>
        <row r="165">
          <cell r="J165" t="str">
            <v>E</v>
          </cell>
          <cell r="R165" t="str">
            <v>●</v>
          </cell>
        </row>
        <row r="166">
          <cell r="J166" t="str">
            <v>E</v>
          </cell>
          <cell r="R166" t="str">
            <v>●</v>
          </cell>
        </row>
        <row r="167">
          <cell r="J167" t="str">
            <v>C</v>
          </cell>
        </row>
        <row r="168">
          <cell r="J168" t="str">
            <v>E</v>
          </cell>
        </row>
        <row r="169">
          <cell r="J169" t="str">
            <v>B</v>
          </cell>
        </row>
        <row r="170">
          <cell r="J170" t="str">
            <v>D</v>
          </cell>
          <cell r="R170" t="str">
            <v>●</v>
          </cell>
        </row>
        <row r="171">
          <cell r="J171" t="str">
            <v>E</v>
          </cell>
          <cell r="R171" t="str">
            <v>●</v>
          </cell>
        </row>
        <row r="172">
          <cell r="J172" t="str">
            <v>E</v>
          </cell>
        </row>
        <row r="173">
          <cell r="J173" t="str">
            <v>C</v>
          </cell>
        </row>
        <row r="174">
          <cell r="J174" t="str">
            <v>E</v>
          </cell>
        </row>
        <row r="175">
          <cell r="J175" t="str">
            <v>C</v>
          </cell>
          <cell r="R175" t="str">
            <v>●</v>
          </cell>
        </row>
        <row r="176">
          <cell r="J176" t="str">
            <v>E</v>
          </cell>
        </row>
        <row r="177">
          <cell r="J177" t="str">
            <v>D</v>
          </cell>
        </row>
        <row r="178">
          <cell r="J178" t="str">
            <v>D</v>
          </cell>
          <cell r="R178" t="str">
            <v>●</v>
          </cell>
        </row>
        <row r="179">
          <cell r="J179" t="str">
            <v>D</v>
          </cell>
        </row>
        <row r="180">
          <cell r="J180" t="str">
            <v>D</v>
          </cell>
        </row>
        <row r="181">
          <cell r="J181" t="str">
            <v>E</v>
          </cell>
          <cell r="R181" t="str">
            <v>●</v>
          </cell>
        </row>
        <row r="182">
          <cell r="J182" t="str">
            <v>E</v>
          </cell>
          <cell r="R182" t="str">
            <v>●</v>
          </cell>
        </row>
        <row r="183">
          <cell r="J183" t="str">
            <v>E</v>
          </cell>
          <cell r="R183" t="str">
            <v>●</v>
          </cell>
        </row>
        <row r="184">
          <cell r="J184" t="str">
            <v>E</v>
          </cell>
        </row>
        <row r="185">
          <cell r="J185" t="str">
            <v>E</v>
          </cell>
          <cell r="R185" t="str">
            <v>●</v>
          </cell>
        </row>
        <row r="186">
          <cell r="J186" t="str">
            <v>E</v>
          </cell>
          <cell r="R186" t="str">
            <v>●</v>
          </cell>
        </row>
        <row r="187">
          <cell r="J187" t="str">
            <v>D</v>
          </cell>
          <cell r="R187" t="str">
            <v>●</v>
          </cell>
        </row>
        <row r="188">
          <cell r="J188" t="str">
            <v>E</v>
          </cell>
          <cell r="R188" t="str">
            <v>●</v>
          </cell>
        </row>
        <row r="189">
          <cell r="J189" t="str">
            <v>E</v>
          </cell>
        </row>
        <row r="190">
          <cell r="J190" t="str">
            <v>E</v>
          </cell>
          <cell r="R190" t="str">
            <v>●</v>
          </cell>
        </row>
        <row r="191">
          <cell r="J191" t="str">
            <v>B</v>
          </cell>
        </row>
        <row r="192">
          <cell r="J192" t="str">
            <v>E</v>
          </cell>
          <cell r="R192" t="str">
            <v>●</v>
          </cell>
        </row>
        <row r="193">
          <cell r="J193" t="str">
            <v>D</v>
          </cell>
        </row>
        <row r="194">
          <cell r="J194" t="str">
            <v>E</v>
          </cell>
          <cell r="R194" t="str">
            <v>●</v>
          </cell>
        </row>
        <row r="195">
          <cell r="J195" t="str">
            <v>E</v>
          </cell>
          <cell r="R195" t="str">
            <v>●</v>
          </cell>
        </row>
        <row r="196">
          <cell r="J196" t="str">
            <v>E</v>
          </cell>
          <cell r="R196" t="str">
            <v>●</v>
          </cell>
        </row>
        <row r="197">
          <cell r="J197" t="str">
            <v>E</v>
          </cell>
          <cell r="R197" t="str">
            <v>●</v>
          </cell>
        </row>
        <row r="198">
          <cell r="J198" t="str">
            <v>E</v>
          </cell>
          <cell r="R198" t="str">
            <v>●</v>
          </cell>
        </row>
        <row r="199">
          <cell r="J199" t="str">
            <v>E</v>
          </cell>
        </row>
        <row r="200">
          <cell r="J200" t="str">
            <v>E</v>
          </cell>
          <cell r="R200" t="str">
            <v>●</v>
          </cell>
        </row>
        <row r="201">
          <cell r="J201" t="str">
            <v>E</v>
          </cell>
          <cell r="R201" t="str">
            <v>●</v>
          </cell>
        </row>
        <row r="202">
          <cell r="J202" t="str">
            <v>E</v>
          </cell>
          <cell r="R202" t="str">
            <v>●</v>
          </cell>
        </row>
        <row r="203">
          <cell r="J203" t="str">
            <v>E</v>
          </cell>
          <cell r="R203" t="str">
            <v>●</v>
          </cell>
        </row>
        <row r="204">
          <cell r="J204" t="str">
            <v>E</v>
          </cell>
          <cell r="R204" t="str">
            <v>●</v>
          </cell>
        </row>
        <row r="205">
          <cell r="J205" t="str">
            <v>E</v>
          </cell>
        </row>
        <row r="206">
          <cell r="J206" t="str">
            <v>E</v>
          </cell>
          <cell r="R206" t="str">
            <v>●</v>
          </cell>
        </row>
        <row r="207">
          <cell r="J207" t="str">
            <v>E</v>
          </cell>
          <cell r="R207" t="str">
            <v>●</v>
          </cell>
        </row>
        <row r="208">
          <cell r="J208" t="str">
            <v>D</v>
          </cell>
        </row>
        <row r="209">
          <cell r="J209" t="str">
            <v>E</v>
          </cell>
          <cell r="R209" t="str">
            <v>●</v>
          </cell>
        </row>
        <row r="210">
          <cell r="J210" t="str">
            <v>E</v>
          </cell>
          <cell r="R210" t="str">
            <v>●</v>
          </cell>
        </row>
        <row r="211">
          <cell r="J211" t="str">
            <v>E</v>
          </cell>
          <cell r="R211" t="str">
            <v>●</v>
          </cell>
        </row>
        <row r="212">
          <cell r="J212" t="str">
            <v>E</v>
          </cell>
          <cell r="R212" t="str">
            <v>●</v>
          </cell>
        </row>
        <row r="213">
          <cell r="J213" t="str">
            <v>E</v>
          </cell>
        </row>
        <row r="214">
          <cell r="J214" t="str">
            <v>E</v>
          </cell>
          <cell r="R214" t="str">
            <v>●</v>
          </cell>
        </row>
        <row r="215">
          <cell r="J215" t="str">
            <v>E</v>
          </cell>
          <cell r="R215" t="str">
            <v>●</v>
          </cell>
        </row>
        <row r="216">
          <cell r="J216" t="str">
            <v>D</v>
          </cell>
          <cell r="R216" t="str">
            <v>●</v>
          </cell>
        </row>
        <row r="217">
          <cell r="J217" t="str">
            <v>E</v>
          </cell>
          <cell r="R217" t="str">
            <v>●</v>
          </cell>
        </row>
        <row r="218">
          <cell r="J218" t="str">
            <v>E</v>
          </cell>
          <cell r="R218" t="str">
            <v>●</v>
          </cell>
        </row>
        <row r="219">
          <cell r="J219" t="str">
            <v>E</v>
          </cell>
        </row>
        <row r="220">
          <cell r="J220" t="str">
            <v>D</v>
          </cell>
        </row>
        <row r="221">
          <cell r="J221" t="str">
            <v>E</v>
          </cell>
          <cell r="R221" t="str">
            <v>●</v>
          </cell>
        </row>
        <row r="222">
          <cell r="J222" t="str">
            <v>E</v>
          </cell>
          <cell r="R222" t="str">
            <v>●</v>
          </cell>
        </row>
        <row r="223">
          <cell r="J223" t="str">
            <v>E</v>
          </cell>
          <cell r="R223" t="str">
            <v>●</v>
          </cell>
        </row>
        <row r="224">
          <cell r="J224" t="str">
            <v>E</v>
          </cell>
          <cell r="R224" t="str">
            <v>●</v>
          </cell>
        </row>
        <row r="225">
          <cell r="J225" t="str">
            <v>E</v>
          </cell>
          <cell r="R225" t="str">
            <v>●</v>
          </cell>
        </row>
        <row r="226">
          <cell r="J226" t="str">
            <v>E</v>
          </cell>
          <cell r="R226" t="str">
            <v>●</v>
          </cell>
        </row>
        <row r="227">
          <cell r="J227" t="str">
            <v>E</v>
          </cell>
          <cell r="R227" t="str">
            <v>●</v>
          </cell>
        </row>
        <row r="228">
          <cell r="J228" t="str">
            <v>E</v>
          </cell>
          <cell r="R228" t="str">
            <v>●</v>
          </cell>
        </row>
        <row r="229">
          <cell r="J229" t="str">
            <v>E</v>
          </cell>
          <cell r="R229" t="str">
            <v>●</v>
          </cell>
        </row>
        <row r="230">
          <cell r="J230" t="str">
            <v>E</v>
          </cell>
          <cell r="R230" t="str">
            <v>●</v>
          </cell>
        </row>
        <row r="231">
          <cell r="J231" t="str">
            <v>D</v>
          </cell>
          <cell r="R231" t="str">
            <v>●</v>
          </cell>
        </row>
        <row r="232">
          <cell r="J232" t="str">
            <v>D</v>
          </cell>
          <cell r="R232" t="str">
            <v>●</v>
          </cell>
        </row>
        <row r="233">
          <cell r="J233" t="str">
            <v>E</v>
          </cell>
          <cell r="R233" t="str">
            <v>●</v>
          </cell>
        </row>
        <row r="234">
          <cell r="J234" t="str">
            <v>E</v>
          </cell>
          <cell r="R234" t="str">
            <v>●</v>
          </cell>
        </row>
        <row r="235">
          <cell r="J235" t="str">
            <v>D</v>
          </cell>
          <cell r="R235" t="str">
            <v>●</v>
          </cell>
        </row>
        <row r="236">
          <cell r="J236" t="str">
            <v>E</v>
          </cell>
          <cell r="R236" t="str">
            <v>●</v>
          </cell>
        </row>
        <row r="237">
          <cell r="J237" t="str">
            <v>E</v>
          </cell>
          <cell r="R237" t="str">
            <v>●</v>
          </cell>
        </row>
        <row r="238">
          <cell r="J238" t="str">
            <v>E</v>
          </cell>
          <cell r="R238" t="str">
            <v>●</v>
          </cell>
        </row>
        <row r="239">
          <cell r="J239" t="str">
            <v>E</v>
          </cell>
        </row>
        <row r="240">
          <cell r="J240" t="str">
            <v>E</v>
          </cell>
          <cell r="R240" t="str">
            <v>●</v>
          </cell>
        </row>
        <row r="241">
          <cell r="J241" t="str">
            <v>E</v>
          </cell>
          <cell r="R241" t="str">
            <v>●</v>
          </cell>
        </row>
        <row r="242">
          <cell r="J242" t="str">
            <v>E</v>
          </cell>
          <cell r="R242" t="str">
            <v>●</v>
          </cell>
        </row>
        <row r="243">
          <cell r="J243" t="str">
            <v>D</v>
          </cell>
          <cell r="R243" t="str">
            <v>●</v>
          </cell>
        </row>
        <row r="244">
          <cell r="J244" t="str">
            <v>D</v>
          </cell>
        </row>
        <row r="245">
          <cell r="J245" t="str">
            <v>D</v>
          </cell>
          <cell r="R245" t="str">
            <v>●</v>
          </cell>
        </row>
        <row r="246">
          <cell r="J246" t="str">
            <v>E</v>
          </cell>
          <cell r="R246" t="str">
            <v>●</v>
          </cell>
        </row>
        <row r="247">
          <cell r="J247" t="str">
            <v>D</v>
          </cell>
          <cell r="R247" t="str">
            <v>●</v>
          </cell>
        </row>
        <row r="248">
          <cell r="J248" t="str">
            <v>E</v>
          </cell>
          <cell r="R248" t="str">
            <v>●</v>
          </cell>
        </row>
        <row r="249">
          <cell r="J249" t="str">
            <v>E</v>
          </cell>
          <cell r="R249" t="str">
            <v>●</v>
          </cell>
        </row>
        <row r="250">
          <cell r="J250" t="str">
            <v>E</v>
          </cell>
          <cell r="R250" t="str">
            <v>●</v>
          </cell>
        </row>
        <row r="251">
          <cell r="J251" t="str">
            <v>E</v>
          </cell>
          <cell r="R251" t="str">
            <v>●</v>
          </cell>
        </row>
        <row r="252">
          <cell r="J252" t="str">
            <v>E</v>
          </cell>
          <cell r="R252" t="str">
            <v>●</v>
          </cell>
        </row>
        <row r="253">
          <cell r="J253" t="str">
            <v>D</v>
          </cell>
          <cell r="R253" t="str">
            <v>●</v>
          </cell>
        </row>
        <row r="254">
          <cell r="J254" t="str">
            <v>E</v>
          </cell>
          <cell r="R254" t="str">
            <v>●</v>
          </cell>
        </row>
        <row r="255">
          <cell r="J255" t="str">
            <v>E</v>
          </cell>
          <cell r="R255" t="str">
            <v>●</v>
          </cell>
        </row>
        <row r="256">
          <cell r="J256" t="str">
            <v>E</v>
          </cell>
          <cell r="R256" t="str">
            <v>●</v>
          </cell>
        </row>
        <row r="257">
          <cell r="J257" t="str">
            <v>E</v>
          </cell>
          <cell r="R257" t="str">
            <v>●</v>
          </cell>
        </row>
        <row r="258">
          <cell r="J258" t="str">
            <v>E</v>
          </cell>
        </row>
        <row r="259">
          <cell r="J259" t="str">
            <v>E</v>
          </cell>
        </row>
        <row r="260">
          <cell r="J260" t="str">
            <v>E</v>
          </cell>
          <cell r="R260" t="str">
            <v>●</v>
          </cell>
        </row>
        <row r="261">
          <cell r="J261" t="str">
            <v>E</v>
          </cell>
          <cell r="R261" t="str">
            <v>●</v>
          </cell>
        </row>
        <row r="262">
          <cell r="J262" t="str">
            <v>E</v>
          </cell>
          <cell r="R262" t="str">
            <v>●</v>
          </cell>
        </row>
        <row r="263">
          <cell r="J263" t="str">
            <v>E</v>
          </cell>
          <cell r="R263" t="str">
            <v>●</v>
          </cell>
        </row>
        <row r="264">
          <cell r="J264" t="str">
            <v>E</v>
          </cell>
        </row>
        <row r="265">
          <cell r="J265" t="str">
            <v>E</v>
          </cell>
          <cell r="R265" t="str">
            <v>●</v>
          </cell>
        </row>
        <row r="266">
          <cell r="J266" t="str">
            <v>E</v>
          </cell>
        </row>
        <row r="267">
          <cell r="J267" t="str">
            <v>E</v>
          </cell>
          <cell r="R267" t="str">
            <v>●</v>
          </cell>
        </row>
        <row r="268">
          <cell r="J268" t="str">
            <v>E</v>
          </cell>
          <cell r="R268" t="str">
            <v>●</v>
          </cell>
        </row>
        <row r="269">
          <cell r="J269" t="str">
            <v>B</v>
          </cell>
          <cell r="R269" t="str">
            <v>●</v>
          </cell>
        </row>
        <row r="270">
          <cell r="J270" t="str">
            <v>E</v>
          </cell>
        </row>
        <row r="271">
          <cell r="J271" t="str">
            <v>E</v>
          </cell>
          <cell r="R271" t="str">
            <v>●</v>
          </cell>
        </row>
        <row r="272">
          <cell r="J272" t="str">
            <v>E</v>
          </cell>
          <cell r="R272" t="str">
            <v>●</v>
          </cell>
        </row>
        <row r="273">
          <cell r="J273" t="str">
            <v>E</v>
          </cell>
          <cell r="R273" t="str">
            <v>●</v>
          </cell>
        </row>
        <row r="274">
          <cell r="J274" t="str">
            <v>E</v>
          </cell>
          <cell r="R274" t="str">
            <v>●</v>
          </cell>
        </row>
        <row r="275">
          <cell r="J275" t="str">
            <v>E</v>
          </cell>
        </row>
        <row r="276">
          <cell r="J276" t="str">
            <v>E</v>
          </cell>
          <cell r="R276" t="str">
            <v>●</v>
          </cell>
        </row>
        <row r="277">
          <cell r="J277" t="str">
            <v>B</v>
          </cell>
          <cell r="R277" t="str">
            <v>●</v>
          </cell>
        </row>
        <row r="278">
          <cell r="J278" t="str">
            <v>E</v>
          </cell>
          <cell r="R278" t="str">
            <v>●</v>
          </cell>
        </row>
        <row r="279">
          <cell r="J279" t="str">
            <v>E</v>
          </cell>
        </row>
        <row r="280">
          <cell r="J280" t="str">
            <v>E</v>
          </cell>
        </row>
        <row r="281">
          <cell r="J281" t="str">
            <v>E</v>
          </cell>
          <cell r="R281" t="str">
            <v>●</v>
          </cell>
        </row>
        <row r="282">
          <cell r="J282" t="str">
            <v>E</v>
          </cell>
          <cell r="R282" t="str">
            <v>●</v>
          </cell>
        </row>
        <row r="283">
          <cell r="J283" t="str">
            <v>E</v>
          </cell>
          <cell r="R283" t="str">
            <v>●</v>
          </cell>
        </row>
        <row r="284">
          <cell r="J284" t="str">
            <v>E</v>
          </cell>
          <cell r="R284" t="str">
            <v>●</v>
          </cell>
        </row>
        <row r="285">
          <cell r="J285" t="str">
            <v>E</v>
          </cell>
          <cell r="R285" t="str">
            <v>●</v>
          </cell>
        </row>
        <row r="286">
          <cell r="J286" t="str">
            <v>E</v>
          </cell>
          <cell r="R286" t="str">
            <v>●</v>
          </cell>
        </row>
        <row r="287">
          <cell r="J287" t="str">
            <v>E</v>
          </cell>
          <cell r="R287" t="str">
            <v>●</v>
          </cell>
        </row>
        <row r="288">
          <cell r="J288" t="str">
            <v>E</v>
          </cell>
          <cell r="R288" t="str">
            <v>●</v>
          </cell>
        </row>
        <row r="289">
          <cell r="J289" t="str">
            <v>E</v>
          </cell>
        </row>
        <row r="290">
          <cell r="J290" t="str">
            <v>E</v>
          </cell>
          <cell r="R290" t="str">
            <v>●</v>
          </cell>
        </row>
        <row r="291">
          <cell r="J291" t="str">
            <v>E</v>
          </cell>
          <cell r="R291" t="str">
            <v>●</v>
          </cell>
        </row>
        <row r="292">
          <cell r="J292" t="str">
            <v>E</v>
          </cell>
          <cell r="R292" t="str">
            <v>●</v>
          </cell>
        </row>
        <row r="293">
          <cell r="J293" t="str">
            <v>E</v>
          </cell>
          <cell r="R293" t="str">
            <v>●</v>
          </cell>
        </row>
        <row r="294">
          <cell r="J294" t="str">
            <v>E</v>
          </cell>
          <cell r="R294" t="str">
            <v>●</v>
          </cell>
        </row>
        <row r="295">
          <cell r="J295" t="str">
            <v>E</v>
          </cell>
        </row>
        <row r="296">
          <cell r="J296" t="str">
            <v>E</v>
          </cell>
          <cell r="R296" t="str">
            <v>●</v>
          </cell>
        </row>
        <row r="297">
          <cell r="J297" t="str">
            <v>E</v>
          </cell>
        </row>
        <row r="298">
          <cell r="J298" t="str">
            <v>E</v>
          </cell>
          <cell r="R298" t="str">
            <v>●</v>
          </cell>
        </row>
        <row r="299">
          <cell r="J299" t="str">
            <v>E</v>
          </cell>
        </row>
        <row r="300">
          <cell r="J300" t="str">
            <v>E</v>
          </cell>
          <cell r="R300" t="str">
            <v>●</v>
          </cell>
        </row>
        <row r="301">
          <cell r="J301" t="str">
            <v>E</v>
          </cell>
        </row>
        <row r="302">
          <cell r="J302" t="str">
            <v>E</v>
          </cell>
          <cell r="R302" t="str">
            <v>●</v>
          </cell>
        </row>
        <row r="303">
          <cell r="J303" t="str">
            <v>E</v>
          </cell>
          <cell r="R303" t="str">
            <v>●</v>
          </cell>
        </row>
        <row r="304">
          <cell r="J304" t="str">
            <v>E</v>
          </cell>
          <cell r="R304" t="str">
            <v>●</v>
          </cell>
        </row>
        <row r="305">
          <cell r="J305" t="str">
            <v>E</v>
          </cell>
          <cell r="R305" t="str">
            <v>●</v>
          </cell>
        </row>
        <row r="306">
          <cell r="J306" t="str">
            <v>E</v>
          </cell>
          <cell r="R306" t="str">
            <v>●</v>
          </cell>
        </row>
        <row r="307">
          <cell r="J307" t="str">
            <v>E</v>
          </cell>
          <cell r="R307" t="str">
            <v>●</v>
          </cell>
        </row>
        <row r="308">
          <cell r="J308" t="str">
            <v>E</v>
          </cell>
          <cell r="R308" t="str">
            <v>●</v>
          </cell>
        </row>
        <row r="309">
          <cell r="J309" t="str">
            <v>E</v>
          </cell>
        </row>
        <row r="310">
          <cell r="J310" t="str">
            <v>E</v>
          </cell>
          <cell r="R310" t="str">
            <v>●</v>
          </cell>
        </row>
        <row r="311">
          <cell r="J311" t="str">
            <v>E</v>
          </cell>
          <cell r="R311" t="str">
            <v>●</v>
          </cell>
        </row>
        <row r="312">
          <cell r="J312" t="str">
            <v>E</v>
          </cell>
          <cell r="R312" t="str">
            <v>●</v>
          </cell>
        </row>
        <row r="313">
          <cell r="J313" t="str">
            <v>E</v>
          </cell>
          <cell r="R313" t="str">
            <v>●</v>
          </cell>
        </row>
        <row r="314">
          <cell r="J314" t="str">
            <v>E</v>
          </cell>
          <cell r="R314" t="str">
            <v>●</v>
          </cell>
        </row>
        <row r="315">
          <cell r="J315" t="str">
            <v>E</v>
          </cell>
        </row>
        <row r="316">
          <cell r="J316" t="str">
            <v>E</v>
          </cell>
          <cell r="R316" t="str">
            <v>●</v>
          </cell>
        </row>
        <row r="317">
          <cell r="J317" t="str">
            <v>E</v>
          </cell>
          <cell r="R317" t="str">
            <v>●</v>
          </cell>
        </row>
        <row r="318">
          <cell r="J318" t="str">
            <v>E</v>
          </cell>
        </row>
        <row r="319">
          <cell r="J319" t="str">
            <v>E</v>
          </cell>
          <cell r="R319" t="str">
            <v>●</v>
          </cell>
        </row>
        <row r="320">
          <cell r="J320" t="str">
            <v>E</v>
          </cell>
          <cell r="R320" t="str">
            <v>●</v>
          </cell>
        </row>
        <row r="321">
          <cell r="J321" t="str">
            <v>E</v>
          </cell>
          <cell r="R321" t="str">
            <v>●</v>
          </cell>
        </row>
        <row r="322">
          <cell r="J322" t="str">
            <v>E</v>
          </cell>
          <cell r="R322" t="str">
            <v>●</v>
          </cell>
        </row>
        <row r="323">
          <cell r="J323" t="str">
            <v>E</v>
          </cell>
          <cell r="R323" t="str">
            <v>●</v>
          </cell>
        </row>
        <row r="324">
          <cell r="J324" t="str">
            <v>E</v>
          </cell>
        </row>
        <row r="325">
          <cell r="J325" t="str">
            <v>E</v>
          </cell>
          <cell r="R325" t="str">
            <v>●</v>
          </cell>
        </row>
        <row r="326">
          <cell r="J326" t="str">
            <v>E</v>
          </cell>
          <cell r="R326" t="str">
            <v>●</v>
          </cell>
        </row>
        <row r="327">
          <cell r="J327" t="str">
            <v>E</v>
          </cell>
          <cell r="R327" t="str">
            <v>●</v>
          </cell>
        </row>
        <row r="328">
          <cell r="J328" t="str">
            <v>E</v>
          </cell>
        </row>
        <row r="329">
          <cell r="J329" t="str">
            <v>E</v>
          </cell>
          <cell r="R329" t="str">
            <v>●</v>
          </cell>
        </row>
        <row r="330">
          <cell r="J330" t="str">
            <v>E</v>
          </cell>
          <cell r="R330" t="str">
            <v>●</v>
          </cell>
        </row>
        <row r="331">
          <cell r="J331" t="str">
            <v>E</v>
          </cell>
          <cell r="R331" t="str">
            <v>●</v>
          </cell>
        </row>
        <row r="332">
          <cell r="J332" t="str">
            <v>D</v>
          </cell>
          <cell r="R332" t="str">
            <v>●</v>
          </cell>
        </row>
        <row r="333">
          <cell r="J333" t="str">
            <v>E</v>
          </cell>
          <cell r="R333" t="str">
            <v>●</v>
          </cell>
        </row>
        <row r="334">
          <cell r="J334" t="str">
            <v>E</v>
          </cell>
          <cell r="R334" t="str">
            <v>●</v>
          </cell>
        </row>
        <row r="335">
          <cell r="J335" t="str">
            <v>E</v>
          </cell>
          <cell r="R335" t="str">
            <v>●</v>
          </cell>
        </row>
        <row r="336">
          <cell r="J336" t="str">
            <v>D</v>
          </cell>
          <cell r="R336" t="str">
            <v>●</v>
          </cell>
        </row>
        <row r="337">
          <cell r="J337" t="str">
            <v>D</v>
          </cell>
          <cell r="R337" t="str">
            <v>●</v>
          </cell>
        </row>
        <row r="338">
          <cell r="J338" t="str">
            <v>E</v>
          </cell>
          <cell r="R338" t="str">
            <v>●</v>
          </cell>
        </row>
        <row r="339">
          <cell r="J339" t="str">
            <v>E</v>
          </cell>
          <cell r="R339" t="str">
            <v>●</v>
          </cell>
        </row>
        <row r="340">
          <cell r="J340" t="str">
            <v>E</v>
          </cell>
          <cell r="R340" t="str">
            <v>●</v>
          </cell>
        </row>
        <row r="341">
          <cell r="J341" t="str">
            <v>E</v>
          </cell>
          <cell r="R341" t="str">
            <v>●</v>
          </cell>
        </row>
        <row r="342">
          <cell r="J342" t="str">
            <v>E</v>
          </cell>
          <cell r="R342" t="str">
            <v>●</v>
          </cell>
        </row>
        <row r="343">
          <cell r="J343" t="str">
            <v>E</v>
          </cell>
        </row>
        <row r="344">
          <cell r="J344" t="str">
            <v>E</v>
          </cell>
        </row>
        <row r="345">
          <cell r="J345" t="str">
            <v>E</v>
          </cell>
        </row>
        <row r="346">
          <cell r="J346" t="str">
            <v>E</v>
          </cell>
          <cell r="R346" t="str">
            <v>●</v>
          </cell>
        </row>
        <row r="347">
          <cell r="J347" t="str">
            <v>E</v>
          </cell>
        </row>
        <row r="348">
          <cell r="J348" t="str">
            <v>C</v>
          </cell>
          <cell r="R348" t="str">
            <v>●</v>
          </cell>
        </row>
        <row r="349">
          <cell r="J349" t="str">
            <v>E</v>
          </cell>
          <cell r="R349" t="str">
            <v>●</v>
          </cell>
        </row>
        <row r="350">
          <cell r="J350" t="str">
            <v>E</v>
          </cell>
          <cell r="R350" t="str">
            <v>●</v>
          </cell>
        </row>
        <row r="351">
          <cell r="J351" t="str">
            <v>E</v>
          </cell>
          <cell r="R351" t="str">
            <v>●</v>
          </cell>
        </row>
        <row r="352">
          <cell r="J352" t="str">
            <v>C</v>
          </cell>
        </row>
        <row r="353">
          <cell r="J353" t="str">
            <v>E</v>
          </cell>
        </row>
        <row r="354">
          <cell r="J354" t="str">
            <v>E</v>
          </cell>
          <cell r="R354" t="str">
            <v>●</v>
          </cell>
        </row>
        <row r="355">
          <cell r="J355" t="str">
            <v>E</v>
          </cell>
          <cell r="R355" t="str">
            <v>●</v>
          </cell>
        </row>
        <row r="356">
          <cell r="J356" t="str">
            <v>E</v>
          </cell>
          <cell r="R356" t="str">
            <v>●</v>
          </cell>
        </row>
        <row r="357">
          <cell r="J357" t="str">
            <v>E</v>
          </cell>
          <cell r="R357" t="str">
            <v>●</v>
          </cell>
        </row>
        <row r="358">
          <cell r="J358" t="str">
            <v>E</v>
          </cell>
          <cell r="R358" t="str">
            <v>●</v>
          </cell>
        </row>
        <row r="359">
          <cell r="J359" t="str">
            <v>E</v>
          </cell>
        </row>
        <row r="360">
          <cell r="J360" t="str">
            <v>E</v>
          </cell>
        </row>
        <row r="361">
          <cell r="J361" t="str">
            <v>E</v>
          </cell>
          <cell r="R361" t="str">
            <v>●</v>
          </cell>
        </row>
        <row r="362">
          <cell r="J362" t="str">
            <v>E</v>
          </cell>
          <cell r="R362" t="str">
            <v>●</v>
          </cell>
        </row>
        <row r="363">
          <cell r="J363" t="str">
            <v>E</v>
          </cell>
          <cell r="R363" t="str">
            <v>●</v>
          </cell>
        </row>
        <row r="364">
          <cell r="J364" t="str">
            <v>E</v>
          </cell>
        </row>
        <row r="365">
          <cell r="J365" t="str">
            <v>E</v>
          </cell>
          <cell r="R365" t="str">
            <v>●</v>
          </cell>
        </row>
        <row r="366">
          <cell r="J366" t="str">
            <v>E</v>
          </cell>
          <cell r="R366" t="str">
            <v>●</v>
          </cell>
        </row>
        <row r="367">
          <cell r="J367" t="str">
            <v>E</v>
          </cell>
        </row>
        <row r="368">
          <cell r="J368" t="str">
            <v>E</v>
          </cell>
        </row>
        <row r="369">
          <cell r="J369" t="str">
            <v>E</v>
          </cell>
        </row>
        <row r="370">
          <cell r="J370" t="str">
            <v>E</v>
          </cell>
          <cell r="R370" t="str">
            <v>●</v>
          </cell>
        </row>
        <row r="371">
          <cell r="J371" t="str">
            <v>E</v>
          </cell>
        </row>
        <row r="372">
          <cell r="J372" t="str">
            <v>E</v>
          </cell>
        </row>
        <row r="373">
          <cell r="J373" t="str">
            <v>E</v>
          </cell>
        </row>
        <row r="374">
          <cell r="J374" t="str">
            <v>B</v>
          </cell>
        </row>
        <row r="375">
          <cell r="J375" t="str">
            <v>E</v>
          </cell>
        </row>
        <row r="376">
          <cell r="J376" t="str">
            <v>B</v>
          </cell>
        </row>
        <row r="377">
          <cell r="J377" t="str">
            <v>E</v>
          </cell>
        </row>
        <row r="378">
          <cell r="J378" t="str">
            <v>E</v>
          </cell>
        </row>
        <row r="379">
          <cell r="J379" t="str">
            <v>D</v>
          </cell>
        </row>
        <row r="380">
          <cell r="J380" t="str">
            <v>B</v>
          </cell>
          <cell r="R380" t="str">
            <v>●</v>
          </cell>
        </row>
        <row r="381">
          <cell r="J381" t="str">
            <v>E</v>
          </cell>
        </row>
        <row r="382">
          <cell r="J382" t="str">
            <v>E</v>
          </cell>
        </row>
        <row r="383">
          <cell r="J383" t="str">
            <v>E</v>
          </cell>
        </row>
        <row r="384">
          <cell r="J384" t="str">
            <v>E</v>
          </cell>
          <cell r="R384" t="str">
            <v>●</v>
          </cell>
        </row>
        <row r="385">
          <cell r="J385" t="str">
            <v>E</v>
          </cell>
        </row>
        <row r="386">
          <cell r="J386" t="str">
            <v>E</v>
          </cell>
        </row>
        <row r="387">
          <cell r="J387" t="str">
            <v>E</v>
          </cell>
          <cell r="R387" t="str">
            <v>●</v>
          </cell>
        </row>
        <row r="388">
          <cell r="J388" t="str">
            <v>E</v>
          </cell>
        </row>
        <row r="389">
          <cell r="J389" t="str">
            <v>E</v>
          </cell>
        </row>
        <row r="390">
          <cell r="J390" t="str">
            <v>D</v>
          </cell>
        </row>
        <row r="391">
          <cell r="J391" t="str">
            <v>E</v>
          </cell>
          <cell r="R391" t="str">
            <v>●</v>
          </cell>
        </row>
        <row r="392">
          <cell r="J392" t="str">
            <v>E</v>
          </cell>
          <cell r="R392" t="str">
            <v>●</v>
          </cell>
        </row>
        <row r="393">
          <cell r="J393" t="str">
            <v>E</v>
          </cell>
          <cell r="R393" t="str">
            <v>●</v>
          </cell>
        </row>
        <row r="394">
          <cell r="J394" t="str">
            <v>C</v>
          </cell>
          <cell r="R394" t="str">
            <v>●</v>
          </cell>
        </row>
        <row r="395">
          <cell r="J395" t="str">
            <v>E</v>
          </cell>
        </row>
        <row r="396">
          <cell r="J396" t="str">
            <v>B</v>
          </cell>
          <cell r="R396" t="str">
            <v>●</v>
          </cell>
        </row>
        <row r="397">
          <cell r="J397" t="str">
            <v>E</v>
          </cell>
          <cell r="R397" t="str">
            <v>●</v>
          </cell>
        </row>
        <row r="398">
          <cell r="J398" t="str">
            <v>E</v>
          </cell>
        </row>
        <row r="399">
          <cell r="J399" t="str">
            <v>E</v>
          </cell>
        </row>
        <row r="400">
          <cell r="J400" t="str">
            <v>E</v>
          </cell>
          <cell r="R400" t="str">
            <v>●</v>
          </cell>
        </row>
        <row r="401">
          <cell r="J401" t="str">
            <v>D</v>
          </cell>
          <cell r="R401" t="str">
            <v>●</v>
          </cell>
        </row>
        <row r="402">
          <cell r="J402" t="str">
            <v>E</v>
          </cell>
          <cell r="R402" t="str">
            <v>●</v>
          </cell>
        </row>
        <row r="403">
          <cell r="J403" t="str">
            <v>E</v>
          </cell>
          <cell r="R403" t="str">
            <v>●</v>
          </cell>
        </row>
        <row r="404">
          <cell r="J404" t="str">
            <v>E</v>
          </cell>
        </row>
        <row r="405">
          <cell r="J405" t="str">
            <v>E</v>
          </cell>
          <cell r="R405" t="str">
            <v>●</v>
          </cell>
        </row>
        <row r="406">
          <cell r="J406" t="str">
            <v>E</v>
          </cell>
        </row>
        <row r="407">
          <cell r="J407" t="str">
            <v>E</v>
          </cell>
          <cell r="R407" t="str">
            <v>●</v>
          </cell>
        </row>
        <row r="408">
          <cell r="J408" t="str">
            <v>E</v>
          </cell>
        </row>
        <row r="409">
          <cell r="J409" t="str">
            <v>E</v>
          </cell>
          <cell r="R409" t="str">
            <v>●</v>
          </cell>
        </row>
        <row r="410">
          <cell r="J410" t="str">
            <v>E</v>
          </cell>
        </row>
        <row r="411">
          <cell r="J411" t="str">
            <v>E</v>
          </cell>
        </row>
        <row r="412">
          <cell r="J412" t="str">
            <v>E</v>
          </cell>
          <cell r="R412" t="str">
            <v>●</v>
          </cell>
        </row>
        <row r="413">
          <cell r="J413" t="str">
            <v>E</v>
          </cell>
          <cell r="R413" t="str">
            <v>●</v>
          </cell>
        </row>
        <row r="414">
          <cell r="J414" t="str">
            <v>E</v>
          </cell>
          <cell r="R414" t="str">
            <v>●</v>
          </cell>
        </row>
        <row r="415">
          <cell r="J415" t="str">
            <v>E</v>
          </cell>
        </row>
        <row r="416">
          <cell r="J416" t="str">
            <v>E</v>
          </cell>
          <cell r="R416" t="str">
            <v>●</v>
          </cell>
        </row>
        <row r="417">
          <cell r="J417" t="str">
            <v>E</v>
          </cell>
          <cell r="R417" t="str">
            <v>●</v>
          </cell>
        </row>
        <row r="418">
          <cell r="J418" t="str">
            <v>E</v>
          </cell>
          <cell r="R418" t="str">
            <v>●</v>
          </cell>
        </row>
        <row r="419">
          <cell r="J419" t="str">
            <v>D</v>
          </cell>
          <cell r="R419" t="str">
            <v>●</v>
          </cell>
        </row>
        <row r="420">
          <cell r="J420" t="str">
            <v>E</v>
          </cell>
          <cell r="R420" t="str">
            <v>●</v>
          </cell>
        </row>
        <row r="421">
          <cell r="J421" t="str">
            <v>E</v>
          </cell>
        </row>
        <row r="422">
          <cell r="J422" t="str">
            <v>E</v>
          </cell>
        </row>
        <row r="423">
          <cell r="J423" t="str">
            <v>D</v>
          </cell>
        </row>
        <row r="424">
          <cell r="J424" t="str">
            <v>E</v>
          </cell>
        </row>
        <row r="425">
          <cell r="J425" t="str">
            <v>E</v>
          </cell>
        </row>
        <row r="426">
          <cell r="J426" t="str">
            <v>D</v>
          </cell>
          <cell r="R426" t="str">
            <v>●</v>
          </cell>
        </row>
        <row r="427">
          <cell r="J427" t="str">
            <v>E</v>
          </cell>
        </row>
        <row r="428">
          <cell r="J428" t="str">
            <v>D</v>
          </cell>
        </row>
        <row r="429">
          <cell r="J429" t="str">
            <v>B</v>
          </cell>
          <cell r="R429" t="str">
            <v>●</v>
          </cell>
        </row>
        <row r="430">
          <cell r="J430" t="str">
            <v>C</v>
          </cell>
        </row>
        <row r="431">
          <cell r="J431" t="str">
            <v>E</v>
          </cell>
        </row>
        <row r="432">
          <cell r="J432" t="str">
            <v>E</v>
          </cell>
          <cell r="R432" t="str">
            <v>●</v>
          </cell>
        </row>
        <row r="433">
          <cell r="J433" t="str">
            <v>E</v>
          </cell>
          <cell r="R433" t="str">
            <v>●</v>
          </cell>
        </row>
        <row r="434">
          <cell r="J434" t="str">
            <v>E</v>
          </cell>
          <cell r="R434" t="str">
            <v>●</v>
          </cell>
        </row>
        <row r="435">
          <cell r="J435" t="str">
            <v>E</v>
          </cell>
        </row>
        <row r="436">
          <cell r="J436" t="str">
            <v>E</v>
          </cell>
          <cell r="R436" t="str">
            <v>●</v>
          </cell>
        </row>
        <row r="437">
          <cell r="J437" t="str">
            <v>E</v>
          </cell>
        </row>
        <row r="438">
          <cell r="J438" t="str">
            <v>E</v>
          </cell>
          <cell r="R438" t="str">
            <v>●</v>
          </cell>
        </row>
        <row r="439">
          <cell r="J439" t="str">
            <v>E</v>
          </cell>
          <cell r="R439" t="str">
            <v>●</v>
          </cell>
        </row>
        <row r="440">
          <cell r="J440" t="str">
            <v>E</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BreakPreview" zoomScale="60" zoomScaleNormal="100" workbookViewId="0">
      <selection activeCell="K4" sqref="K4"/>
    </sheetView>
  </sheetViews>
  <sheetFormatPr defaultRowHeight="14.25" x14ac:dyDescent="0.15"/>
  <cols>
    <col min="1" max="8" width="9" style="13"/>
    <col min="9" max="9" width="11.125" style="13" customWidth="1"/>
    <col min="10" max="16384" width="9" style="13"/>
  </cols>
  <sheetData>
    <row r="1" spans="1:9" ht="57.75" customHeight="1" x14ac:dyDescent="0.2">
      <c r="A1" s="1" t="s">
        <v>0</v>
      </c>
      <c r="B1" s="2"/>
      <c r="C1" s="2"/>
      <c r="D1" s="3"/>
      <c r="E1" s="3"/>
      <c r="G1" s="3"/>
    </row>
    <row r="2" spans="1:9" ht="57.75" customHeight="1" x14ac:dyDescent="0.15">
      <c r="A2" s="4"/>
      <c r="B2" s="4"/>
      <c r="C2" s="4"/>
      <c r="D2" s="5"/>
      <c r="E2" s="5"/>
      <c r="F2" s="5"/>
      <c r="G2" s="13" t="s">
        <v>17</v>
      </c>
    </row>
    <row r="3" spans="1:9" ht="57.75" customHeight="1" x14ac:dyDescent="0.15">
      <c r="A3" s="6" t="s">
        <v>1</v>
      </c>
      <c r="B3" s="18" t="s">
        <v>2</v>
      </c>
      <c r="C3" s="18"/>
      <c r="D3" s="18"/>
      <c r="E3" s="18"/>
      <c r="F3" s="18"/>
      <c r="G3" s="7" t="s">
        <v>3</v>
      </c>
      <c r="H3" s="7" t="s">
        <v>4</v>
      </c>
      <c r="I3" s="7" t="s">
        <v>5</v>
      </c>
    </row>
    <row r="4" spans="1:9" ht="57.75" customHeight="1" x14ac:dyDescent="0.15">
      <c r="A4" s="6" t="s">
        <v>6</v>
      </c>
      <c r="B4" s="17" t="s">
        <v>7</v>
      </c>
      <c r="C4" s="17"/>
      <c r="D4" s="17"/>
      <c r="E4" s="17"/>
      <c r="F4" s="17"/>
      <c r="G4" s="8">
        <f>COUNTIF([1]一覧表!$J:$J,"A")</f>
        <v>4</v>
      </c>
      <c r="H4" s="9">
        <f>COUNTIFS([1]一覧表!$J:$J,"A",[1]一覧表!$R:$R,"●")</f>
        <v>1</v>
      </c>
      <c r="I4" s="8">
        <f>COUNTIFS([1]一覧表!$J:$J,"A",[1]一覧表!$R:$R,"")</f>
        <v>3</v>
      </c>
    </row>
    <row r="5" spans="1:9" ht="57.75" customHeight="1" x14ac:dyDescent="0.15">
      <c r="A5" s="6" t="s">
        <v>8</v>
      </c>
      <c r="B5" s="17" t="s">
        <v>9</v>
      </c>
      <c r="C5" s="17"/>
      <c r="D5" s="17"/>
      <c r="E5" s="17"/>
      <c r="F5" s="17"/>
      <c r="G5" s="8">
        <f>COUNTIF([1]一覧表!$J:$J,"B")</f>
        <v>31</v>
      </c>
      <c r="H5" s="9">
        <f>COUNTIFS([1]一覧表!$J:$J,"B",[1]一覧表!$R:$R,"●")</f>
        <v>24</v>
      </c>
      <c r="I5" s="8">
        <f>COUNTIFS([1]一覧表!$J:$J,"B",[1]一覧表!$R:$R,"")</f>
        <v>7</v>
      </c>
    </row>
    <row r="6" spans="1:9" ht="57.75" customHeight="1" x14ac:dyDescent="0.15">
      <c r="A6" s="6" t="s">
        <v>10</v>
      </c>
      <c r="B6" s="17" t="s">
        <v>11</v>
      </c>
      <c r="C6" s="17"/>
      <c r="D6" s="17"/>
      <c r="E6" s="17"/>
      <c r="F6" s="17"/>
      <c r="G6" s="8">
        <f>COUNTIF([1]一覧表!$J:$J,"C")</f>
        <v>19</v>
      </c>
      <c r="H6" s="9">
        <f>COUNTIFS([1]一覧表!$J:$J,"C",[1]一覧表!$R:$R,"●")</f>
        <v>11</v>
      </c>
      <c r="I6" s="8">
        <f>COUNTIFS([1]一覧表!$J:$J,"C",[1]一覧表!$R:$R,"")</f>
        <v>8</v>
      </c>
    </row>
    <row r="7" spans="1:9" ht="57.75" customHeight="1" x14ac:dyDescent="0.15">
      <c r="A7" s="6" t="s">
        <v>12</v>
      </c>
      <c r="B7" s="17" t="s">
        <v>13</v>
      </c>
      <c r="C7" s="17"/>
      <c r="D7" s="17"/>
      <c r="E7" s="17"/>
      <c r="F7" s="17"/>
      <c r="G7" s="8">
        <f>COUNTIF([1]一覧表!$J:$J,"D")</f>
        <v>62</v>
      </c>
      <c r="H7" s="9">
        <f>COUNTIFS([1]一覧表!$J:$J,"D",[1]一覧表!$R:$R,"●")</f>
        <v>46</v>
      </c>
      <c r="I7" s="8">
        <f>COUNTIFS([1]一覧表!$J:$J,"D",[1]一覧表!$R:$R,"")</f>
        <v>16</v>
      </c>
    </row>
    <row r="8" spans="1:9" ht="57.75" customHeight="1" x14ac:dyDescent="0.15">
      <c r="A8" s="6" t="s">
        <v>14</v>
      </c>
      <c r="B8" s="17" t="s">
        <v>15</v>
      </c>
      <c r="C8" s="17"/>
      <c r="D8" s="17"/>
      <c r="E8" s="17"/>
      <c r="F8" s="17"/>
      <c r="G8" s="8">
        <f>COUNTIF([1]一覧表!$J:$J,"E")</f>
        <v>320</v>
      </c>
      <c r="H8" s="9">
        <f>COUNTIFS([1]一覧表!$J:$J,"E",[1]一覧表!$R:$R,"●")</f>
        <v>239</v>
      </c>
      <c r="I8" s="8">
        <f>COUNTIFS([1]一覧表!$J:$J,"E",[1]一覧表!$R:$R,"")</f>
        <v>81</v>
      </c>
    </row>
    <row r="9" spans="1:9" ht="57.75" customHeight="1" x14ac:dyDescent="0.15">
      <c r="A9" s="10" t="s">
        <v>16</v>
      </c>
      <c r="B9" s="19"/>
      <c r="C9" s="19"/>
      <c r="D9" s="19"/>
      <c r="E9" s="19"/>
      <c r="F9" s="19"/>
      <c r="G9" s="11">
        <f t="shared" ref="G9:H9" si="0">SUM(G4:G8)</f>
        <v>436</v>
      </c>
      <c r="H9" s="11">
        <f t="shared" si="0"/>
        <v>321</v>
      </c>
      <c r="I9" s="11">
        <f>SUM(I4:I8)</f>
        <v>115</v>
      </c>
    </row>
    <row r="10" spans="1:9" ht="30" customHeight="1" x14ac:dyDescent="0.15"/>
    <row r="11" spans="1:9" ht="30" customHeight="1" x14ac:dyDescent="0.15">
      <c r="A11" s="12"/>
    </row>
    <row r="12" spans="1:9" ht="30" customHeight="1" x14ac:dyDescent="0.15"/>
    <row r="13" spans="1:9" ht="30" customHeight="1" x14ac:dyDescent="0.15">
      <c r="A13" s="14"/>
      <c r="B13" s="15"/>
      <c r="C13" s="15"/>
      <c r="D13" s="15"/>
      <c r="E13" s="15"/>
      <c r="F13" s="15"/>
      <c r="G13" s="15"/>
      <c r="H13" s="15"/>
      <c r="I13" s="15"/>
    </row>
    <row r="14" spans="1:9" ht="30" customHeight="1" x14ac:dyDescent="0.15">
      <c r="A14" s="14"/>
      <c r="B14" s="15"/>
      <c r="C14" s="15"/>
      <c r="D14" s="15"/>
      <c r="E14" s="15"/>
      <c r="F14" s="15"/>
      <c r="G14" s="15"/>
      <c r="H14" s="15"/>
      <c r="I14" s="16"/>
    </row>
    <row r="15" spans="1:9" ht="30" customHeight="1" x14ac:dyDescent="0.15">
      <c r="A15" s="14"/>
      <c r="B15" s="15"/>
      <c r="C15" s="15"/>
      <c r="D15" s="15"/>
      <c r="E15" s="15"/>
      <c r="F15" s="15"/>
      <c r="G15" s="15"/>
      <c r="H15" s="15"/>
      <c r="I15" s="15"/>
    </row>
    <row r="16" spans="1:9" ht="30" customHeight="1" x14ac:dyDescent="0.15">
      <c r="A16" s="14"/>
      <c r="B16" s="15"/>
      <c r="C16" s="15"/>
      <c r="D16" s="15"/>
      <c r="E16" s="15"/>
      <c r="F16" s="15"/>
      <c r="G16" s="15"/>
      <c r="H16" s="15"/>
      <c r="I16" s="15"/>
    </row>
    <row r="17" spans="1:9" ht="30" customHeight="1" x14ac:dyDescent="0.15">
      <c r="A17" s="14"/>
      <c r="B17" s="15"/>
      <c r="C17" s="15"/>
      <c r="D17" s="15"/>
      <c r="E17" s="15"/>
      <c r="F17" s="15"/>
      <c r="G17" s="15"/>
      <c r="H17" s="15"/>
      <c r="I17" s="15"/>
    </row>
    <row r="18" spans="1:9" ht="30" customHeight="1" x14ac:dyDescent="0.15">
      <c r="A18" s="15"/>
      <c r="B18" s="15"/>
      <c r="C18" s="15"/>
      <c r="D18" s="15"/>
      <c r="E18" s="15"/>
      <c r="F18" s="15"/>
      <c r="G18" s="15"/>
      <c r="H18" s="15"/>
      <c r="I18" s="15"/>
    </row>
    <row r="19" spans="1:9" ht="30" customHeight="1" x14ac:dyDescent="0.15">
      <c r="A19" s="15"/>
      <c r="B19" s="15"/>
      <c r="C19" s="15"/>
      <c r="D19" s="15"/>
      <c r="E19" s="15"/>
      <c r="F19" s="15"/>
      <c r="G19" s="15"/>
      <c r="H19" s="15"/>
      <c r="I19" s="15"/>
    </row>
    <row r="20" spans="1:9" ht="30" customHeight="1" x14ac:dyDescent="0.15"/>
    <row r="21" spans="1:9" ht="30" customHeight="1" x14ac:dyDescent="0.15"/>
    <row r="22" spans="1:9" ht="30" customHeight="1" x14ac:dyDescent="0.15">
      <c r="A22" s="14"/>
      <c r="B22" s="15"/>
      <c r="C22" s="15"/>
      <c r="D22" s="15"/>
      <c r="E22" s="15"/>
      <c r="F22" s="15"/>
      <c r="G22" s="15"/>
      <c r="H22" s="15"/>
      <c r="I22" s="15"/>
    </row>
    <row r="23" spans="1:9" ht="30" customHeight="1" x14ac:dyDescent="0.15">
      <c r="A23" s="14"/>
      <c r="B23" s="15"/>
      <c r="C23" s="15"/>
      <c r="D23" s="15"/>
      <c r="E23" s="15"/>
      <c r="F23" s="15"/>
      <c r="G23" s="15"/>
      <c r="H23" s="15"/>
      <c r="I23" s="15"/>
    </row>
    <row r="24" spans="1:9" ht="30" customHeight="1" x14ac:dyDescent="0.15"/>
    <row r="25" spans="1:9" ht="30" customHeight="1" x14ac:dyDescent="0.15"/>
    <row r="26" spans="1:9" ht="30" customHeight="1" x14ac:dyDescent="0.15"/>
    <row r="27" spans="1:9" ht="30" customHeight="1" x14ac:dyDescent="0.15"/>
    <row r="28" spans="1:9" ht="30" customHeight="1" x14ac:dyDescent="0.15"/>
    <row r="29" spans="1:9" ht="30" customHeight="1" x14ac:dyDescent="0.15"/>
    <row r="30" spans="1:9" ht="30" customHeight="1" x14ac:dyDescent="0.15"/>
    <row r="31" spans="1:9" ht="30" customHeight="1" x14ac:dyDescent="0.15">
      <c r="A31" s="14"/>
    </row>
    <row r="32" spans="1:9" ht="30" customHeight="1" x14ac:dyDescent="0.15">
      <c r="A32" s="14"/>
    </row>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sheetData>
  <mergeCells count="7">
    <mergeCell ref="B4:F4"/>
    <mergeCell ref="B3:F3"/>
    <mergeCell ref="B9:F9"/>
    <mergeCell ref="B8:F8"/>
    <mergeCell ref="B7:F7"/>
    <mergeCell ref="B6:F6"/>
    <mergeCell ref="B5:F5"/>
  </mergeCells>
  <phoneticPr fontId="1"/>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府中市役所</dc:creator>
  <cp:lastModifiedBy>府中市役所</cp:lastModifiedBy>
  <cp:lastPrinted>2021-09-28T04:35:10Z</cp:lastPrinted>
  <dcterms:created xsi:type="dcterms:W3CDTF">2021-09-01T03:00:04Z</dcterms:created>
  <dcterms:modified xsi:type="dcterms:W3CDTF">2021-09-28T04:35:12Z</dcterms:modified>
</cp:coreProperties>
</file>