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file\00639229\Desktop\子ども食堂\"/>
    </mc:Choice>
  </mc:AlternateContent>
  <xr:revisionPtr revIDLastSave="0" documentId="13_ncr:1_{5A94940C-1498-492C-B60C-8A86C8AC9BCD}" xr6:coauthVersionLast="47" xr6:coauthVersionMax="47" xr10:uidLastSave="{00000000-0000-0000-0000-000000000000}"/>
  <bookViews>
    <workbookView xWindow="-110" yWindow="-110" windowWidth="19420" windowHeight="10300" tabRatio="895" xr2:uid="{877082BB-6618-4A46-B353-E716A5B6BB8A}"/>
  </bookViews>
  <sheets>
    <sheet name="【2-1】収支予算書（食堂分）" sheetId="44" r:id="rId1"/>
    <sheet name="【2-2】収支予算書（パントリー分）" sheetId="45" r:id="rId2"/>
    <sheet name="【記入例】収支予算書 (食堂分)" sheetId="52" r:id="rId3"/>
    <sheet name="【記入例】収支予算書 (パントリー分)" sheetId="53" r:id="rId4"/>
  </sheets>
  <definedNames>
    <definedName name="_xlnm.Print_Area" localSheetId="1">'【2-2】収支予算書（パントリー分）'!$A$1:$AP$60</definedName>
    <definedName name="_xlnm.Print_Area" localSheetId="3">'【記入例】収支予算書 (パントリー分)'!$A$1:$AP$60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9" i="45" l="1"/>
  <c r="AI52" i="45"/>
  <c r="AM35" i="45"/>
  <c r="AM33" i="45"/>
  <c r="AM31" i="45"/>
  <c r="AM29" i="45"/>
  <c r="AM27" i="45"/>
  <c r="AM25" i="45"/>
  <c r="AM23" i="45"/>
  <c r="AM21" i="45"/>
  <c r="AM19" i="45"/>
  <c r="AM17" i="45"/>
  <c r="AM15" i="45"/>
  <c r="AM13" i="45"/>
  <c r="AM11" i="45"/>
  <c r="AH35" i="45"/>
  <c r="AD35" i="45"/>
  <c r="Z35" i="45"/>
  <c r="AH35" i="44"/>
  <c r="AH33" i="45"/>
  <c r="AH31" i="45"/>
  <c r="AH29" i="45"/>
  <c r="AH27" i="45"/>
  <c r="AH25" i="45"/>
  <c r="AH23" i="45"/>
  <c r="AH21" i="45"/>
  <c r="AH19" i="45"/>
  <c r="AH17" i="45"/>
  <c r="AH15" i="45"/>
  <c r="AH13" i="45"/>
  <c r="AH11" i="45"/>
  <c r="V35" i="45"/>
  <c r="R35" i="45"/>
  <c r="N35" i="45"/>
  <c r="J35" i="45"/>
  <c r="F35" i="45"/>
  <c r="V33" i="45"/>
  <c r="V31" i="45"/>
  <c r="V29" i="45"/>
  <c r="V27" i="45"/>
  <c r="V25" i="45"/>
  <c r="V23" i="45"/>
  <c r="V21" i="45"/>
  <c r="V19" i="45"/>
  <c r="V17" i="45"/>
  <c r="V15" i="45"/>
  <c r="V13" i="45"/>
  <c r="V11" i="45"/>
  <c r="AI48" i="44"/>
  <c r="AM35" i="44"/>
  <c r="AD35" i="44"/>
  <c r="Z35" i="44"/>
  <c r="V35" i="44"/>
  <c r="R35" i="44"/>
  <c r="N35" i="44"/>
  <c r="J35" i="44"/>
  <c r="F35" i="44"/>
  <c r="AH33" i="44"/>
  <c r="AH31" i="44"/>
  <c r="AH29" i="44"/>
  <c r="AH27" i="44"/>
  <c r="AH25" i="44"/>
  <c r="AH23" i="44"/>
  <c r="AH21" i="44"/>
  <c r="AH19" i="44"/>
  <c r="AH17" i="44"/>
  <c r="AH15" i="44"/>
  <c r="AH13" i="44"/>
  <c r="AH11" i="44"/>
  <c r="V33" i="44"/>
  <c r="V31" i="44"/>
  <c r="V29" i="44"/>
  <c r="V27" i="44"/>
  <c r="V25" i="44"/>
  <c r="V23" i="44"/>
  <c r="V21" i="44"/>
  <c r="V19" i="44"/>
  <c r="V17" i="44"/>
  <c r="V15" i="44"/>
  <c r="V13" i="44"/>
  <c r="V11" i="44"/>
  <c r="V59" i="45"/>
  <c r="V57" i="52"/>
  <c r="V59" i="53"/>
  <c r="K59" i="53"/>
  <c r="K57" i="44" l="1"/>
  <c r="V57" i="44" s="1"/>
  <c r="AD35" i="53" l="1"/>
  <c r="Z35" i="53"/>
  <c r="R35" i="53"/>
  <c r="N35" i="53"/>
  <c r="J35" i="53"/>
  <c r="F35" i="53"/>
  <c r="AH33" i="53"/>
  <c r="AH31" i="53"/>
  <c r="AH29" i="53"/>
  <c r="AH27" i="53"/>
  <c r="AH25" i="53"/>
  <c r="AH23" i="53"/>
  <c r="AH21" i="53"/>
  <c r="AH19" i="53"/>
  <c r="AH17" i="53"/>
  <c r="AH15" i="53"/>
  <c r="AH13" i="53"/>
  <c r="AH11" i="53"/>
  <c r="AH35" i="53" s="1"/>
  <c r="V33" i="53"/>
  <c r="AM33" i="53" s="1"/>
  <c r="V31" i="53"/>
  <c r="AM31" i="53" s="1"/>
  <c r="V29" i="53"/>
  <c r="AM29" i="53" s="1"/>
  <c r="V27" i="53"/>
  <c r="AM27" i="53" s="1"/>
  <c r="V25" i="53"/>
  <c r="AM25" i="53" s="1"/>
  <c r="V23" i="53"/>
  <c r="AM23" i="53" s="1"/>
  <c r="V21" i="53"/>
  <c r="AM21" i="53" s="1"/>
  <c r="V19" i="53"/>
  <c r="AM19" i="53" s="1"/>
  <c r="V17" i="53"/>
  <c r="AM17" i="53" s="1"/>
  <c r="V15" i="53"/>
  <c r="AM15" i="53" s="1"/>
  <c r="V13" i="53"/>
  <c r="AM13" i="53" s="1"/>
  <c r="V11" i="53"/>
  <c r="V35" i="53" s="1"/>
  <c r="AI48" i="52"/>
  <c r="K57" i="52" s="1"/>
  <c r="AM35" i="52"/>
  <c r="AH35" i="52"/>
  <c r="AD35" i="52"/>
  <c r="Z35" i="52"/>
  <c r="AH33" i="52"/>
  <c r="AH31" i="52"/>
  <c r="AH29" i="52"/>
  <c r="AH27" i="52"/>
  <c r="AH25" i="52"/>
  <c r="AH23" i="52"/>
  <c r="AH21" i="52"/>
  <c r="AH19" i="52"/>
  <c r="AH17" i="52"/>
  <c r="AH15" i="52"/>
  <c r="AH13" i="52"/>
  <c r="AH11" i="52"/>
  <c r="V35" i="52"/>
  <c r="R35" i="52"/>
  <c r="N35" i="52"/>
  <c r="J35" i="52"/>
  <c r="F35" i="52"/>
  <c r="V33" i="52"/>
  <c r="V31" i="52"/>
  <c r="V29" i="52"/>
  <c r="V27" i="52"/>
  <c r="V25" i="52"/>
  <c r="V23" i="52"/>
  <c r="V21" i="52"/>
  <c r="V19" i="52"/>
  <c r="V17" i="52"/>
  <c r="V15" i="52"/>
  <c r="V13" i="52"/>
  <c r="V11" i="52"/>
  <c r="AM11" i="53" l="1"/>
  <c r="AM35" i="53" s="1"/>
  <c r="AM33" i="52"/>
  <c r="AM31" i="52"/>
  <c r="AM29" i="52"/>
  <c r="AM27" i="52"/>
  <c r="AM25" i="52"/>
  <c r="AM23" i="52"/>
  <c r="AM21" i="52"/>
  <c r="AM19" i="52"/>
  <c r="AM17" i="52"/>
  <c r="AM15" i="52"/>
  <c r="AM13" i="52"/>
  <c r="AM11" i="52"/>
  <c r="AM33" i="44"/>
  <c r="AM31" i="44"/>
  <c r="AM29" i="44"/>
  <c r="AM27" i="44"/>
  <c r="AM25" i="44"/>
  <c r="AM23" i="44"/>
  <c r="AM21" i="44"/>
  <c r="AM19" i="44"/>
  <c r="AM17" i="44"/>
  <c r="AM15" i="44"/>
  <c r="AM13" i="44"/>
  <c r="AM11" i="4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江口　善子</author>
  </authors>
  <commentList>
    <comment ref="A54" authorId="0" shapeId="0" xr:uid="{F12E0A96-7797-460E-A5BF-0CB0E88BA0DC}">
      <text>
        <r>
          <rPr>
            <b/>
            <sz val="9"/>
            <color indexed="81"/>
            <rFont val="MS P ゴシック"/>
            <family val="3"/>
            <charset val="128"/>
          </rPr>
          <t>※補助上限額は、毎月の実施回数に応じて異なります。</t>
        </r>
      </text>
    </comment>
    <comment ref="A57" authorId="0" shapeId="0" xr:uid="{E1D2BC4D-62F2-46CE-A2A4-9858C07C860B}">
      <text>
        <r>
          <rPr>
            <b/>
            <sz val="9"/>
            <color indexed="81"/>
            <rFont val="MS P ゴシック"/>
            <family val="3"/>
            <charset val="128"/>
          </rPr>
          <t>上限額を選択してください。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江口　善子</author>
  </authors>
  <commentList>
    <comment ref="A54" authorId="0" shapeId="0" xr:uid="{F3279B88-0243-4963-B6EB-9AB2682F9578}">
      <text>
        <r>
          <rPr>
            <b/>
            <sz val="9"/>
            <color indexed="81"/>
            <rFont val="MS P ゴシック"/>
            <family val="3"/>
            <charset val="128"/>
          </rPr>
          <t>※補助上限額は、毎月の実施回数に応じて異なります。</t>
        </r>
      </text>
    </comment>
    <comment ref="A57" authorId="0" shapeId="0" xr:uid="{51688D05-0DC5-4339-9049-2DA4C3B56860}">
      <text>
        <r>
          <rPr>
            <b/>
            <sz val="9"/>
            <color indexed="81"/>
            <rFont val="MS P ゴシック"/>
            <family val="3"/>
            <charset val="128"/>
          </rPr>
          <t>上限額を選択してください。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江口　善子</author>
  </authors>
  <commentList>
    <comment ref="A43" authorId="0" shapeId="0" xr:uid="{CC0CEC43-903D-406A-B2E7-38CF00BA1B2B}">
      <text>
        <r>
          <rPr>
            <b/>
            <sz val="9"/>
            <color indexed="10"/>
            <rFont val="MS P ゴシック"/>
            <family val="3"/>
            <charset val="128"/>
          </rPr>
          <t>プルダウンから選択してください。</t>
        </r>
      </text>
    </comment>
  </commentList>
</comments>
</file>

<file path=xl/sharedStrings.xml><?xml version="1.0" encoding="utf-8"?>
<sst xmlns="http://schemas.openxmlformats.org/spreadsheetml/2006/main" count="231" uniqueCount="65">
  <si>
    <t>合計</t>
    <rPh sb="0" eb="2">
      <t>ゴウケイ</t>
    </rPh>
    <phoneticPr fontId="2"/>
  </si>
  <si>
    <t>回</t>
    <rPh sb="0" eb="1">
      <t>カイ</t>
    </rPh>
    <phoneticPr fontId="2"/>
  </si>
  <si>
    <t>（単位：円）</t>
    <rPh sb="1" eb="3">
      <t>タンイ</t>
    </rPh>
    <rPh sb="4" eb="5">
      <t>エン</t>
    </rPh>
    <phoneticPr fontId="2"/>
  </si>
  <si>
    <t>区分</t>
    <rPh sb="0" eb="2">
      <t>クブン</t>
    </rPh>
    <phoneticPr fontId="2"/>
  </si>
  <si>
    <t>差引対象額</t>
    <rPh sb="0" eb="2">
      <t>サシヒキ</t>
    </rPh>
    <rPh sb="2" eb="4">
      <t>タイショウ</t>
    </rPh>
    <rPh sb="4" eb="5">
      <t>ガク</t>
    </rPh>
    <phoneticPr fontId="2"/>
  </si>
  <si>
    <t>旅費</t>
    <rPh sb="0" eb="2">
      <t>リョヒ</t>
    </rPh>
    <phoneticPr fontId="2"/>
  </si>
  <si>
    <t>需用費</t>
    <rPh sb="0" eb="2">
      <t>ジュヨウ</t>
    </rPh>
    <rPh sb="2" eb="3">
      <t>ヒ</t>
    </rPh>
    <phoneticPr fontId="2"/>
  </si>
  <si>
    <t>役務費</t>
    <rPh sb="0" eb="2">
      <t>エキム</t>
    </rPh>
    <rPh sb="2" eb="3">
      <t>ヒ</t>
    </rPh>
    <phoneticPr fontId="2"/>
  </si>
  <si>
    <t>利用料</t>
    <rPh sb="0" eb="2">
      <t>リヨウ</t>
    </rPh>
    <rPh sb="2" eb="3">
      <t>リョウ</t>
    </rPh>
    <phoneticPr fontId="2"/>
  </si>
  <si>
    <t>利用料以外の収入</t>
    <rPh sb="0" eb="2">
      <t>リヨウ</t>
    </rPh>
    <rPh sb="2" eb="3">
      <t>リョウ</t>
    </rPh>
    <rPh sb="3" eb="5">
      <t>イガイ</t>
    </rPh>
    <rPh sb="6" eb="8">
      <t>シュウニュウ</t>
    </rPh>
    <phoneticPr fontId="2"/>
  </si>
  <si>
    <t>収入日</t>
    <rPh sb="0" eb="2">
      <t>シュウニュウ</t>
    </rPh>
    <rPh sb="2" eb="3">
      <t>ビ</t>
    </rPh>
    <phoneticPr fontId="2"/>
  </si>
  <si>
    <t>項目（収入の内容）</t>
    <rPh sb="0" eb="2">
      <t>コウモク</t>
    </rPh>
    <rPh sb="3" eb="5">
      <t>シュウニュウ</t>
    </rPh>
    <rPh sb="6" eb="8">
      <t>ナイヨウ</t>
    </rPh>
    <phoneticPr fontId="2"/>
  </si>
  <si>
    <t>月</t>
    <rPh sb="0" eb="1">
      <t>ツキ</t>
    </rPh>
    <phoneticPr fontId="2"/>
  </si>
  <si>
    <t>支出額</t>
    <rPh sb="0" eb="2">
      <t>シシュツ</t>
    </rPh>
    <rPh sb="2" eb="3">
      <t>ガク</t>
    </rPh>
    <phoneticPr fontId="2"/>
  </si>
  <si>
    <t>収入額</t>
    <rPh sb="0" eb="2">
      <t>シュウニュウ</t>
    </rPh>
    <rPh sb="2" eb="3">
      <t>ガク</t>
    </rPh>
    <phoneticPr fontId="2"/>
  </si>
  <si>
    <t>４　補助金所要額の算出</t>
    <rPh sb="2" eb="5">
      <t>ホジョキン</t>
    </rPh>
    <rPh sb="5" eb="7">
      <t>ショヨウ</t>
    </rPh>
    <rPh sb="7" eb="8">
      <t>ガク</t>
    </rPh>
    <rPh sb="9" eb="11">
      <t>サンシュツ</t>
    </rPh>
    <phoneticPr fontId="2"/>
  </si>
  <si>
    <t>実施予定回数</t>
    <rPh sb="0" eb="2">
      <t>ジッシ</t>
    </rPh>
    <rPh sb="2" eb="4">
      <t>ヨテイ</t>
    </rPh>
    <rPh sb="4" eb="6">
      <t>カイスウ</t>
    </rPh>
    <phoneticPr fontId="2"/>
  </si>
  <si>
    <t>実施予定月数</t>
    <rPh sb="0" eb="2">
      <t>ジッシ</t>
    </rPh>
    <rPh sb="2" eb="4">
      <t>ヨテイ</t>
    </rPh>
    <rPh sb="4" eb="5">
      <t>ツキ</t>
    </rPh>
    <rPh sb="5" eb="6">
      <t>スウ</t>
    </rPh>
    <phoneticPr fontId="2"/>
  </si>
  <si>
    <t>使用料及び  賃借料</t>
    <rPh sb="0" eb="2">
      <t>シヨウ</t>
    </rPh>
    <rPh sb="2" eb="3">
      <t>リョウ</t>
    </rPh>
    <rPh sb="3" eb="4">
      <t>オヨ</t>
    </rPh>
    <rPh sb="7" eb="10">
      <t>チンシャクリョウ</t>
    </rPh>
    <phoneticPr fontId="2"/>
  </si>
  <si>
    <t>２　実施予定回数と実施予定月数</t>
    <rPh sb="2" eb="4">
      <t>ジッシ</t>
    </rPh>
    <rPh sb="4" eb="6">
      <t>ヨテイ</t>
    </rPh>
    <rPh sb="6" eb="8">
      <t>カイスウ</t>
    </rPh>
    <rPh sb="9" eb="11">
      <t>ジッシ</t>
    </rPh>
    <rPh sb="11" eb="13">
      <t>ヨテイ</t>
    </rPh>
    <rPh sb="13" eb="14">
      <t>ツキ</t>
    </rPh>
    <rPh sb="14" eb="15">
      <t>スウ</t>
    </rPh>
    <phoneticPr fontId="2"/>
  </si>
  <si>
    <t>①</t>
    <phoneticPr fontId="2"/>
  </si>
  <si>
    <t>②</t>
    <phoneticPr fontId="2"/>
  </si>
  <si>
    <t>③</t>
    <phoneticPr fontId="2"/>
  </si>
  <si>
    <t>３　収入額予定調書（年間分として受け取る他補助金や助成金等の合計)</t>
    <phoneticPr fontId="2"/>
  </si>
  <si>
    <t>④</t>
    <phoneticPr fontId="2"/>
  </si>
  <si>
    <t>Ａ</t>
    <phoneticPr fontId="2"/>
  </si>
  <si>
    <t>Ｂ</t>
    <phoneticPr fontId="2"/>
  </si>
  <si>
    <t>Ｃ</t>
    <phoneticPr fontId="2"/>
  </si>
  <si>
    <t>第２号様式（Ａ）（第７条）</t>
    <rPh sb="2" eb="3">
      <t>ゴウ</t>
    </rPh>
    <rPh sb="9" eb="10">
      <t>ダイ</t>
    </rPh>
    <rPh sb="11" eb="12">
      <t>ジョウ</t>
    </rPh>
    <phoneticPr fontId="2"/>
  </si>
  <si>
    <t>１　各月ごとの収支予算</t>
    <rPh sb="2" eb="3">
      <t>カク</t>
    </rPh>
    <rPh sb="3" eb="4">
      <t>ツキ</t>
    </rPh>
    <rPh sb="7" eb="9">
      <t>シュウシ</t>
    </rPh>
    <rPh sb="9" eb="11">
      <t>ヨサン</t>
    </rPh>
    <phoneticPr fontId="2"/>
  </si>
  <si>
    <t>実施予定月</t>
    <rPh sb="0" eb="2">
      <t>ジッシ</t>
    </rPh>
    <rPh sb="2" eb="4">
      <t>ヨテイ</t>
    </rPh>
    <rPh sb="4" eb="5">
      <t>ツキ</t>
    </rPh>
    <phoneticPr fontId="2"/>
  </si>
  <si>
    <t>３　実施形態</t>
    <rPh sb="2" eb="4">
      <t>ジッシ</t>
    </rPh>
    <rPh sb="4" eb="6">
      <t>ケイタイ</t>
    </rPh>
    <phoneticPr fontId="2"/>
  </si>
  <si>
    <t>４　実施形態の詳細・補足等</t>
    <rPh sb="2" eb="4">
      <t>ジッシ</t>
    </rPh>
    <rPh sb="4" eb="6">
      <t>ケイタイ</t>
    </rPh>
    <rPh sb="7" eb="9">
      <t>ショウサイ</t>
    </rPh>
    <rPh sb="10" eb="12">
      <t>ホソク</t>
    </rPh>
    <rPh sb="12" eb="13">
      <t>トウ</t>
    </rPh>
    <phoneticPr fontId="2"/>
  </si>
  <si>
    <t>５　収入額予定調書（年間分として受け取る他補助金や助成金等の合計)</t>
    <phoneticPr fontId="2"/>
  </si>
  <si>
    <t>６　補助金所要額の算出</t>
    <rPh sb="2" eb="5">
      <t>ホジョキン</t>
    </rPh>
    <rPh sb="5" eb="7">
      <t>ショヨウ</t>
    </rPh>
    <rPh sb="7" eb="8">
      <t>ガク</t>
    </rPh>
    <rPh sb="9" eb="11">
      <t>サンシュツ</t>
    </rPh>
    <phoneticPr fontId="2"/>
  </si>
  <si>
    <t>実支出額-収入額
（①-④）</t>
    <rPh sb="0" eb="1">
      <t>ジツ</t>
    </rPh>
    <rPh sb="1" eb="4">
      <t>シシュツガク</t>
    </rPh>
    <rPh sb="5" eb="7">
      <t>シュウニュウ</t>
    </rPh>
    <rPh sb="7" eb="8">
      <t>ガク</t>
    </rPh>
    <phoneticPr fontId="2"/>
  </si>
  <si>
    <t>第２号様式（Ｂ）（第７条）</t>
    <rPh sb="2" eb="3">
      <t>ゴウ</t>
    </rPh>
    <rPh sb="9" eb="10">
      <t>ダイ</t>
    </rPh>
    <rPh sb="11" eb="12">
      <t>ジョウ</t>
    </rPh>
    <phoneticPr fontId="2"/>
  </si>
  <si>
    <t>補助基準額</t>
    <rPh sb="0" eb="2">
      <t>ホジョ</t>
    </rPh>
    <rPh sb="2" eb="4">
      <t>キジュン</t>
    </rPh>
    <rPh sb="4" eb="5">
      <t>ガク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</si>
  <si>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</si>
  <si>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</si>
  <si>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</si>
  <si>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</si>
  <si>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</si>
  <si>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</si>
  <si>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</si>
  <si>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</si>
  <si>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</si>
  <si>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</si>
  <si>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</si>
  <si>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  <rPh sb="1" eb="2">
      <t>ガツ</t>
    </rPh>
    <phoneticPr fontId="2"/>
  </si>
  <si>
    <t>府中市社会福祉協議会助成金</t>
    <phoneticPr fontId="2"/>
  </si>
  <si>
    <r>
      <t xml:space="preserve">補助所要額
</t>
    </r>
    <r>
      <rPr>
        <sz val="8"/>
        <rFont val="ＭＳ 明朝"/>
        <family val="1"/>
        <charset val="128"/>
      </rPr>
      <t xml:space="preserve">（Ａ・Ｂを比較して少ない方の額）
</t>
    </r>
    <r>
      <rPr>
        <sz val="8"/>
        <color rgb="FFFF0000"/>
        <rFont val="ＭＳ 明朝"/>
        <family val="1"/>
        <charset val="128"/>
      </rPr>
      <t>※千円未満切捨て</t>
    </r>
    <rPh sb="0" eb="2">
      <t>ホジョ</t>
    </rPh>
    <rPh sb="2" eb="4">
      <t>ショヨウ</t>
    </rPh>
    <rPh sb="4" eb="5">
      <t>ガク</t>
    </rPh>
    <rPh sb="11" eb="13">
      <t>ヒカク</t>
    </rPh>
    <rPh sb="15" eb="16">
      <t>スク</t>
    </rPh>
    <rPh sb="18" eb="19">
      <t>ホウ</t>
    </rPh>
    <rPh sb="20" eb="21">
      <t>ガク</t>
    </rPh>
    <phoneticPr fontId="2"/>
  </si>
  <si>
    <r>
      <t>（子ども食堂名称　</t>
    </r>
    <r>
      <rPr>
        <sz val="11"/>
        <color rgb="FFFF0000"/>
        <rFont val="HGS創英角ﾎﾟｯﾌﾟ体"/>
        <family val="3"/>
        <charset val="128"/>
      </rPr>
      <t>府中の森子ども食堂</t>
    </r>
    <r>
      <rPr>
        <sz val="11"/>
        <rFont val="ＭＳ 明朝"/>
        <family val="1"/>
        <charset val="128"/>
      </rPr>
      <t>　）</t>
    </r>
    <rPh sb="1" eb="2">
      <t>コ</t>
    </rPh>
    <rPh sb="4" eb="6">
      <t>ショクドウ</t>
    </rPh>
    <rPh sb="6" eb="8">
      <t>メイショウ</t>
    </rPh>
    <phoneticPr fontId="2"/>
  </si>
  <si>
    <r>
      <t>（子ども食堂名称　</t>
    </r>
    <r>
      <rPr>
        <sz val="11"/>
        <color rgb="FFFF0000"/>
        <rFont val="HGP創英角ﾎﾟｯﾌﾟ体"/>
        <family val="3"/>
        <charset val="128"/>
      </rPr>
      <t>府中の森子ども食堂</t>
    </r>
    <r>
      <rPr>
        <sz val="11"/>
        <rFont val="ＭＳ 明朝"/>
        <family val="1"/>
        <charset val="128"/>
      </rPr>
      <t>　）</t>
    </r>
    <rPh sb="1" eb="2">
      <t>コ</t>
    </rPh>
    <rPh sb="4" eb="6">
      <t>ショクドウ</t>
    </rPh>
    <rPh sb="6" eb="8">
      <t>メイショウ</t>
    </rPh>
    <phoneticPr fontId="2"/>
  </si>
  <si>
    <t>ア．子供食堂で調理又は用意した弁当や食材を配布（取りに来てもらう）</t>
    <phoneticPr fontId="16"/>
  </si>
  <si>
    <t>イ．子供食堂で調理又は用意した弁当や食材を宅配</t>
    <phoneticPr fontId="16"/>
  </si>
  <si>
    <t>ウ．ア及びイを併用</t>
    <phoneticPr fontId="16"/>
  </si>
  <si>
    <t>ア．子供食堂で調理又は用意した弁当や食材を配布（取りに来てもらう）</t>
  </si>
  <si>
    <t>子供食堂で購入した市販のお弁当を取りに来た子ども（その保護者）へ配布</t>
    <phoneticPr fontId="2"/>
  </si>
  <si>
    <r>
      <t xml:space="preserve">補助所要額
</t>
    </r>
    <r>
      <rPr>
        <sz val="8"/>
        <rFont val="ＭＳ 明朝"/>
        <family val="1"/>
        <charset val="128"/>
      </rPr>
      <t>（Ａ・Ｂを比較して少ない方の額）</t>
    </r>
    <r>
      <rPr>
        <sz val="10"/>
        <rFont val="ＭＳ 明朝"/>
        <family val="1"/>
        <charset val="128"/>
      </rPr>
      <t xml:space="preserve">
</t>
    </r>
    <r>
      <rPr>
        <sz val="8"/>
        <color rgb="FFFF0000"/>
        <rFont val="ＭＳ 明朝"/>
        <family val="1"/>
        <charset val="128"/>
      </rPr>
      <t>※千円未満切捨て</t>
    </r>
    <rPh sb="0" eb="2">
      <t>ホジョ</t>
    </rPh>
    <rPh sb="2" eb="4">
      <t>ショヨウ</t>
    </rPh>
    <rPh sb="4" eb="5">
      <t>ガク</t>
    </rPh>
    <rPh sb="11" eb="13">
      <t>ヒカク</t>
    </rPh>
    <rPh sb="15" eb="16">
      <t>スク</t>
    </rPh>
    <rPh sb="18" eb="19">
      <t>ホウ</t>
    </rPh>
    <rPh sb="20" eb="21">
      <t>ガク</t>
    </rPh>
    <phoneticPr fontId="2"/>
  </si>
  <si>
    <t>（子ども食堂名称　　　　　　　　　　　　　　　）</t>
    <rPh sb="1" eb="2">
      <t>コ</t>
    </rPh>
    <rPh sb="4" eb="6">
      <t>ショクドウ</t>
    </rPh>
    <rPh sb="6" eb="8">
      <t>メイショウ</t>
    </rPh>
    <phoneticPr fontId="2"/>
  </si>
  <si>
    <t xml:space="preserve"> 令和９年度子ども食堂収支予算書</t>
    <rPh sb="1" eb="3">
      <t>レイワ</t>
    </rPh>
    <rPh sb="4" eb="6">
      <t>ネンド</t>
    </rPh>
    <rPh sb="6" eb="7">
      <t>コ</t>
    </rPh>
    <rPh sb="9" eb="11">
      <t>ショクドウ</t>
    </rPh>
    <rPh sb="11" eb="13">
      <t>シュウシ</t>
    </rPh>
    <rPh sb="13" eb="16">
      <t>ヨサンショ</t>
    </rPh>
    <phoneticPr fontId="2"/>
  </si>
  <si>
    <t>令和９年度配食・宅食等収支予算書</t>
    <rPh sb="0" eb="2">
      <t>レイワ</t>
    </rPh>
    <rPh sb="3" eb="5">
      <t>ネンド</t>
    </rPh>
    <rPh sb="5" eb="7">
      <t>ハイショク</t>
    </rPh>
    <rPh sb="8" eb="10">
      <t>タクショク</t>
    </rPh>
    <rPh sb="10" eb="11">
      <t>トウ</t>
    </rPh>
    <rPh sb="11" eb="13">
      <t>シュウシ</t>
    </rPh>
    <rPh sb="13" eb="16">
      <t>ヨサンショ</t>
    </rPh>
    <phoneticPr fontId="2"/>
  </si>
  <si>
    <t>令和９年度子ども食堂収支予算書</t>
    <rPh sb="0" eb="2">
      <t>レイワ</t>
    </rPh>
    <rPh sb="3" eb="5">
      <t>ネンド</t>
    </rPh>
    <rPh sb="5" eb="6">
      <t>コ</t>
    </rPh>
    <rPh sb="8" eb="10">
      <t>ショクドウ</t>
    </rPh>
    <rPh sb="10" eb="12">
      <t>シュウシ</t>
    </rPh>
    <rPh sb="12" eb="15">
      <t>ヨサンショ</t>
    </rPh>
    <phoneticPr fontId="2"/>
  </si>
  <si>
    <t>①月1回以上：　530,000円
②月2回以上：1,060,000円
③月3回以上：1,590,000円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</si>
</sst>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HGS創英角ﾎﾟｯﾌﾟ体"/>
      <family val="3"/>
      <charset val="128"/>
    </font>
    <font>
      <sz val="10"/>
      <color rgb="FFFF0000"/>
      <name val="HGS創英角ﾎﾟｯﾌﾟ体"/>
      <family val="3"/>
      <charset val="128"/>
    </font>
    <font>
      <sz val="8"/>
      <color rgb="FFFF0000"/>
      <name val="ＭＳ 明朝"/>
      <family val="1"/>
      <charset val="128"/>
    </font>
    <font>
      <sz val="11"/>
      <color rgb="FFFF0000"/>
      <name val="HGP創英角ﾎﾟｯﾌﾟ体"/>
      <family val="3"/>
      <charset val="128"/>
    </font>
    <font>
      <sz val="10"/>
      <color rgb="FFFF0000"/>
      <name val="HGP創英角ﾎﾟｯﾌﾟ体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rgb="FFFF0000"/>
      <name val="HGP創英角ﾎﾟｯﾌﾟ体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10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9">
    <xf numFmtId="0" fontId="0" fillId="0" borderId="0" xfId="0">
      <alignment vertical="center"/>
    </xf>
    <xf numFmtId="38" fontId="3" fillId="0" borderId="0" xfId="1" applyFont="1" applyFill="1">
      <alignment vertical="center"/>
    </xf>
    <xf numFmtId="38" fontId="3" fillId="0" borderId="0" xfId="1" applyFont="1" applyFill="1" applyBorder="1" applyAlignment="1">
      <alignment horizontal="center" vertical="center"/>
    </xf>
    <xf numFmtId="0" fontId="3" fillId="0" borderId="0" xfId="4" applyFont="1">
      <alignment vertical="center"/>
    </xf>
    <xf numFmtId="0" fontId="6" fillId="0" borderId="0" xfId="4" applyFont="1">
      <alignment vertical="center"/>
    </xf>
    <xf numFmtId="0" fontId="5" fillId="0" borderId="0" xfId="4" applyFont="1" applyAlignment="1">
      <alignment vertical="center" textRotation="255"/>
    </xf>
    <xf numFmtId="0" fontId="5" fillId="0" borderId="0" xfId="4" applyFont="1">
      <alignment vertical="center"/>
    </xf>
    <xf numFmtId="38" fontId="3" fillId="0" borderId="0" xfId="2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3" fillId="0" borderId="9" xfId="1" applyFont="1" applyFill="1" applyBorder="1" applyAlignment="1">
      <alignment vertical="center"/>
    </xf>
    <xf numFmtId="38" fontId="5" fillId="0" borderId="0" xfId="2" applyFont="1" applyFill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3" fontId="3" fillId="0" borderId="0" xfId="0" applyNumberFormat="1" applyFont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left" vertical="center"/>
    </xf>
    <xf numFmtId="38" fontId="3" fillId="0" borderId="0" xfId="1" applyFont="1" applyFill="1" applyBorder="1" applyAlignment="1">
      <alignment horizontal="left" vertical="center"/>
    </xf>
    <xf numFmtId="38" fontId="5" fillId="0" borderId="0" xfId="1" applyFont="1" applyFill="1" applyBorder="1" applyAlignment="1">
      <alignment vertical="center"/>
    </xf>
    <xf numFmtId="0" fontId="15" fillId="0" borderId="0" xfId="6" applyFont="1">
      <alignment vertical="center"/>
    </xf>
    <xf numFmtId="38" fontId="3" fillId="0" borderId="0" xfId="1" applyFont="1">
      <alignment vertical="center"/>
    </xf>
    <xf numFmtId="38" fontId="6" fillId="0" borderId="0" xfId="1" applyFont="1">
      <alignment vertical="center"/>
    </xf>
    <xf numFmtId="38" fontId="5" fillId="0" borderId="0" xfId="1" applyFont="1" applyAlignment="1">
      <alignment vertical="center" textRotation="255"/>
    </xf>
    <xf numFmtId="38" fontId="5" fillId="0" borderId="0" xfId="1" applyFont="1">
      <alignment vertical="center"/>
    </xf>
    <xf numFmtId="38" fontId="5" fillId="0" borderId="10" xfId="1" applyFont="1" applyBorder="1" applyAlignment="1">
      <alignment horizontal="center" vertical="center"/>
    </xf>
    <xf numFmtId="38" fontId="7" fillId="0" borderId="0" xfId="1" applyFont="1">
      <alignment vertical="center"/>
    </xf>
    <xf numFmtId="38" fontId="15" fillId="0" borderId="0" xfId="1" applyFont="1">
      <alignment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horizontal="left" vertical="center"/>
    </xf>
    <xf numFmtId="38" fontId="5" fillId="2" borderId="4" xfId="1" applyFont="1" applyFill="1" applyBorder="1" applyAlignment="1">
      <alignment vertical="center"/>
    </xf>
    <xf numFmtId="38" fontId="5" fillId="2" borderId="5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38" fontId="5" fillId="2" borderId="8" xfId="1" applyFont="1" applyFill="1" applyBorder="1">
      <alignment vertical="center"/>
    </xf>
    <xf numFmtId="38" fontId="5" fillId="2" borderId="9" xfId="1" applyFont="1" applyFill="1" applyBorder="1">
      <alignment vertical="center"/>
    </xf>
    <xf numFmtId="38" fontId="11" fillId="2" borderId="4" xfId="1" applyFont="1" applyFill="1" applyBorder="1" applyAlignment="1">
      <alignment vertical="center"/>
    </xf>
    <xf numFmtId="38" fontId="11" fillId="2" borderId="5" xfId="1" applyFont="1" applyFill="1" applyBorder="1" applyAlignment="1">
      <alignment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>
      <alignment vertical="center"/>
    </xf>
    <xf numFmtId="38" fontId="14" fillId="2" borderId="4" xfId="1" applyFont="1" applyFill="1" applyBorder="1" applyAlignment="1">
      <alignment vertical="center"/>
    </xf>
    <xf numFmtId="38" fontId="14" fillId="2" borderId="5" xfId="1" applyFont="1" applyFill="1" applyBorder="1" applyAlignment="1">
      <alignment vertical="center"/>
    </xf>
    <xf numFmtId="3" fontId="5" fillId="0" borderId="10" xfId="0" applyNumberFormat="1" applyFont="1" applyBorder="1" applyAlignment="1">
      <alignment horizontal="center" vertical="center" wrapText="1"/>
    </xf>
    <xf numFmtId="38" fontId="13" fillId="0" borderId="10" xfId="1" applyFont="1" applyFill="1" applyBorder="1" applyAlignment="1">
      <alignment horizontal="right" vertical="center"/>
    </xf>
    <xf numFmtId="38" fontId="13" fillId="2" borderId="10" xfId="1" applyFont="1" applyFill="1" applyBorder="1" applyAlignment="1">
      <alignment horizontal="right" vertical="center"/>
    </xf>
    <xf numFmtId="0" fontId="5" fillId="0" borderId="10" xfId="4" applyFont="1" applyBorder="1" applyAlignment="1">
      <alignment horizontal="center" vertical="center"/>
    </xf>
    <xf numFmtId="38" fontId="5" fillId="0" borderId="4" xfId="1" applyFont="1" applyFill="1" applyBorder="1" applyAlignment="1">
      <alignment horizontal="right" vertical="center"/>
    </xf>
    <xf numFmtId="38" fontId="5" fillId="0" borderId="17" xfId="1" applyFont="1" applyFill="1" applyBorder="1" applyAlignment="1">
      <alignment horizontal="right" vertical="center"/>
    </xf>
    <xf numFmtId="38" fontId="5" fillId="0" borderId="5" xfId="1" applyFont="1" applyFill="1" applyBorder="1" applyAlignment="1">
      <alignment horizontal="right" vertical="center"/>
    </xf>
    <xf numFmtId="38" fontId="5" fillId="0" borderId="25" xfId="1" applyFont="1" applyFill="1" applyBorder="1" applyAlignment="1">
      <alignment horizontal="right" vertical="center"/>
    </xf>
    <xf numFmtId="0" fontId="5" fillId="0" borderId="5" xfId="4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25" xfId="0" applyNumberFormat="1" applyFont="1" applyBorder="1" applyAlignment="1">
      <alignment horizontal="center" vertical="center" wrapText="1"/>
    </xf>
    <xf numFmtId="38" fontId="14" fillId="0" borderId="8" xfId="1" applyFont="1" applyFill="1" applyBorder="1" applyAlignment="1">
      <alignment horizontal="left" vertical="center" wrapText="1"/>
    </xf>
    <xf numFmtId="38" fontId="14" fillId="0" borderId="4" xfId="1" applyFont="1" applyFill="1" applyBorder="1" applyAlignment="1">
      <alignment horizontal="left" vertical="center" wrapText="1"/>
    </xf>
    <xf numFmtId="38" fontId="14" fillId="0" borderId="17" xfId="1" applyFont="1" applyFill="1" applyBorder="1" applyAlignment="1">
      <alignment horizontal="left" vertical="center" wrapText="1"/>
    </xf>
    <xf numFmtId="38" fontId="14" fillId="0" borderId="9" xfId="1" applyFont="1" applyFill="1" applyBorder="1" applyAlignment="1">
      <alignment horizontal="left" vertical="center" wrapText="1"/>
    </xf>
    <xf numFmtId="38" fontId="14" fillId="0" borderId="5" xfId="1" applyFont="1" applyFill="1" applyBorder="1" applyAlignment="1">
      <alignment horizontal="left" vertical="center" wrapText="1"/>
    </xf>
    <xf numFmtId="38" fontId="14" fillId="0" borderId="25" xfId="1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38" fontId="14" fillId="2" borderId="6" xfId="1" applyFont="1" applyFill="1" applyBorder="1" applyAlignment="1">
      <alignment horizontal="right" vertical="center"/>
    </xf>
    <xf numFmtId="38" fontId="14" fillId="2" borderId="13" xfId="1" applyFont="1" applyFill="1" applyBorder="1" applyAlignment="1">
      <alignment horizontal="right" vertical="center"/>
    </xf>
    <xf numFmtId="38" fontId="14" fillId="2" borderId="7" xfId="1" applyFont="1" applyFill="1" applyBorder="1" applyAlignment="1">
      <alignment horizontal="right" vertical="center"/>
    </xf>
    <xf numFmtId="38" fontId="14" fillId="2" borderId="15" xfId="1" applyFont="1" applyFill="1" applyBorder="1" applyAlignment="1">
      <alignment horizontal="right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8" fontId="14" fillId="0" borderId="4" xfId="1" applyFont="1" applyFill="1" applyBorder="1" applyAlignment="1">
      <alignment horizontal="right" vertical="center"/>
    </xf>
    <xf numFmtId="38" fontId="14" fillId="0" borderId="5" xfId="1" applyFont="1" applyFill="1" applyBorder="1" applyAlignment="1">
      <alignment horizontal="right"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17" xfId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25" xfId="1" applyFont="1" applyFill="1" applyBorder="1" applyAlignment="1">
      <alignment horizontal="center" vertical="center"/>
    </xf>
    <xf numFmtId="56" fontId="5" fillId="0" borderId="10" xfId="0" applyNumberFormat="1" applyFont="1" applyBorder="1" applyAlignment="1">
      <alignment horizontal="center" vertical="center"/>
    </xf>
    <xf numFmtId="0" fontId="5" fillId="0" borderId="29" xfId="4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1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5" xfId="4" applyFont="1" applyBorder="1" applyAlignment="1">
      <alignment horizontal="center" vertical="center"/>
    </xf>
    <xf numFmtId="38" fontId="14" fillId="2" borderId="35" xfId="1" applyFont="1" applyFill="1" applyBorder="1" applyAlignment="1">
      <alignment horizontal="right" vertical="center"/>
    </xf>
    <xf numFmtId="38" fontId="14" fillId="2" borderId="1" xfId="1" applyFont="1" applyFill="1" applyBorder="1" applyAlignment="1">
      <alignment horizontal="right" vertical="center"/>
    </xf>
    <xf numFmtId="38" fontId="14" fillId="2" borderId="36" xfId="1" applyFont="1" applyFill="1" applyBorder="1" applyAlignment="1">
      <alignment horizontal="right" vertical="center"/>
    </xf>
    <xf numFmtId="38" fontId="14" fillId="2" borderId="26" xfId="1" applyFont="1" applyFill="1" applyBorder="1" applyAlignment="1">
      <alignment horizontal="right" vertical="center"/>
    </xf>
    <xf numFmtId="38" fontId="14" fillId="2" borderId="12" xfId="1" applyFont="1" applyFill="1" applyBorder="1" applyAlignment="1">
      <alignment horizontal="right" vertical="center"/>
    </xf>
    <xf numFmtId="38" fontId="14" fillId="2" borderId="28" xfId="1" applyFont="1" applyFill="1" applyBorder="1" applyAlignment="1">
      <alignment horizontal="right" vertical="center"/>
    </xf>
    <xf numFmtId="38" fontId="14" fillId="2" borderId="14" xfId="1" applyFont="1" applyFill="1" applyBorder="1" applyAlignment="1">
      <alignment horizontal="right" vertical="center"/>
    </xf>
    <xf numFmtId="38" fontId="14" fillId="2" borderId="18" xfId="1" applyFont="1" applyFill="1" applyBorder="1" applyAlignment="1">
      <alignment horizontal="right" vertical="center"/>
    </xf>
    <xf numFmtId="38" fontId="14" fillId="2" borderId="2" xfId="1" applyFont="1" applyFill="1" applyBorder="1" applyAlignment="1">
      <alignment horizontal="right" vertical="center"/>
    </xf>
    <xf numFmtId="38" fontId="14" fillId="2" borderId="27" xfId="1" applyFont="1" applyFill="1" applyBorder="1" applyAlignment="1">
      <alignment horizontal="right" vertical="center"/>
    </xf>
    <xf numFmtId="38" fontId="14" fillId="2" borderId="4" xfId="1" applyFont="1" applyFill="1" applyBorder="1" applyAlignment="1">
      <alignment horizontal="right" vertical="center"/>
    </xf>
    <xf numFmtId="38" fontId="14" fillId="2" borderId="17" xfId="1" applyFont="1" applyFill="1" applyBorder="1" applyAlignment="1">
      <alignment horizontal="right" vertical="center"/>
    </xf>
    <xf numFmtId="38" fontId="14" fillId="2" borderId="5" xfId="1" applyFont="1" applyFill="1" applyBorder="1" applyAlignment="1">
      <alignment horizontal="right" vertical="center"/>
    </xf>
    <xf numFmtId="38" fontId="14" fillId="2" borderId="25" xfId="1" applyFont="1" applyFill="1" applyBorder="1" applyAlignment="1">
      <alignment horizontal="right" vertical="center"/>
    </xf>
    <xf numFmtId="0" fontId="5" fillId="0" borderId="8" xfId="4" applyFont="1" applyBorder="1" applyAlignment="1">
      <alignment horizontal="center" vertical="center" shrinkToFit="1"/>
    </xf>
    <xf numFmtId="0" fontId="5" fillId="0" borderId="4" xfId="4" applyFont="1" applyBorder="1" applyAlignment="1">
      <alignment horizontal="center" vertical="center" shrinkToFit="1"/>
    </xf>
    <xf numFmtId="0" fontId="5" fillId="0" borderId="19" xfId="4" applyFont="1" applyBorder="1" applyAlignment="1">
      <alignment horizontal="center" vertical="center" shrinkToFit="1"/>
    </xf>
    <xf numFmtId="0" fontId="5" fillId="0" borderId="14" xfId="4" applyFont="1" applyBorder="1" applyAlignment="1">
      <alignment horizontal="center" vertical="center" shrinkToFit="1"/>
    </xf>
    <xf numFmtId="0" fontId="5" fillId="0" borderId="7" xfId="4" applyFont="1" applyBorder="1" applyAlignment="1">
      <alignment horizontal="center" vertical="center" shrinkToFit="1"/>
    </xf>
    <xf numFmtId="0" fontId="5" fillId="0" borderId="15" xfId="4" applyFont="1" applyBorder="1" applyAlignment="1">
      <alignment horizontal="center" vertical="center" shrinkToFit="1"/>
    </xf>
    <xf numFmtId="38" fontId="14" fillId="0" borderId="37" xfId="1" applyFont="1" applyFill="1" applyBorder="1" applyAlignment="1">
      <alignment horizontal="right" vertical="center"/>
    </xf>
    <xf numFmtId="38" fontId="14" fillId="0" borderId="10" xfId="1" applyFont="1" applyFill="1" applyBorder="1" applyAlignment="1">
      <alignment horizontal="right" vertical="center"/>
    </xf>
    <xf numFmtId="38" fontId="14" fillId="2" borderId="10" xfId="1" applyFont="1" applyFill="1" applyBorder="1" applyAlignment="1">
      <alignment horizontal="right" vertical="center"/>
    </xf>
    <xf numFmtId="38" fontId="14" fillId="2" borderId="3" xfId="1" applyFont="1" applyFill="1" applyBorder="1" applyAlignment="1">
      <alignment horizontal="right" vertical="center"/>
    </xf>
    <xf numFmtId="38" fontId="14" fillId="0" borderId="3" xfId="1" applyFont="1" applyFill="1" applyBorder="1" applyAlignment="1">
      <alignment horizontal="right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19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23" xfId="4" applyFont="1" applyBorder="1" applyAlignment="1">
      <alignment horizontal="center" vertical="center"/>
    </xf>
    <xf numFmtId="38" fontId="14" fillId="2" borderId="8" xfId="1" applyFont="1" applyFill="1" applyBorder="1" applyAlignment="1">
      <alignment horizontal="right" vertical="center"/>
    </xf>
    <xf numFmtId="38" fontId="14" fillId="2" borderId="19" xfId="1" applyFont="1" applyFill="1" applyBorder="1" applyAlignment="1">
      <alignment horizontal="right" vertical="center"/>
    </xf>
    <xf numFmtId="38" fontId="14" fillId="2" borderId="9" xfId="1" applyFont="1" applyFill="1" applyBorder="1" applyAlignment="1">
      <alignment horizontal="right" vertical="center"/>
    </xf>
    <xf numFmtId="38" fontId="14" fillId="2" borderId="23" xfId="1" applyFont="1" applyFill="1" applyBorder="1" applyAlignment="1">
      <alignment horizontal="right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distributed" vertical="center" wrapText="1"/>
    </xf>
    <xf numFmtId="38" fontId="7" fillId="0" borderId="3" xfId="1" applyFont="1" applyFill="1" applyBorder="1" applyAlignment="1">
      <alignment horizontal="center" vertical="center"/>
    </xf>
    <xf numFmtId="38" fontId="7" fillId="0" borderId="37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0" fontId="4" fillId="0" borderId="0" xfId="4" applyFont="1" applyAlignment="1">
      <alignment horizontal="center" vertical="center"/>
    </xf>
    <xf numFmtId="0" fontId="3" fillId="0" borderId="0" xfId="4" applyFont="1" applyAlignment="1">
      <alignment horizontal="right" vertical="center"/>
    </xf>
    <xf numFmtId="0" fontId="3" fillId="0" borderId="5" xfId="4" applyFont="1" applyBorder="1" applyAlignment="1">
      <alignment horizontal="right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38" fontId="7" fillId="0" borderId="35" xfId="1" applyFont="1" applyFill="1" applyBorder="1" applyAlignment="1">
      <alignment horizontal="center" vertical="center" wrapText="1"/>
    </xf>
    <xf numFmtId="38" fontId="7" fillId="0" borderId="1" xfId="1" applyFont="1" applyFill="1" applyBorder="1" applyAlignment="1">
      <alignment horizontal="center" vertical="center" wrapText="1"/>
    </xf>
    <xf numFmtId="38" fontId="7" fillId="0" borderId="2" xfId="1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38" fontId="7" fillId="0" borderId="37" xfId="1" applyFont="1" applyFill="1" applyBorder="1" applyAlignment="1">
      <alignment horizontal="center" vertical="center" wrapText="1"/>
    </xf>
    <xf numFmtId="38" fontId="4" fillId="0" borderId="0" xfId="1" applyFont="1" applyAlignment="1">
      <alignment horizontal="center" vertical="center"/>
    </xf>
    <xf numFmtId="38" fontId="3" fillId="0" borderId="0" xfId="1" applyFont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7" fillId="0" borderId="29" xfId="1" applyFont="1" applyBorder="1" applyAlignment="1">
      <alignment horizontal="center" vertical="center"/>
    </xf>
    <xf numFmtId="38" fontId="7" fillId="0" borderId="30" xfId="1" applyFont="1" applyBorder="1" applyAlignment="1">
      <alignment horizontal="center" vertical="center"/>
    </xf>
    <xf numFmtId="38" fontId="7" fillId="0" borderId="32" xfId="1" applyFont="1" applyBorder="1" applyAlignment="1">
      <alignment horizontal="center" vertical="center"/>
    </xf>
    <xf numFmtId="38" fontId="7" fillId="0" borderId="31" xfId="1" applyFont="1" applyBorder="1" applyAlignment="1">
      <alignment horizontal="center" vertical="center"/>
    </xf>
    <xf numFmtId="38" fontId="7" fillId="0" borderId="10" xfId="1" applyFont="1" applyBorder="1" applyAlignment="1">
      <alignment horizontal="center" vertical="center"/>
    </xf>
    <xf numFmtId="38" fontId="7" fillId="0" borderId="17" xfId="1" applyFont="1" applyBorder="1" applyAlignment="1">
      <alignment horizontal="center" vertical="center"/>
    </xf>
    <xf numFmtId="38" fontId="7" fillId="0" borderId="34" xfId="1" applyFont="1" applyBorder="1" applyAlignment="1">
      <alignment horizontal="center" vertical="center"/>
    </xf>
    <xf numFmtId="38" fontId="5" fillId="2" borderId="10" xfId="1" applyFont="1" applyFill="1" applyBorder="1" applyAlignment="1">
      <alignment horizontal="right" vertical="center"/>
    </xf>
    <xf numFmtId="38" fontId="5" fillId="2" borderId="3" xfId="1" applyFont="1" applyFill="1" applyBorder="1" applyAlignment="1">
      <alignment horizontal="right" vertical="center"/>
    </xf>
    <xf numFmtId="38" fontId="5" fillId="0" borderId="37" xfId="1" applyFont="1" applyFill="1" applyBorder="1" applyAlignment="1">
      <alignment horizontal="right" vertical="center"/>
    </xf>
    <xf numFmtId="38" fontId="5" fillId="0" borderId="10" xfId="1" applyFont="1" applyFill="1" applyBorder="1" applyAlignment="1">
      <alignment horizontal="right" vertical="center"/>
    </xf>
    <xf numFmtId="38" fontId="5" fillId="2" borderId="4" xfId="1" applyFont="1" applyFill="1" applyBorder="1" applyAlignment="1">
      <alignment horizontal="right" vertical="center"/>
    </xf>
    <xf numFmtId="38" fontId="5" fillId="2" borderId="17" xfId="1" applyFont="1" applyFill="1" applyBorder="1" applyAlignment="1">
      <alignment horizontal="right" vertical="center"/>
    </xf>
    <xf numFmtId="38" fontId="5" fillId="2" borderId="5" xfId="1" applyFont="1" applyFill="1" applyBorder="1" applyAlignment="1">
      <alignment horizontal="right" vertical="center"/>
    </xf>
    <xf numFmtId="38" fontId="5" fillId="2" borderId="25" xfId="1" applyFont="1" applyFill="1" applyBorder="1" applyAlignment="1">
      <alignment horizontal="right" vertical="center"/>
    </xf>
    <xf numFmtId="38" fontId="5" fillId="2" borderId="1" xfId="1" applyFont="1" applyFill="1" applyBorder="1" applyAlignment="1">
      <alignment horizontal="right" vertical="center"/>
    </xf>
    <xf numFmtId="38" fontId="5" fillId="2" borderId="2" xfId="1" applyFont="1" applyFill="1" applyBorder="1" applyAlignment="1">
      <alignment horizontal="right" vertical="center"/>
    </xf>
    <xf numFmtId="38" fontId="5" fillId="2" borderId="26" xfId="1" applyFont="1" applyFill="1" applyBorder="1" applyAlignment="1">
      <alignment horizontal="right" vertical="center"/>
    </xf>
    <xf numFmtId="38" fontId="5" fillId="2" borderId="27" xfId="1" applyFont="1" applyFill="1" applyBorder="1" applyAlignment="1">
      <alignment horizontal="right" vertical="center"/>
    </xf>
    <xf numFmtId="38" fontId="5" fillId="2" borderId="6" xfId="1" applyFont="1" applyFill="1" applyBorder="1" applyAlignment="1">
      <alignment horizontal="right" vertical="center"/>
    </xf>
    <xf numFmtId="38" fontId="5" fillId="2" borderId="13" xfId="1" applyFont="1" applyFill="1" applyBorder="1" applyAlignment="1">
      <alignment horizontal="right" vertical="center"/>
    </xf>
    <xf numFmtId="38" fontId="5" fillId="2" borderId="7" xfId="1" applyFont="1" applyFill="1" applyBorder="1" applyAlignment="1">
      <alignment horizontal="right" vertical="center"/>
    </xf>
    <xf numFmtId="38" fontId="5" fillId="2" borderId="15" xfId="1" applyFont="1" applyFill="1" applyBorder="1" applyAlignment="1">
      <alignment horizontal="right" vertical="center"/>
    </xf>
    <xf numFmtId="38" fontId="3" fillId="0" borderId="8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5" xfId="1" applyFont="1" applyBorder="1" applyAlignment="1">
      <alignment horizontal="center" vertical="center"/>
    </xf>
    <xf numFmtId="38" fontId="5" fillId="0" borderId="16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15" xfId="1" applyFont="1" applyBorder="1" applyAlignment="1">
      <alignment horizontal="center" vertical="center"/>
    </xf>
    <xf numFmtId="38" fontId="5" fillId="2" borderId="35" xfId="1" applyFont="1" applyFill="1" applyBorder="1" applyAlignment="1">
      <alignment horizontal="right" vertical="center"/>
    </xf>
    <xf numFmtId="38" fontId="5" fillId="2" borderId="36" xfId="1" applyFont="1" applyFill="1" applyBorder="1" applyAlignment="1">
      <alignment horizontal="right" vertical="center"/>
    </xf>
    <xf numFmtId="38" fontId="5" fillId="0" borderId="5" xfId="1" applyFont="1" applyBorder="1" applyAlignment="1">
      <alignment horizontal="right" vertical="center"/>
    </xf>
    <xf numFmtId="38" fontId="5" fillId="0" borderId="10" xfId="1" applyFont="1" applyBorder="1" applyAlignment="1">
      <alignment horizontal="center" vertical="center"/>
    </xf>
    <xf numFmtId="38" fontId="5" fillId="0" borderId="8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38" fontId="5" fillId="0" borderId="9" xfId="1" applyFont="1" applyBorder="1" applyAlignment="1">
      <alignment horizontal="right" vertical="center"/>
    </xf>
    <xf numFmtId="38" fontId="5" fillId="0" borderId="25" xfId="1" applyFont="1" applyBorder="1" applyAlignment="1">
      <alignment horizontal="right" vertical="center"/>
    </xf>
    <xf numFmtId="38" fontId="5" fillId="0" borderId="10" xfId="1" applyFont="1" applyBorder="1" applyAlignment="1">
      <alignment horizontal="center" vertical="center" wrapText="1"/>
    </xf>
    <xf numFmtId="38" fontId="5" fillId="0" borderId="34" xfId="1" applyFont="1" applyBorder="1" applyAlignment="1">
      <alignment horizontal="center" vertical="center" wrapText="1"/>
    </xf>
    <xf numFmtId="38" fontId="5" fillId="0" borderId="29" xfId="1" applyFont="1" applyBorder="1" applyAlignment="1">
      <alignment horizontal="center" vertical="center"/>
    </xf>
    <xf numFmtId="38" fontId="3" fillId="0" borderId="10" xfId="1" applyFont="1" applyFill="1" applyBorder="1" applyAlignment="1">
      <alignment horizontal="right" vertical="center"/>
    </xf>
    <xf numFmtId="38" fontId="3" fillId="2" borderId="10" xfId="1" applyFont="1" applyFill="1" applyBorder="1" applyAlignment="1">
      <alignment horizontal="right" vertical="center"/>
    </xf>
    <xf numFmtId="38" fontId="5" fillId="0" borderId="8" xfId="1" applyFont="1" applyBorder="1" applyAlignment="1">
      <alignment horizontal="center" wrapText="1"/>
    </xf>
    <xf numFmtId="38" fontId="5" fillId="0" borderId="4" xfId="1" applyFont="1" applyBorder="1" applyAlignment="1">
      <alignment horizontal="center" wrapText="1"/>
    </xf>
    <xf numFmtId="38" fontId="5" fillId="0" borderId="17" xfId="1" applyFont="1" applyBorder="1" applyAlignment="1">
      <alignment horizontal="center" wrapText="1"/>
    </xf>
    <xf numFmtId="38" fontId="7" fillId="0" borderId="33" xfId="1" applyFont="1" applyBorder="1" applyAlignment="1">
      <alignment horizontal="left" vertical="center" wrapText="1"/>
    </xf>
    <xf numFmtId="38" fontId="7" fillId="0" borderId="0" xfId="1" applyFont="1" applyBorder="1" applyAlignment="1">
      <alignment horizontal="left" vertical="center" wrapText="1"/>
    </xf>
    <xf numFmtId="38" fontId="7" fillId="0" borderId="20" xfId="1" applyFont="1" applyBorder="1" applyAlignment="1">
      <alignment horizontal="left" vertical="center" wrapText="1"/>
    </xf>
    <xf numFmtId="38" fontId="7" fillId="0" borderId="9" xfId="1" applyFont="1" applyBorder="1" applyAlignment="1">
      <alignment horizontal="left" vertical="center" wrapText="1"/>
    </xf>
    <xf numFmtId="38" fontId="7" fillId="0" borderId="5" xfId="1" applyFont="1" applyBorder="1" applyAlignment="1">
      <alignment horizontal="left" vertical="center" wrapText="1"/>
    </xf>
    <xf numFmtId="38" fontId="7" fillId="0" borderId="25" xfId="1" applyFont="1" applyBorder="1" applyAlignment="1">
      <alignment horizontal="left" vertical="center" wrapText="1"/>
    </xf>
    <xf numFmtId="38" fontId="5" fillId="0" borderId="8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19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23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 shrinkToFit="1"/>
    </xf>
    <xf numFmtId="38" fontId="5" fillId="0" borderId="4" xfId="1" applyFont="1" applyBorder="1" applyAlignment="1">
      <alignment horizontal="center" vertical="center" shrinkToFit="1"/>
    </xf>
    <xf numFmtId="38" fontId="5" fillId="0" borderId="19" xfId="1" applyFont="1" applyBorder="1" applyAlignment="1">
      <alignment horizontal="center" vertical="center" shrinkToFit="1"/>
    </xf>
    <xf numFmtId="38" fontId="5" fillId="0" borderId="14" xfId="1" applyFont="1" applyBorder="1" applyAlignment="1">
      <alignment horizontal="center" vertical="center" shrinkToFit="1"/>
    </xf>
    <xf numFmtId="38" fontId="5" fillId="0" borderId="7" xfId="1" applyFont="1" applyBorder="1" applyAlignment="1">
      <alignment horizontal="center" vertical="center" shrinkToFit="1"/>
    </xf>
    <xf numFmtId="38" fontId="5" fillId="0" borderId="15" xfId="1" applyFont="1" applyBorder="1" applyAlignment="1">
      <alignment horizontal="center" vertical="center" shrinkToFit="1"/>
    </xf>
    <xf numFmtId="38" fontId="7" fillId="0" borderId="29" xfId="1" applyFont="1" applyBorder="1" applyAlignment="1">
      <alignment horizontal="center" vertical="center" wrapText="1"/>
    </xf>
    <xf numFmtId="38" fontId="7" fillId="0" borderId="30" xfId="1" applyFont="1" applyBorder="1" applyAlignment="1">
      <alignment horizontal="center" vertical="center" wrapText="1"/>
    </xf>
    <xf numFmtId="38" fontId="7" fillId="0" borderId="32" xfId="1" applyFont="1" applyBorder="1" applyAlignment="1">
      <alignment horizontal="center" vertical="center" wrapText="1"/>
    </xf>
    <xf numFmtId="38" fontId="5" fillId="2" borderId="18" xfId="1" applyFont="1" applyFill="1" applyBorder="1" applyAlignment="1">
      <alignment horizontal="right" vertical="center"/>
    </xf>
    <xf numFmtId="38" fontId="5" fillId="2" borderId="12" xfId="1" applyFont="1" applyFill="1" applyBorder="1" applyAlignment="1">
      <alignment horizontal="right" vertical="center"/>
    </xf>
    <xf numFmtId="38" fontId="5" fillId="2" borderId="28" xfId="1" applyFont="1" applyFill="1" applyBorder="1" applyAlignment="1">
      <alignment horizontal="right" vertical="center"/>
    </xf>
    <xf numFmtId="38" fontId="5" fillId="2" borderId="14" xfId="1" applyFont="1" applyFill="1" applyBorder="1" applyAlignment="1">
      <alignment horizontal="right" vertical="center"/>
    </xf>
    <xf numFmtId="38" fontId="5" fillId="2" borderId="22" xfId="1" applyFont="1" applyFill="1" applyBorder="1" applyAlignment="1">
      <alignment horizontal="right" vertical="center"/>
    </xf>
    <xf numFmtId="38" fontId="5" fillId="2" borderId="38" xfId="1" applyFont="1" applyFill="1" applyBorder="1" applyAlignment="1">
      <alignment horizontal="right" vertical="center"/>
    </xf>
    <xf numFmtId="38" fontId="5" fillId="2" borderId="21" xfId="1" applyFont="1" applyFill="1" applyBorder="1" applyAlignment="1">
      <alignment horizontal="right" vertical="center"/>
    </xf>
    <xf numFmtId="38" fontId="5" fillId="2" borderId="24" xfId="1" applyFont="1" applyFill="1" applyBorder="1" applyAlignment="1">
      <alignment horizontal="right" vertical="center"/>
    </xf>
    <xf numFmtId="38" fontId="7" fillId="0" borderId="8" xfId="1" applyFont="1" applyBorder="1" applyAlignment="1">
      <alignment horizontal="left" vertical="center" wrapText="1"/>
    </xf>
    <xf numFmtId="38" fontId="7" fillId="0" borderId="4" xfId="1" applyFont="1" applyBorder="1" applyAlignment="1">
      <alignment horizontal="left" vertical="center" wrapText="1"/>
    </xf>
    <xf numFmtId="38" fontId="7" fillId="0" borderId="17" xfId="1" applyFont="1" applyBorder="1" applyAlignment="1">
      <alignment horizontal="left" vertical="center" wrapText="1"/>
    </xf>
    <xf numFmtId="38" fontId="5" fillId="0" borderId="8" xfId="1" applyFont="1" applyFill="1" applyBorder="1" applyAlignment="1">
      <alignment horizontal="left" vertical="center" wrapText="1"/>
    </xf>
    <xf numFmtId="38" fontId="5" fillId="0" borderId="4" xfId="1" applyFont="1" applyFill="1" applyBorder="1" applyAlignment="1">
      <alignment horizontal="left" vertical="center" wrapText="1"/>
    </xf>
    <xf numFmtId="38" fontId="5" fillId="0" borderId="17" xfId="1" applyFont="1" applyFill="1" applyBorder="1" applyAlignment="1">
      <alignment horizontal="left" vertical="center" wrapText="1"/>
    </xf>
    <xf numFmtId="38" fontId="5" fillId="0" borderId="9" xfId="1" applyFont="1" applyFill="1" applyBorder="1" applyAlignment="1">
      <alignment horizontal="left" vertical="center" wrapText="1"/>
    </xf>
    <xf numFmtId="38" fontId="5" fillId="0" borderId="5" xfId="1" applyFont="1" applyFill="1" applyBorder="1" applyAlignment="1">
      <alignment horizontal="left" vertical="center" wrapText="1"/>
    </xf>
    <xf numFmtId="38" fontId="5" fillId="0" borderId="25" xfId="1" applyFont="1" applyFill="1" applyBorder="1" applyAlignment="1">
      <alignment horizontal="left" vertical="center" wrapText="1"/>
    </xf>
    <xf numFmtId="38" fontId="10" fillId="2" borderId="10" xfId="1" applyFont="1" applyFill="1" applyBorder="1" applyAlignment="1">
      <alignment horizontal="right" vertical="center"/>
    </xf>
    <xf numFmtId="38" fontId="11" fillId="2" borderId="4" xfId="1" applyFont="1" applyFill="1" applyBorder="1" applyAlignment="1">
      <alignment horizontal="right" vertical="center"/>
    </xf>
    <xf numFmtId="38" fontId="11" fillId="2" borderId="17" xfId="1" applyFont="1" applyFill="1" applyBorder="1" applyAlignment="1">
      <alignment horizontal="right" vertical="center"/>
    </xf>
    <xf numFmtId="38" fontId="11" fillId="2" borderId="5" xfId="1" applyFont="1" applyFill="1" applyBorder="1" applyAlignment="1">
      <alignment horizontal="right" vertical="center"/>
    </xf>
    <xf numFmtId="38" fontId="11" fillId="2" borderId="25" xfId="1" applyFont="1" applyFill="1" applyBorder="1" applyAlignment="1">
      <alignment horizontal="right" vertical="center"/>
    </xf>
    <xf numFmtId="56" fontId="11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4" applyFont="1" applyBorder="1" applyAlignment="1">
      <alignment horizontal="center" vertical="center"/>
    </xf>
    <xf numFmtId="0" fontId="11" fillId="0" borderId="29" xfId="4" applyFont="1" applyBorder="1" applyAlignment="1">
      <alignment horizontal="center" vertical="center"/>
    </xf>
    <xf numFmtId="38" fontId="11" fillId="0" borderId="8" xfId="1" applyFont="1" applyBorder="1" applyAlignment="1">
      <alignment horizontal="right" vertical="center"/>
    </xf>
    <xf numFmtId="38" fontId="11" fillId="0" borderId="4" xfId="1" applyFont="1" applyBorder="1" applyAlignment="1">
      <alignment horizontal="right" vertical="center"/>
    </xf>
    <xf numFmtId="38" fontId="11" fillId="0" borderId="17" xfId="1" applyFont="1" applyBorder="1" applyAlignment="1">
      <alignment horizontal="right" vertical="center"/>
    </xf>
    <xf numFmtId="38" fontId="11" fillId="0" borderId="9" xfId="1" applyFont="1" applyBorder="1" applyAlignment="1">
      <alignment horizontal="right" vertical="center"/>
    </xf>
    <xf numFmtId="38" fontId="11" fillId="0" borderId="5" xfId="1" applyFont="1" applyBorder="1" applyAlignment="1">
      <alignment horizontal="right" vertical="center"/>
    </xf>
    <xf numFmtId="38" fontId="11" fillId="0" borderId="25" xfId="1" applyFont="1" applyBorder="1" applyAlignment="1">
      <alignment horizontal="right" vertical="center"/>
    </xf>
    <xf numFmtId="38" fontId="11" fillId="2" borderId="6" xfId="1" applyFont="1" applyFill="1" applyBorder="1" applyAlignment="1">
      <alignment horizontal="right" vertical="center"/>
    </xf>
    <xf numFmtId="38" fontId="11" fillId="2" borderId="13" xfId="1" applyFont="1" applyFill="1" applyBorder="1" applyAlignment="1">
      <alignment horizontal="right" vertical="center"/>
    </xf>
    <xf numFmtId="38" fontId="11" fillId="2" borderId="7" xfId="1" applyFont="1" applyFill="1" applyBorder="1" applyAlignment="1">
      <alignment horizontal="right" vertical="center"/>
    </xf>
    <xf numFmtId="38" fontId="11" fillId="2" borderId="15" xfId="1" applyFont="1" applyFill="1" applyBorder="1" applyAlignment="1">
      <alignment horizontal="right" vertical="center"/>
    </xf>
    <xf numFmtId="38" fontId="11" fillId="0" borderId="4" xfId="1" applyFont="1" applyFill="1" applyBorder="1" applyAlignment="1">
      <alignment horizontal="right" vertical="center"/>
    </xf>
    <xf numFmtId="38" fontId="11" fillId="0" borderId="5" xfId="1" applyFont="1" applyFill="1" applyBorder="1" applyAlignment="1">
      <alignment horizontal="right" vertical="center"/>
    </xf>
    <xf numFmtId="38" fontId="11" fillId="2" borderId="35" xfId="1" applyFont="1" applyFill="1" applyBorder="1" applyAlignment="1">
      <alignment horizontal="right" vertical="center"/>
    </xf>
    <xf numFmtId="38" fontId="11" fillId="2" borderId="1" xfId="1" applyFont="1" applyFill="1" applyBorder="1" applyAlignment="1">
      <alignment horizontal="right" vertical="center"/>
    </xf>
    <xf numFmtId="38" fontId="11" fillId="2" borderId="36" xfId="1" applyFont="1" applyFill="1" applyBorder="1" applyAlignment="1">
      <alignment horizontal="right" vertical="center"/>
    </xf>
    <xf numFmtId="38" fontId="11" fillId="2" borderId="26" xfId="1" applyFont="1" applyFill="1" applyBorder="1" applyAlignment="1">
      <alignment horizontal="right" vertical="center"/>
    </xf>
    <xf numFmtId="38" fontId="11" fillId="2" borderId="2" xfId="1" applyFont="1" applyFill="1" applyBorder="1" applyAlignment="1">
      <alignment horizontal="right" vertical="center"/>
    </xf>
    <xf numFmtId="38" fontId="11" fillId="2" borderId="27" xfId="1" applyFont="1" applyFill="1" applyBorder="1" applyAlignment="1">
      <alignment horizontal="right" vertical="center"/>
    </xf>
    <xf numFmtId="38" fontId="11" fillId="0" borderId="37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2" borderId="10" xfId="1" applyFont="1" applyFill="1" applyBorder="1" applyAlignment="1">
      <alignment horizontal="right" vertical="center"/>
    </xf>
    <xf numFmtId="38" fontId="11" fillId="2" borderId="3" xfId="1" applyFont="1" applyFill="1" applyBorder="1" applyAlignment="1">
      <alignment horizontal="right" vertical="center"/>
    </xf>
  </cellXfs>
  <cellStyles count="7">
    <cellStyle name="桁区切り" xfId="1" builtinId="6"/>
    <cellStyle name="桁区切り 2" xfId="2" xr:uid="{869698EF-233B-49DB-8D62-F33337EBBE20}"/>
    <cellStyle name="桁区切り 2 2" xfId="3" xr:uid="{41B36520-1AC9-4322-978A-5B4C54D37D7B}"/>
    <cellStyle name="標準" xfId="0" builtinId="0"/>
    <cellStyle name="標準 2" xfId="4" xr:uid="{105F482F-0505-415C-8F9F-7C06261B7E6D}"/>
    <cellStyle name="標準 2 2" xfId="5" xr:uid="{80BEA68B-8BC7-4682-8632-BAAFB1C07D80}"/>
    <cellStyle name="標準 27" xfId="6" xr:uid="{5E3CD89D-C2CA-4692-AB7C-D45827536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42333</xdr:colOff>
      <xdr:row>45</xdr:row>
      <xdr:rowOff>0</xdr:rowOff>
    </xdr:from>
    <xdr:to>
      <xdr:col>32</xdr:col>
      <xdr:colOff>70556</xdr:colOff>
      <xdr:row>47</xdr:row>
      <xdr:rowOff>119945</xdr:rowOff>
    </xdr:to>
    <xdr:sp macro="" textlink="">
      <xdr:nvSpPr>
        <xdr:cNvPr id="2" name="四角形吹き出し 4">
          <a:extLst>
            <a:ext uri="{FF2B5EF4-FFF2-40B4-BE49-F238E27FC236}">
              <a16:creationId xmlns:a16="http://schemas.microsoft.com/office/drawing/2014/main" id="{97CA4738-F183-4062-B648-073E9A13C17C}"/>
            </a:ext>
          </a:extLst>
        </xdr:cNvPr>
        <xdr:cNvSpPr/>
      </xdr:nvSpPr>
      <xdr:spPr>
        <a:xfrm>
          <a:off x="3125611" y="7718778"/>
          <a:ext cx="2137834" cy="444500"/>
        </a:xfrm>
        <a:prstGeom prst="wedgeRectCallout">
          <a:avLst>
            <a:gd name="adj1" fmla="val 78211"/>
            <a:gd name="adj2" fmla="val -5829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rgbClr val="FF0000"/>
              </a:solidFill>
            </a:rPr>
            <a:t>実施回によらない収入はこちらの欄に記入してください。</a:t>
          </a:r>
        </a:p>
      </xdr:txBody>
    </xdr:sp>
    <xdr:clientData/>
  </xdr:twoCellAnchor>
  <xdr:twoCellAnchor>
    <xdr:from>
      <xdr:col>34</xdr:col>
      <xdr:colOff>134057</xdr:colOff>
      <xdr:row>0</xdr:row>
      <xdr:rowOff>49391</xdr:rowOff>
    </xdr:from>
    <xdr:to>
      <xdr:col>41</xdr:col>
      <xdr:colOff>54956</xdr:colOff>
      <xdr:row>2</xdr:row>
      <xdr:rowOff>148167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C49DFC0-0E58-4768-84E7-8F0BBD5BAEF7}"/>
            </a:ext>
          </a:extLst>
        </xdr:cNvPr>
        <xdr:cNvSpPr/>
      </xdr:nvSpPr>
      <xdr:spPr>
        <a:xfrm>
          <a:off x="5651501" y="49391"/>
          <a:ext cx="1056844" cy="423332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16</xdr:col>
      <xdr:colOff>28223</xdr:colOff>
      <xdr:row>5</xdr:row>
      <xdr:rowOff>98778</xdr:rowOff>
    </xdr:from>
    <xdr:to>
      <xdr:col>30</xdr:col>
      <xdr:colOff>77423</xdr:colOff>
      <xdr:row>8</xdr:row>
      <xdr:rowOff>35278</xdr:rowOff>
    </xdr:to>
    <xdr:sp macro="" textlink="">
      <xdr:nvSpPr>
        <xdr:cNvPr id="4" name="四角形吹き出し 2">
          <a:extLst>
            <a:ext uri="{FF2B5EF4-FFF2-40B4-BE49-F238E27FC236}">
              <a16:creationId xmlns:a16="http://schemas.microsoft.com/office/drawing/2014/main" id="{05C13436-A513-4F98-AC8B-34BD67BFB015}"/>
            </a:ext>
          </a:extLst>
        </xdr:cNvPr>
        <xdr:cNvSpPr/>
      </xdr:nvSpPr>
      <xdr:spPr>
        <a:xfrm>
          <a:off x="2624667" y="924278"/>
          <a:ext cx="2321089" cy="430389"/>
        </a:xfrm>
        <a:prstGeom prst="wedgeRectCallout">
          <a:avLst>
            <a:gd name="adj1" fmla="val 102702"/>
            <a:gd name="adj2" fmla="val 168565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rgbClr val="FF0000"/>
              </a:solidFill>
            </a:rPr>
            <a:t>マイナスの場合でも「０」とせず、そのままの金額を記入してください。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74705</xdr:colOff>
      <xdr:row>0</xdr:row>
      <xdr:rowOff>74706</xdr:rowOff>
    </xdr:from>
    <xdr:to>
      <xdr:col>41</xdr:col>
      <xdr:colOff>33373</xdr:colOff>
      <xdr:row>2</xdr:row>
      <xdr:rowOff>169332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D28B94B-1979-4E1D-866E-0D012DE40999}"/>
            </a:ext>
          </a:extLst>
        </xdr:cNvPr>
        <xdr:cNvSpPr/>
      </xdr:nvSpPr>
      <xdr:spPr>
        <a:xfrm>
          <a:off x="5408705" y="74706"/>
          <a:ext cx="1056844" cy="423332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14</xdr:col>
      <xdr:colOff>104588</xdr:colOff>
      <xdr:row>5</xdr:row>
      <xdr:rowOff>156883</xdr:rowOff>
    </xdr:from>
    <xdr:to>
      <xdr:col>29</xdr:col>
      <xdr:colOff>72442</xdr:colOff>
      <xdr:row>8</xdr:row>
      <xdr:rowOff>86743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A64686A6-3366-4895-A375-AEB3A2657DCB}"/>
            </a:ext>
          </a:extLst>
        </xdr:cNvPr>
        <xdr:cNvSpPr/>
      </xdr:nvSpPr>
      <xdr:spPr>
        <a:xfrm>
          <a:off x="2300941" y="993589"/>
          <a:ext cx="2321089" cy="430389"/>
        </a:xfrm>
        <a:prstGeom prst="wedgeRectCallout">
          <a:avLst>
            <a:gd name="adj1" fmla="val 107530"/>
            <a:gd name="adj2" fmla="val 23626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rgbClr val="FF0000"/>
              </a:solidFill>
            </a:rPr>
            <a:t>マイナスの場合でも「０」とせず、そのままの金額を記入してください。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D5D69-AA99-42F8-AF18-0D1B1BFB155D}">
  <sheetPr>
    <tabColor rgb="FF00B0F0"/>
  </sheetPr>
  <dimension ref="A1:AQ59"/>
  <sheetViews>
    <sheetView tabSelected="1" view="pageBreakPreview" zoomScale="85" zoomScaleNormal="100" zoomScaleSheetLayoutView="85" workbookViewId="0">
      <selection activeCell="BB49" sqref="BB49"/>
    </sheetView>
  </sheetViews>
  <sheetFormatPr defaultColWidth="9" defaultRowHeight="13"/>
  <cols>
    <col min="1" max="94" width="2.26953125" style="21" customWidth="1"/>
    <col min="95" max="16384" width="9" style="21"/>
  </cols>
  <sheetData>
    <row r="1" spans="1:43">
      <c r="A1" s="21" t="s">
        <v>28</v>
      </c>
    </row>
    <row r="3" spans="1:43" ht="13.5" customHeight="1">
      <c r="A3" s="155" t="s">
        <v>61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22"/>
    </row>
    <row r="4" spans="1:43" ht="13.5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22"/>
    </row>
    <row r="5" spans="1:43">
      <c r="T5" s="156" t="s">
        <v>60</v>
      </c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</row>
    <row r="6" spans="1:43"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</row>
    <row r="8" spans="1:43" ht="13.5" thickBot="1">
      <c r="A8" s="21" t="s">
        <v>29</v>
      </c>
      <c r="AG8" s="156" t="s">
        <v>2</v>
      </c>
      <c r="AH8" s="156"/>
      <c r="AI8" s="156"/>
      <c r="AJ8" s="156"/>
      <c r="AK8" s="156"/>
      <c r="AL8" s="157"/>
      <c r="AM8" s="157"/>
      <c r="AN8" s="157"/>
      <c r="AO8" s="157"/>
      <c r="AP8" s="157"/>
    </row>
    <row r="9" spans="1:43" ht="13.5" customHeight="1">
      <c r="A9" s="158" t="s">
        <v>3</v>
      </c>
      <c r="B9" s="159"/>
      <c r="C9" s="159"/>
      <c r="D9" s="159"/>
      <c r="E9" s="160"/>
      <c r="F9" s="144" t="s">
        <v>13</v>
      </c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6"/>
      <c r="Z9" s="144" t="s">
        <v>14</v>
      </c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6"/>
      <c r="AL9" s="161" t="s">
        <v>4</v>
      </c>
      <c r="AM9" s="162"/>
      <c r="AN9" s="162"/>
      <c r="AO9" s="162"/>
      <c r="AP9" s="162"/>
    </row>
    <row r="10" spans="1:43" ht="22.5" customHeight="1">
      <c r="A10" s="228" t="s">
        <v>30</v>
      </c>
      <c r="B10" s="229"/>
      <c r="C10" s="229"/>
      <c r="D10" s="229"/>
      <c r="E10" s="230"/>
      <c r="F10" s="154" t="s">
        <v>5</v>
      </c>
      <c r="G10" s="136"/>
      <c r="H10" s="136"/>
      <c r="I10" s="136"/>
      <c r="J10" s="132" t="s">
        <v>6</v>
      </c>
      <c r="K10" s="132"/>
      <c r="L10" s="132"/>
      <c r="M10" s="132"/>
      <c r="N10" s="132" t="s">
        <v>7</v>
      </c>
      <c r="O10" s="132"/>
      <c r="P10" s="132"/>
      <c r="Q10" s="132"/>
      <c r="R10" s="133" t="s">
        <v>18</v>
      </c>
      <c r="S10" s="133"/>
      <c r="T10" s="133"/>
      <c r="U10" s="133"/>
      <c r="V10" s="132" t="s">
        <v>0</v>
      </c>
      <c r="W10" s="132"/>
      <c r="X10" s="132"/>
      <c r="Y10" s="134"/>
      <c r="Z10" s="135" t="s">
        <v>8</v>
      </c>
      <c r="AA10" s="132"/>
      <c r="AB10" s="132"/>
      <c r="AC10" s="132"/>
      <c r="AD10" s="133" t="s">
        <v>9</v>
      </c>
      <c r="AE10" s="133"/>
      <c r="AF10" s="133"/>
      <c r="AG10" s="133"/>
      <c r="AH10" s="136" t="s">
        <v>0</v>
      </c>
      <c r="AI10" s="136"/>
      <c r="AJ10" s="136"/>
      <c r="AK10" s="137"/>
      <c r="AL10" s="163"/>
      <c r="AM10" s="164"/>
      <c r="AN10" s="164"/>
      <c r="AO10" s="164"/>
      <c r="AP10" s="164"/>
    </row>
    <row r="11" spans="1:43" ht="13.5" customHeight="1">
      <c r="A11" s="216" t="s">
        <v>38</v>
      </c>
      <c r="B11" s="217"/>
      <c r="C11" s="217"/>
      <c r="D11" s="217"/>
      <c r="E11" s="218"/>
      <c r="F11" s="167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5">
        <f>SUM(F11:U12)</f>
        <v>0</v>
      </c>
      <c r="W11" s="165"/>
      <c r="X11" s="165"/>
      <c r="Y11" s="166"/>
      <c r="Z11" s="167"/>
      <c r="AA11" s="168"/>
      <c r="AB11" s="168"/>
      <c r="AC11" s="168"/>
      <c r="AD11" s="168"/>
      <c r="AE11" s="168"/>
      <c r="AF11" s="168"/>
      <c r="AG11" s="168"/>
      <c r="AH11" s="165">
        <f>SUM(Z11:AG12)</f>
        <v>0</v>
      </c>
      <c r="AI11" s="165"/>
      <c r="AJ11" s="165"/>
      <c r="AK11" s="166"/>
      <c r="AL11" s="30"/>
      <c r="AM11" s="169">
        <f>V11-AH11</f>
        <v>0</v>
      </c>
      <c r="AN11" s="169"/>
      <c r="AO11" s="169"/>
      <c r="AP11" s="170"/>
    </row>
    <row r="12" spans="1:43">
      <c r="A12" s="219"/>
      <c r="B12" s="220"/>
      <c r="C12" s="220"/>
      <c r="D12" s="220"/>
      <c r="E12" s="221"/>
      <c r="F12" s="167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5"/>
      <c r="W12" s="165"/>
      <c r="X12" s="165"/>
      <c r="Y12" s="166"/>
      <c r="Z12" s="167"/>
      <c r="AA12" s="168"/>
      <c r="AB12" s="168"/>
      <c r="AC12" s="168"/>
      <c r="AD12" s="168"/>
      <c r="AE12" s="168"/>
      <c r="AF12" s="168"/>
      <c r="AG12" s="168"/>
      <c r="AH12" s="165"/>
      <c r="AI12" s="165"/>
      <c r="AJ12" s="165"/>
      <c r="AK12" s="166"/>
      <c r="AL12" s="31"/>
      <c r="AM12" s="171"/>
      <c r="AN12" s="171"/>
      <c r="AO12" s="171"/>
      <c r="AP12" s="172"/>
    </row>
    <row r="13" spans="1:43">
      <c r="A13" s="216" t="s">
        <v>39</v>
      </c>
      <c r="B13" s="217"/>
      <c r="C13" s="217"/>
      <c r="D13" s="217"/>
      <c r="E13" s="218"/>
      <c r="F13" s="167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5">
        <f t="shared" ref="V13" si="0">SUM(F13:U14)</f>
        <v>0</v>
      </c>
      <c r="W13" s="165"/>
      <c r="X13" s="165"/>
      <c r="Y13" s="166"/>
      <c r="Z13" s="167"/>
      <c r="AA13" s="168"/>
      <c r="AB13" s="168"/>
      <c r="AC13" s="168"/>
      <c r="AD13" s="168"/>
      <c r="AE13" s="168"/>
      <c r="AF13" s="168"/>
      <c r="AG13" s="168"/>
      <c r="AH13" s="165">
        <f t="shared" ref="AH13" si="1">SUM(Z13:AG14)</f>
        <v>0</v>
      </c>
      <c r="AI13" s="165"/>
      <c r="AJ13" s="165"/>
      <c r="AK13" s="166"/>
      <c r="AL13" s="30"/>
      <c r="AM13" s="169">
        <f>V13-AH13</f>
        <v>0</v>
      </c>
      <c r="AN13" s="169"/>
      <c r="AO13" s="169"/>
      <c r="AP13" s="170"/>
    </row>
    <row r="14" spans="1:43">
      <c r="A14" s="219"/>
      <c r="B14" s="220"/>
      <c r="C14" s="220"/>
      <c r="D14" s="220"/>
      <c r="E14" s="221"/>
      <c r="F14" s="167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5"/>
      <c r="W14" s="165"/>
      <c r="X14" s="165"/>
      <c r="Y14" s="166"/>
      <c r="Z14" s="167"/>
      <c r="AA14" s="168"/>
      <c r="AB14" s="168"/>
      <c r="AC14" s="168"/>
      <c r="AD14" s="168"/>
      <c r="AE14" s="168"/>
      <c r="AF14" s="168"/>
      <c r="AG14" s="168"/>
      <c r="AH14" s="165"/>
      <c r="AI14" s="165"/>
      <c r="AJ14" s="165"/>
      <c r="AK14" s="166"/>
      <c r="AL14" s="31"/>
      <c r="AM14" s="171"/>
      <c r="AN14" s="171"/>
      <c r="AO14" s="171"/>
      <c r="AP14" s="172"/>
    </row>
    <row r="15" spans="1:43">
      <c r="A15" s="216" t="s">
        <v>40</v>
      </c>
      <c r="B15" s="217"/>
      <c r="C15" s="217"/>
      <c r="D15" s="217"/>
      <c r="E15" s="218"/>
      <c r="F15" s="167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5">
        <f t="shared" ref="V15" si="2">SUM(F15:U16)</f>
        <v>0</v>
      </c>
      <c r="W15" s="165"/>
      <c r="X15" s="165"/>
      <c r="Y15" s="166"/>
      <c r="Z15" s="167"/>
      <c r="AA15" s="168"/>
      <c r="AB15" s="168"/>
      <c r="AC15" s="168"/>
      <c r="AD15" s="168"/>
      <c r="AE15" s="168"/>
      <c r="AF15" s="168"/>
      <c r="AG15" s="168"/>
      <c r="AH15" s="165">
        <f t="shared" ref="AH15" si="3">SUM(Z15:AG16)</f>
        <v>0</v>
      </c>
      <c r="AI15" s="165"/>
      <c r="AJ15" s="165"/>
      <c r="AK15" s="166"/>
      <c r="AL15" s="30"/>
      <c r="AM15" s="169">
        <f>V15-AH15</f>
        <v>0</v>
      </c>
      <c r="AN15" s="169"/>
      <c r="AO15" s="169"/>
      <c r="AP15" s="170"/>
    </row>
    <row r="16" spans="1:43">
      <c r="A16" s="219"/>
      <c r="B16" s="220"/>
      <c r="C16" s="220"/>
      <c r="D16" s="220"/>
      <c r="E16" s="221"/>
      <c r="F16" s="167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5"/>
      <c r="W16" s="165"/>
      <c r="X16" s="165"/>
      <c r="Y16" s="166"/>
      <c r="Z16" s="167"/>
      <c r="AA16" s="168"/>
      <c r="AB16" s="168"/>
      <c r="AC16" s="168"/>
      <c r="AD16" s="168"/>
      <c r="AE16" s="168"/>
      <c r="AF16" s="168"/>
      <c r="AG16" s="168"/>
      <c r="AH16" s="165"/>
      <c r="AI16" s="165"/>
      <c r="AJ16" s="165"/>
      <c r="AK16" s="166"/>
      <c r="AL16" s="31"/>
      <c r="AM16" s="171"/>
      <c r="AN16" s="171"/>
      <c r="AO16" s="171"/>
      <c r="AP16" s="172"/>
    </row>
    <row r="17" spans="1:42">
      <c r="A17" s="216" t="s">
        <v>41</v>
      </c>
      <c r="B17" s="217"/>
      <c r="C17" s="217"/>
      <c r="D17" s="217"/>
      <c r="E17" s="218"/>
      <c r="F17" s="167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5">
        <f t="shared" ref="V17" si="4">SUM(F17:U18)</f>
        <v>0</v>
      </c>
      <c r="W17" s="165"/>
      <c r="X17" s="165"/>
      <c r="Y17" s="166"/>
      <c r="Z17" s="167"/>
      <c r="AA17" s="168"/>
      <c r="AB17" s="168"/>
      <c r="AC17" s="168"/>
      <c r="AD17" s="168"/>
      <c r="AE17" s="168"/>
      <c r="AF17" s="168"/>
      <c r="AG17" s="168"/>
      <c r="AH17" s="165">
        <f t="shared" ref="AH17" si="5">SUM(Z17:AG18)</f>
        <v>0</v>
      </c>
      <c r="AI17" s="165"/>
      <c r="AJ17" s="165"/>
      <c r="AK17" s="166"/>
      <c r="AL17" s="30"/>
      <c r="AM17" s="169">
        <f>V17-AH17</f>
        <v>0</v>
      </c>
      <c r="AN17" s="169"/>
      <c r="AO17" s="169"/>
      <c r="AP17" s="170"/>
    </row>
    <row r="18" spans="1:42">
      <c r="A18" s="219"/>
      <c r="B18" s="220"/>
      <c r="C18" s="220"/>
      <c r="D18" s="220"/>
      <c r="E18" s="221"/>
      <c r="F18" s="167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5"/>
      <c r="W18" s="165"/>
      <c r="X18" s="165"/>
      <c r="Y18" s="166"/>
      <c r="Z18" s="167"/>
      <c r="AA18" s="168"/>
      <c r="AB18" s="168"/>
      <c r="AC18" s="168"/>
      <c r="AD18" s="168"/>
      <c r="AE18" s="168"/>
      <c r="AF18" s="168"/>
      <c r="AG18" s="168"/>
      <c r="AH18" s="165"/>
      <c r="AI18" s="165"/>
      <c r="AJ18" s="165"/>
      <c r="AK18" s="166"/>
      <c r="AL18" s="31"/>
      <c r="AM18" s="171"/>
      <c r="AN18" s="171"/>
      <c r="AO18" s="171"/>
      <c r="AP18" s="172"/>
    </row>
    <row r="19" spans="1:42">
      <c r="A19" s="216" t="s">
        <v>42</v>
      </c>
      <c r="B19" s="217"/>
      <c r="C19" s="217"/>
      <c r="D19" s="217"/>
      <c r="E19" s="218"/>
      <c r="F19" s="167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5">
        <f t="shared" ref="V19" si="6">SUM(F19:U20)</f>
        <v>0</v>
      </c>
      <c r="W19" s="165"/>
      <c r="X19" s="165"/>
      <c r="Y19" s="166"/>
      <c r="Z19" s="167"/>
      <c r="AA19" s="168"/>
      <c r="AB19" s="168"/>
      <c r="AC19" s="168"/>
      <c r="AD19" s="168"/>
      <c r="AE19" s="168"/>
      <c r="AF19" s="168"/>
      <c r="AG19" s="168"/>
      <c r="AH19" s="165">
        <f t="shared" ref="AH19" si="7">SUM(Z19:AG20)</f>
        <v>0</v>
      </c>
      <c r="AI19" s="165"/>
      <c r="AJ19" s="165"/>
      <c r="AK19" s="166"/>
      <c r="AL19" s="30"/>
      <c r="AM19" s="169">
        <f>V19-AH19</f>
        <v>0</v>
      </c>
      <c r="AN19" s="169"/>
      <c r="AO19" s="169"/>
      <c r="AP19" s="170"/>
    </row>
    <row r="20" spans="1:42" ht="13.5" customHeight="1">
      <c r="A20" s="219"/>
      <c r="B20" s="220"/>
      <c r="C20" s="220"/>
      <c r="D20" s="220"/>
      <c r="E20" s="221"/>
      <c r="F20" s="167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5"/>
      <c r="W20" s="165"/>
      <c r="X20" s="165"/>
      <c r="Y20" s="166"/>
      <c r="Z20" s="167"/>
      <c r="AA20" s="168"/>
      <c r="AB20" s="168"/>
      <c r="AC20" s="168"/>
      <c r="AD20" s="168"/>
      <c r="AE20" s="168"/>
      <c r="AF20" s="168"/>
      <c r="AG20" s="168"/>
      <c r="AH20" s="165"/>
      <c r="AI20" s="165"/>
      <c r="AJ20" s="165"/>
      <c r="AK20" s="166"/>
      <c r="AL20" s="31"/>
      <c r="AM20" s="171"/>
      <c r="AN20" s="171"/>
      <c r="AO20" s="171"/>
      <c r="AP20" s="172"/>
    </row>
    <row r="21" spans="1:42">
      <c r="A21" s="216" t="s">
        <v>43</v>
      </c>
      <c r="B21" s="217"/>
      <c r="C21" s="217"/>
      <c r="D21" s="217"/>
      <c r="E21" s="218"/>
      <c r="F21" s="167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5">
        <f t="shared" ref="V21" si="8">SUM(F21:U22)</f>
        <v>0</v>
      </c>
      <c r="W21" s="165"/>
      <c r="X21" s="165"/>
      <c r="Y21" s="166"/>
      <c r="Z21" s="167"/>
      <c r="AA21" s="168"/>
      <c r="AB21" s="168"/>
      <c r="AC21" s="168"/>
      <c r="AD21" s="168"/>
      <c r="AE21" s="168"/>
      <c r="AF21" s="168"/>
      <c r="AG21" s="168"/>
      <c r="AH21" s="165">
        <f t="shared" ref="AH21" si="9">SUM(Z21:AG22)</f>
        <v>0</v>
      </c>
      <c r="AI21" s="165"/>
      <c r="AJ21" s="165"/>
      <c r="AK21" s="166"/>
      <c r="AL21" s="30"/>
      <c r="AM21" s="169">
        <f>V21-AH21</f>
        <v>0</v>
      </c>
      <c r="AN21" s="169"/>
      <c r="AO21" s="169"/>
      <c r="AP21" s="170"/>
    </row>
    <row r="22" spans="1:42">
      <c r="A22" s="219"/>
      <c r="B22" s="220"/>
      <c r="C22" s="220"/>
      <c r="D22" s="220"/>
      <c r="E22" s="221"/>
      <c r="F22" s="167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5"/>
      <c r="W22" s="165"/>
      <c r="X22" s="165"/>
      <c r="Y22" s="166"/>
      <c r="Z22" s="167"/>
      <c r="AA22" s="168"/>
      <c r="AB22" s="168"/>
      <c r="AC22" s="168"/>
      <c r="AD22" s="168"/>
      <c r="AE22" s="168"/>
      <c r="AF22" s="168"/>
      <c r="AG22" s="168"/>
      <c r="AH22" s="165"/>
      <c r="AI22" s="165"/>
      <c r="AJ22" s="165"/>
      <c r="AK22" s="166"/>
      <c r="AL22" s="31"/>
      <c r="AM22" s="171"/>
      <c r="AN22" s="171"/>
      <c r="AO22" s="171"/>
      <c r="AP22" s="172"/>
    </row>
    <row r="23" spans="1:42">
      <c r="A23" s="216" t="s">
        <v>44</v>
      </c>
      <c r="B23" s="217"/>
      <c r="C23" s="217"/>
      <c r="D23" s="217"/>
      <c r="E23" s="218"/>
      <c r="F23" s="167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5">
        <f t="shared" ref="V23" si="10">SUM(F23:U24)</f>
        <v>0</v>
      </c>
      <c r="W23" s="165"/>
      <c r="X23" s="165"/>
      <c r="Y23" s="166"/>
      <c r="Z23" s="167"/>
      <c r="AA23" s="168"/>
      <c r="AB23" s="168"/>
      <c r="AC23" s="168"/>
      <c r="AD23" s="168"/>
      <c r="AE23" s="168"/>
      <c r="AF23" s="168"/>
      <c r="AG23" s="168"/>
      <c r="AH23" s="165">
        <f t="shared" ref="AH23" si="11">SUM(Z23:AG24)</f>
        <v>0</v>
      </c>
      <c r="AI23" s="165"/>
      <c r="AJ23" s="165"/>
      <c r="AK23" s="166"/>
      <c r="AL23" s="30"/>
      <c r="AM23" s="169">
        <f>V23-AH23</f>
        <v>0</v>
      </c>
      <c r="AN23" s="169"/>
      <c r="AO23" s="169"/>
      <c r="AP23" s="170"/>
    </row>
    <row r="24" spans="1:42">
      <c r="A24" s="219"/>
      <c r="B24" s="220"/>
      <c r="C24" s="220"/>
      <c r="D24" s="220"/>
      <c r="E24" s="221"/>
      <c r="F24" s="167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5"/>
      <c r="W24" s="165"/>
      <c r="X24" s="165"/>
      <c r="Y24" s="166"/>
      <c r="Z24" s="167"/>
      <c r="AA24" s="168"/>
      <c r="AB24" s="168"/>
      <c r="AC24" s="168"/>
      <c r="AD24" s="168"/>
      <c r="AE24" s="168"/>
      <c r="AF24" s="168"/>
      <c r="AG24" s="168"/>
      <c r="AH24" s="165"/>
      <c r="AI24" s="165"/>
      <c r="AJ24" s="165"/>
      <c r="AK24" s="166"/>
      <c r="AL24" s="31"/>
      <c r="AM24" s="171"/>
      <c r="AN24" s="171"/>
      <c r="AO24" s="171"/>
      <c r="AP24" s="172"/>
    </row>
    <row r="25" spans="1:42">
      <c r="A25" s="216" t="s">
        <v>45</v>
      </c>
      <c r="B25" s="217"/>
      <c r="C25" s="217"/>
      <c r="D25" s="217"/>
      <c r="E25" s="218"/>
      <c r="F25" s="167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5">
        <f t="shared" ref="V25" si="12">SUM(F25:U26)</f>
        <v>0</v>
      </c>
      <c r="W25" s="165"/>
      <c r="X25" s="165"/>
      <c r="Y25" s="166"/>
      <c r="Z25" s="167"/>
      <c r="AA25" s="168"/>
      <c r="AB25" s="168"/>
      <c r="AC25" s="168"/>
      <c r="AD25" s="168"/>
      <c r="AE25" s="168"/>
      <c r="AF25" s="168"/>
      <c r="AG25" s="168"/>
      <c r="AH25" s="165">
        <f t="shared" ref="AH25" si="13">SUM(Z25:AG26)</f>
        <v>0</v>
      </c>
      <c r="AI25" s="165"/>
      <c r="AJ25" s="165"/>
      <c r="AK25" s="166"/>
      <c r="AL25" s="30"/>
      <c r="AM25" s="169">
        <f>V25-AH25</f>
        <v>0</v>
      </c>
      <c r="AN25" s="169"/>
      <c r="AO25" s="169"/>
      <c r="AP25" s="170"/>
    </row>
    <row r="26" spans="1:42">
      <c r="A26" s="219"/>
      <c r="B26" s="220"/>
      <c r="C26" s="220"/>
      <c r="D26" s="220"/>
      <c r="E26" s="221"/>
      <c r="F26" s="167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5"/>
      <c r="W26" s="165"/>
      <c r="X26" s="165"/>
      <c r="Y26" s="166"/>
      <c r="Z26" s="167"/>
      <c r="AA26" s="168"/>
      <c r="AB26" s="168"/>
      <c r="AC26" s="168"/>
      <c r="AD26" s="168"/>
      <c r="AE26" s="168"/>
      <c r="AF26" s="168"/>
      <c r="AG26" s="168"/>
      <c r="AH26" s="165"/>
      <c r="AI26" s="165"/>
      <c r="AJ26" s="165"/>
      <c r="AK26" s="166"/>
      <c r="AL26" s="31"/>
      <c r="AM26" s="171"/>
      <c r="AN26" s="171"/>
      <c r="AO26" s="171"/>
      <c r="AP26" s="172"/>
    </row>
    <row r="27" spans="1:42">
      <c r="A27" s="216" t="s">
        <v>46</v>
      </c>
      <c r="B27" s="217"/>
      <c r="C27" s="217"/>
      <c r="D27" s="217"/>
      <c r="E27" s="218"/>
      <c r="F27" s="167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5">
        <f t="shared" ref="V27" si="14">SUM(F27:U28)</f>
        <v>0</v>
      </c>
      <c r="W27" s="165"/>
      <c r="X27" s="165"/>
      <c r="Y27" s="166"/>
      <c r="Z27" s="167"/>
      <c r="AA27" s="168"/>
      <c r="AB27" s="168"/>
      <c r="AC27" s="168"/>
      <c r="AD27" s="168"/>
      <c r="AE27" s="168"/>
      <c r="AF27" s="168"/>
      <c r="AG27" s="168"/>
      <c r="AH27" s="165">
        <f t="shared" ref="AH27" si="15">SUM(Z27:AG28)</f>
        <v>0</v>
      </c>
      <c r="AI27" s="165"/>
      <c r="AJ27" s="165"/>
      <c r="AK27" s="166"/>
      <c r="AL27" s="30"/>
      <c r="AM27" s="169">
        <f>V27-AH27</f>
        <v>0</v>
      </c>
      <c r="AN27" s="169"/>
      <c r="AO27" s="169"/>
      <c r="AP27" s="170"/>
    </row>
    <row r="28" spans="1:42">
      <c r="A28" s="219"/>
      <c r="B28" s="220"/>
      <c r="C28" s="220"/>
      <c r="D28" s="220"/>
      <c r="E28" s="221"/>
      <c r="F28" s="167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5"/>
      <c r="W28" s="165"/>
      <c r="X28" s="165"/>
      <c r="Y28" s="166"/>
      <c r="Z28" s="167"/>
      <c r="AA28" s="168"/>
      <c r="AB28" s="168"/>
      <c r="AC28" s="168"/>
      <c r="AD28" s="168"/>
      <c r="AE28" s="168"/>
      <c r="AF28" s="168"/>
      <c r="AG28" s="168"/>
      <c r="AH28" s="165"/>
      <c r="AI28" s="165"/>
      <c r="AJ28" s="165"/>
      <c r="AK28" s="166"/>
      <c r="AL28" s="31"/>
      <c r="AM28" s="171"/>
      <c r="AN28" s="171"/>
      <c r="AO28" s="171"/>
      <c r="AP28" s="172"/>
    </row>
    <row r="29" spans="1:42" ht="13.5" customHeight="1">
      <c r="A29" s="216" t="s">
        <v>47</v>
      </c>
      <c r="B29" s="217"/>
      <c r="C29" s="217"/>
      <c r="D29" s="217"/>
      <c r="E29" s="218"/>
      <c r="F29" s="167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5">
        <f t="shared" ref="V29" si="16">SUM(F29:U30)</f>
        <v>0</v>
      </c>
      <c r="W29" s="165"/>
      <c r="X29" s="165"/>
      <c r="Y29" s="166"/>
      <c r="Z29" s="167"/>
      <c r="AA29" s="168"/>
      <c r="AB29" s="168"/>
      <c r="AC29" s="168"/>
      <c r="AD29" s="168"/>
      <c r="AE29" s="168"/>
      <c r="AF29" s="168"/>
      <c r="AG29" s="168"/>
      <c r="AH29" s="165">
        <f t="shared" ref="AH29" si="17">SUM(Z29:AG30)</f>
        <v>0</v>
      </c>
      <c r="AI29" s="165"/>
      <c r="AJ29" s="165"/>
      <c r="AK29" s="166"/>
      <c r="AL29" s="30"/>
      <c r="AM29" s="169">
        <f>V29-AH29</f>
        <v>0</v>
      </c>
      <c r="AN29" s="169"/>
      <c r="AO29" s="169"/>
      <c r="AP29" s="170"/>
    </row>
    <row r="30" spans="1:42">
      <c r="A30" s="219"/>
      <c r="B30" s="220"/>
      <c r="C30" s="220"/>
      <c r="D30" s="220"/>
      <c r="E30" s="221"/>
      <c r="F30" s="167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5"/>
      <c r="W30" s="165"/>
      <c r="X30" s="165"/>
      <c r="Y30" s="166"/>
      <c r="Z30" s="167"/>
      <c r="AA30" s="168"/>
      <c r="AB30" s="168"/>
      <c r="AC30" s="168"/>
      <c r="AD30" s="168"/>
      <c r="AE30" s="168"/>
      <c r="AF30" s="168"/>
      <c r="AG30" s="168"/>
      <c r="AH30" s="165"/>
      <c r="AI30" s="165"/>
      <c r="AJ30" s="165"/>
      <c r="AK30" s="166"/>
      <c r="AL30" s="31"/>
      <c r="AM30" s="171"/>
      <c r="AN30" s="171"/>
      <c r="AO30" s="171"/>
      <c r="AP30" s="172"/>
    </row>
    <row r="31" spans="1:42" ht="13.5" customHeight="1">
      <c r="A31" s="216" t="s">
        <v>48</v>
      </c>
      <c r="B31" s="217"/>
      <c r="C31" s="217"/>
      <c r="D31" s="217"/>
      <c r="E31" s="218"/>
      <c r="F31" s="167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5">
        <f t="shared" ref="V31" si="18">SUM(F31:U32)</f>
        <v>0</v>
      </c>
      <c r="W31" s="165"/>
      <c r="X31" s="165"/>
      <c r="Y31" s="166"/>
      <c r="Z31" s="167"/>
      <c r="AA31" s="168"/>
      <c r="AB31" s="168"/>
      <c r="AC31" s="168"/>
      <c r="AD31" s="168"/>
      <c r="AE31" s="168"/>
      <c r="AF31" s="168"/>
      <c r="AG31" s="168"/>
      <c r="AH31" s="165">
        <f t="shared" ref="AH31" si="19">SUM(Z31:AG32)</f>
        <v>0</v>
      </c>
      <c r="AI31" s="165"/>
      <c r="AJ31" s="165"/>
      <c r="AK31" s="166"/>
      <c r="AL31" s="30"/>
      <c r="AM31" s="169">
        <f>V31-AH31</f>
        <v>0</v>
      </c>
      <c r="AN31" s="169"/>
      <c r="AO31" s="169"/>
      <c r="AP31" s="170"/>
    </row>
    <row r="32" spans="1:42">
      <c r="A32" s="219"/>
      <c r="B32" s="220"/>
      <c r="C32" s="220"/>
      <c r="D32" s="220"/>
      <c r="E32" s="221"/>
      <c r="F32" s="167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5"/>
      <c r="W32" s="165"/>
      <c r="X32" s="165"/>
      <c r="Y32" s="166"/>
      <c r="Z32" s="167"/>
      <c r="AA32" s="168"/>
      <c r="AB32" s="168"/>
      <c r="AC32" s="168"/>
      <c r="AD32" s="168"/>
      <c r="AE32" s="168"/>
      <c r="AF32" s="168"/>
      <c r="AG32" s="168"/>
      <c r="AH32" s="165"/>
      <c r="AI32" s="165"/>
      <c r="AJ32" s="165"/>
      <c r="AK32" s="166"/>
      <c r="AL32" s="31"/>
      <c r="AM32" s="171"/>
      <c r="AN32" s="171"/>
      <c r="AO32" s="171"/>
      <c r="AP32" s="172"/>
    </row>
    <row r="33" spans="1:42">
      <c r="A33" s="222" t="s">
        <v>49</v>
      </c>
      <c r="B33" s="223"/>
      <c r="C33" s="223"/>
      <c r="D33" s="223"/>
      <c r="E33" s="224"/>
      <c r="F33" s="167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5">
        <f t="shared" ref="V33" si="20">SUM(F33:U34)</f>
        <v>0</v>
      </c>
      <c r="W33" s="165"/>
      <c r="X33" s="165"/>
      <c r="Y33" s="166"/>
      <c r="Z33" s="167"/>
      <c r="AA33" s="168"/>
      <c r="AB33" s="168"/>
      <c r="AC33" s="168"/>
      <c r="AD33" s="168"/>
      <c r="AE33" s="168"/>
      <c r="AF33" s="168"/>
      <c r="AG33" s="168"/>
      <c r="AH33" s="165">
        <f>SUM(Z33:AG34)</f>
        <v>0</v>
      </c>
      <c r="AI33" s="165"/>
      <c r="AJ33" s="165"/>
      <c r="AK33" s="166"/>
      <c r="AL33" s="30"/>
      <c r="AM33" s="169">
        <f>V33-AH33</f>
        <v>0</v>
      </c>
      <c r="AN33" s="169"/>
      <c r="AO33" s="169"/>
      <c r="AP33" s="170"/>
    </row>
    <row r="34" spans="1:42" ht="13.5" thickBot="1">
      <c r="A34" s="225"/>
      <c r="B34" s="226"/>
      <c r="C34" s="226"/>
      <c r="D34" s="226"/>
      <c r="E34" s="227"/>
      <c r="F34" s="167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5"/>
      <c r="W34" s="165"/>
      <c r="X34" s="165"/>
      <c r="Y34" s="166"/>
      <c r="Z34" s="167"/>
      <c r="AA34" s="168"/>
      <c r="AB34" s="168"/>
      <c r="AC34" s="168"/>
      <c r="AD34" s="168"/>
      <c r="AE34" s="168"/>
      <c r="AF34" s="168"/>
      <c r="AG34" s="168"/>
      <c r="AH34" s="165"/>
      <c r="AI34" s="165"/>
      <c r="AJ34" s="165"/>
      <c r="AK34" s="166"/>
      <c r="AL34" s="31"/>
      <c r="AM34" s="171"/>
      <c r="AN34" s="171"/>
      <c r="AO34" s="171"/>
      <c r="AP34" s="172"/>
    </row>
    <row r="35" spans="1:42">
      <c r="A35" s="187" t="s">
        <v>0</v>
      </c>
      <c r="B35" s="188"/>
      <c r="C35" s="188"/>
      <c r="D35" s="188"/>
      <c r="E35" s="189"/>
      <c r="F35" s="193">
        <f>SUM(F11:I34)</f>
        <v>0</v>
      </c>
      <c r="G35" s="173"/>
      <c r="H35" s="173"/>
      <c r="I35" s="173"/>
      <c r="J35" s="173">
        <f t="shared" ref="J35" si="21">SUM(J11:M34)</f>
        <v>0</v>
      </c>
      <c r="K35" s="173"/>
      <c r="L35" s="173"/>
      <c r="M35" s="173"/>
      <c r="N35" s="173">
        <f t="shared" ref="N35" si="22">SUM(N11:Q34)</f>
        <v>0</v>
      </c>
      <c r="O35" s="173"/>
      <c r="P35" s="173"/>
      <c r="Q35" s="173"/>
      <c r="R35" s="173">
        <f t="shared" ref="R35" si="23">SUM(R11:U34)</f>
        <v>0</v>
      </c>
      <c r="S35" s="173"/>
      <c r="T35" s="173"/>
      <c r="U35" s="173"/>
      <c r="V35" s="173">
        <f t="shared" ref="V35" si="24">SUM(V11:Y34)</f>
        <v>0</v>
      </c>
      <c r="W35" s="173"/>
      <c r="X35" s="173"/>
      <c r="Y35" s="174"/>
      <c r="Z35" s="193">
        <f t="shared" ref="Z35" si="25">SUM(Z11:AC34)</f>
        <v>0</v>
      </c>
      <c r="AA35" s="173"/>
      <c r="AB35" s="173"/>
      <c r="AC35" s="173"/>
      <c r="AD35" s="173">
        <f t="shared" ref="AD35" si="26">SUM(AD11:AG34)</f>
        <v>0</v>
      </c>
      <c r="AE35" s="173"/>
      <c r="AF35" s="173"/>
      <c r="AG35" s="173"/>
      <c r="AH35" s="173">
        <f t="shared" ref="AH35" si="27">SUM(AH11:AK34)</f>
        <v>0</v>
      </c>
      <c r="AI35" s="173"/>
      <c r="AJ35" s="173"/>
      <c r="AK35" s="174"/>
      <c r="AL35" s="32" t="s">
        <v>20</v>
      </c>
      <c r="AM35" s="177">
        <f>SUM(AM11:AP34)</f>
        <v>0</v>
      </c>
      <c r="AN35" s="177"/>
      <c r="AO35" s="177"/>
      <c r="AP35" s="178"/>
    </row>
    <row r="36" spans="1:42" ht="13.5" thickBot="1">
      <c r="A36" s="190"/>
      <c r="B36" s="191"/>
      <c r="C36" s="191"/>
      <c r="D36" s="191"/>
      <c r="E36" s="192"/>
      <c r="F36" s="194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6"/>
      <c r="Z36" s="194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6"/>
      <c r="AL36" s="33"/>
      <c r="AM36" s="179"/>
      <c r="AN36" s="179"/>
      <c r="AO36" s="179"/>
      <c r="AP36" s="180"/>
    </row>
    <row r="37" spans="1:42" ht="21" customHeight="1">
      <c r="A37" s="23"/>
      <c r="B37" s="23"/>
      <c r="C37" s="23"/>
      <c r="D37" s="23"/>
      <c r="E37" s="23"/>
      <c r="F37" s="23"/>
      <c r="G37" s="23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42">
      <c r="A38" s="21" t="s">
        <v>19</v>
      </c>
      <c r="B38" s="23"/>
      <c r="C38" s="23"/>
      <c r="D38" s="23"/>
      <c r="E38" s="23"/>
      <c r="F38" s="23"/>
      <c r="G38" s="23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42">
      <c r="A39" s="181" t="s">
        <v>16</v>
      </c>
      <c r="B39" s="182"/>
      <c r="C39" s="182"/>
      <c r="D39" s="182"/>
      <c r="E39" s="182"/>
      <c r="F39" s="182"/>
      <c r="G39" s="182"/>
      <c r="H39" s="182"/>
      <c r="I39" s="182"/>
      <c r="J39" s="183"/>
      <c r="K39" s="8" t="s">
        <v>21</v>
      </c>
      <c r="L39" s="46"/>
      <c r="M39" s="46"/>
      <c r="N39" s="46"/>
      <c r="O39" s="46"/>
      <c r="P39" s="46"/>
      <c r="Q39" s="46"/>
      <c r="R39" s="46"/>
      <c r="S39" s="46"/>
      <c r="T39" s="85" t="s">
        <v>1</v>
      </c>
      <c r="U39" s="86"/>
      <c r="V39" s="85" t="s">
        <v>17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" t="s">
        <v>22</v>
      </c>
      <c r="AH39" s="46"/>
      <c r="AI39" s="46"/>
      <c r="AJ39" s="46"/>
      <c r="AK39" s="46"/>
      <c r="AL39" s="46"/>
      <c r="AM39" s="46"/>
      <c r="AN39" s="46"/>
      <c r="AO39" s="85" t="s">
        <v>12</v>
      </c>
      <c r="AP39" s="86"/>
    </row>
    <row r="40" spans="1:42">
      <c r="A40" s="184"/>
      <c r="B40" s="185"/>
      <c r="C40" s="185"/>
      <c r="D40" s="185"/>
      <c r="E40" s="185"/>
      <c r="F40" s="185"/>
      <c r="G40" s="185"/>
      <c r="H40" s="185"/>
      <c r="I40" s="185"/>
      <c r="J40" s="186"/>
      <c r="K40" s="9"/>
      <c r="L40" s="48"/>
      <c r="M40" s="48"/>
      <c r="N40" s="48"/>
      <c r="O40" s="48"/>
      <c r="P40" s="48"/>
      <c r="Q40" s="48"/>
      <c r="R40" s="48"/>
      <c r="S40" s="48"/>
      <c r="T40" s="87"/>
      <c r="U40" s="88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9"/>
      <c r="AH40" s="48"/>
      <c r="AI40" s="48"/>
      <c r="AJ40" s="48"/>
      <c r="AK40" s="48"/>
      <c r="AL40" s="48"/>
      <c r="AM40" s="48"/>
      <c r="AN40" s="48"/>
      <c r="AO40" s="87"/>
      <c r="AP40" s="88"/>
    </row>
    <row r="41" spans="1:42" ht="21" customHeight="1">
      <c r="A41" s="23"/>
      <c r="B41" s="23"/>
      <c r="C41" s="23"/>
      <c r="D41" s="23"/>
      <c r="E41" s="23"/>
      <c r="F41" s="23"/>
      <c r="G41" s="23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1:42">
      <c r="A42" s="21" t="s">
        <v>23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19"/>
      <c r="AC42" s="19"/>
      <c r="AD42" s="19"/>
      <c r="AE42" s="19"/>
      <c r="AF42" s="19"/>
      <c r="AG42" s="195" t="s">
        <v>2</v>
      </c>
      <c r="AH42" s="195"/>
      <c r="AI42" s="195"/>
      <c r="AJ42" s="195"/>
      <c r="AK42" s="195"/>
      <c r="AL42" s="195"/>
      <c r="AM42" s="195"/>
      <c r="AN42" s="195"/>
      <c r="AO42" s="195"/>
      <c r="AP42" s="195"/>
    </row>
    <row r="43" spans="1:42" ht="13.5" customHeight="1">
      <c r="A43" s="25"/>
      <c r="B43" s="196" t="s">
        <v>10</v>
      </c>
      <c r="C43" s="196"/>
      <c r="D43" s="196"/>
      <c r="E43" s="196"/>
      <c r="F43" s="196"/>
      <c r="G43" s="196"/>
      <c r="H43" s="196"/>
      <c r="I43" s="196"/>
      <c r="J43" s="202" t="s">
        <v>11</v>
      </c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202"/>
      <c r="AF43" s="202"/>
      <c r="AG43" s="202"/>
      <c r="AH43" s="203" t="s">
        <v>14</v>
      </c>
      <c r="AI43" s="203"/>
      <c r="AJ43" s="203"/>
      <c r="AK43" s="203"/>
      <c r="AL43" s="203"/>
      <c r="AM43" s="203"/>
      <c r="AN43" s="203"/>
      <c r="AO43" s="203"/>
      <c r="AP43" s="203"/>
    </row>
    <row r="44" spans="1:42">
      <c r="A44" s="196">
        <v>1</v>
      </c>
      <c r="B44" s="196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204"/>
      <c r="AH44" s="197"/>
      <c r="AI44" s="198"/>
      <c r="AJ44" s="198"/>
      <c r="AK44" s="198"/>
      <c r="AL44" s="198"/>
      <c r="AM44" s="198"/>
      <c r="AN44" s="198"/>
      <c r="AO44" s="198"/>
      <c r="AP44" s="199"/>
    </row>
    <row r="45" spans="1:42">
      <c r="A45" s="196"/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204"/>
      <c r="AH45" s="200"/>
      <c r="AI45" s="195"/>
      <c r="AJ45" s="195"/>
      <c r="AK45" s="195"/>
      <c r="AL45" s="195"/>
      <c r="AM45" s="195"/>
      <c r="AN45" s="195"/>
      <c r="AO45" s="195"/>
      <c r="AP45" s="201"/>
    </row>
    <row r="46" spans="1:42">
      <c r="A46" s="196">
        <v>2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7"/>
      <c r="AI46" s="198"/>
      <c r="AJ46" s="198"/>
      <c r="AK46" s="198"/>
      <c r="AL46" s="198"/>
      <c r="AM46" s="198"/>
      <c r="AN46" s="198"/>
      <c r="AO46" s="198"/>
      <c r="AP46" s="199"/>
    </row>
    <row r="47" spans="1:42">
      <c r="A47" s="196"/>
      <c r="B47" s="196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200"/>
      <c r="AI47" s="195"/>
      <c r="AJ47" s="195"/>
      <c r="AK47" s="195"/>
      <c r="AL47" s="195"/>
      <c r="AM47" s="195"/>
      <c r="AN47" s="195"/>
      <c r="AO47" s="195"/>
      <c r="AP47" s="201"/>
    </row>
    <row r="48" spans="1:42">
      <c r="A48" s="196" t="s">
        <v>0</v>
      </c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34" t="s">
        <v>24</v>
      </c>
      <c r="AI48" s="169">
        <f>SUM(AH44:AP47)</f>
        <v>0</v>
      </c>
      <c r="AJ48" s="169"/>
      <c r="AK48" s="169"/>
      <c r="AL48" s="169"/>
      <c r="AM48" s="169"/>
      <c r="AN48" s="169"/>
      <c r="AO48" s="169"/>
      <c r="AP48" s="170"/>
    </row>
    <row r="49" spans="1:42">
      <c r="A49" s="196"/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35"/>
      <c r="AI49" s="171"/>
      <c r="AJ49" s="171"/>
      <c r="AK49" s="171"/>
      <c r="AL49" s="171"/>
      <c r="AM49" s="171"/>
      <c r="AN49" s="171"/>
      <c r="AO49" s="171"/>
      <c r="AP49" s="172"/>
    </row>
    <row r="50" spans="1:42" ht="21" customHeight="1"/>
    <row r="51" spans="1:42">
      <c r="A51" s="21" t="s">
        <v>15</v>
      </c>
      <c r="W51" s="195" t="s">
        <v>2</v>
      </c>
      <c r="X51" s="195"/>
      <c r="Y51" s="195"/>
      <c r="Z51" s="195"/>
      <c r="AA51" s="195"/>
      <c r="AB51" s="195"/>
      <c r="AC51" s="195"/>
      <c r="AD51" s="195"/>
      <c r="AE51" s="195"/>
      <c r="AF51" s="195"/>
    </row>
    <row r="52" spans="1:42">
      <c r="A52" s="196" t="s">
        <v>25</v>
      </c>
      <c r="B52" s="196"/>
      <c r="C52" s="196"/>
      <c r="D52" s="196"/>
      <c r="E52" s="196"/>
      <c r="F52" s="196"/>
      <c r="G52" s="196"/>
      <c r="H52" s="196"/>
      <c r="I52" s="196"/>
      <c r="J52" s="196"/>
      <c r="K52" s="196" t="s">
        <v>26</v>
      </c>
      <c r="L52" s="196"/>
      <c r="M52" s="196"/>
      <c r="N52" s="196"/>
      <c r="O52" s="196"/>
      <c r="P52" s="196"/>
      <c r="Q52" s="196"/>
      <c r="R52" s="196"/>
      <c r="S52" s="196"/>
      <c r="T52" s="196"/>
      <c r="U52" s="196"/>
      <c r="V52" s="196" t="s">
        <v>27</v>
      </c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</row>
    <row r="53" spans="1:42" ht="13.5" customHeight="1">
      <c r="A53" s="207" t="s">
        <v>37</v>
      </c>
      <c r="B53" s="208"/>
      <c r="C53" s="208"/>
      <c r="D53" s="208"/>
      <c r="E53" s="208"/>
      <c r="F53" s="208"/>
      <c r="G53" s="208"/>
      <c r="H53" s="208"/>
      <c r="I53" s="208"/>
      <c r="J53" s="209"/>
      <c r="K53" s="202" t="s">
        <v>35</v>
      </c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 t="s">
        <v>59</v>
      </c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</row>
    <row r="54" spans="1:42">
      <c r="A54" s="210" t="s">
        <v>64</v>
      </c>
      <c r="B54" s="211"/>
      <c r="C54" s="211"/>
      <c r="D54" s="211"/>
      <c r="E54" s="211"/>
      <c r="F54" s="211"/>
      <c r="G54" s="211"/>
      <c r="H54" s="211"/>
      <c r="I54" s="211"/>
      <c r="J54" s="21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</row>
    <row r="55" spans="1:42">
      <c r="A55" s="210"/>
      <c r="B55" s="211"/>
      <c r="C55" s="211"/>
      <c r="D55" s="211"/>
      <c r="E55" s="211"/>
      <c r="F55" s="211"/>
      <c r="G55" s="211"/>
      <c r="H55" s="211"/>
      <c r="I55" s="211"/>
      <c r="J55" s="21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</row>
    <row r="56" spans="1:42">
      <c r="A56" s="213"/>
      <c r="B56" s="214"/>
      <c r="C56" s="214"/>
      <c r="D56" s="214"/>
      <c r="E56" s="214"/>
      <c r="F56" s="214"/>
      <c r="G56" s="214"/>
      <c r="H56" s="214"/>
      <c r="I56" s="214"/>
      <c r="J56" s="215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</row>
    <row r="57" spans="1:42">
      <c r="A57" s="205"/>
      <c r="B57" s="205"/>
      <c r="C57" s="205"/>
      <c r="D57" s="205"/>
      <c r="E57" s="205"/>
      <c r="F57" s="205"/>
      <c r="G57" s="205"/>
      <c r="H57" s="205"/>
      <c r="I57" s="205"/>
      <c r="J57" s="205"/>
      <c r="K57" s="206">
        <f>AM35-AI48</f>
        <v>0</v>
      </c>
      <c r="L57" s="206"/>
      <c r="M57" s="206"/>
      <c r="N57" s="206"/>
      <c r="O57" s="206"/>
      <c r="P57" s="206"/>
      <c r="Q57" s="206"/>
      <c r="R57" s="206"/>
      <c r="S57" s="206"/>
      <c r="T57" s="206"/>
      <c r="U57" s="206"/>
      <c r="V57" s="206">
        <f>ROUNDDOWN(MIN(A57,K57),-3)</f>
        <v>0</v>
      </c>
      <c r="W57" s="206"/>
      <c r="X57" s="206"/>
      <c r="Y57" s="206"/>
      <c r="Z57" s="206"/>
      <c r="AA57" s="206"/>
      <c r="AB57" s="206"/>
      <c r="AC57" s="206"/>
      <c r="AD57" s="206"/>
      <c r="AE57" s="206"/>
      <c r="AF57" s="206"/>
    </row>
    <row r="58" spans="1:42">
      <c r="A58" s="205"/>
      <c r="B58" s="205"/>
      <c r="C58" s="205"/>
      <c r="D58" s="205"/>
      <c r="E58" s="205"/>
      <c r="F58" s="205"/>
      <c r="G58" s="205"/>
      <c r="H58" s="205"/>
      <c r="I58" s="205"/>
      <c r="J58" s="205"/>
      <c r="K58" s="206"/>
      <c r="L58" s="206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6"/>
      <c r="AA58" s="206"/>
      <c r="AB58" s="206"/>
      <c r="AC58" s="206"/>
      <c r="AD58" s="206"/>
      <c r="AE58" s="206"/>
      <c r="AF58" s="206"/>
    </row>
    <row r="59" spans="1:42"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</sheetData>
  <mergeCells count="177">
    <mergeCell ref="A29:E30"/>
    <mergeCell ref="A31:E32"/>
    <mergeCell ref="A33:E34"/>
    <mergeCell ref="A10:E10"/>
    <mergeCell ref="A11:E12"/>
    <mergeCell ref="A13:E14"/>
    <mergeCell ref="A15:E16"/>
    <mergeCell ref="A17:E18"/>
    <mergeCell ref="A19:E20"/>
    <mergeCell ref="A21:E22"/>
    <mergeCell ref="A23:E24"/>
    <mergeCell ref="A25:E26"/>
    <mergeCell ref="A27:E28"/>
    <mergeCell ref="K53:U56"/>
    <mergeCell ref="V53:AF56"/>
    <mergeCell ref="A46:A47"/>
    <mergeCell ref="B46:I47"/>
    <mergeCell ref="J46:AG47"/>
    <mergeCell ref="Z35:AC36"/>
    <mergeCell ref="A57:J58"/>
    <mergeCell ref="K57:U58"/>
    <mergeCell ref="V57:AF58"/>
    <mergeCell ref="A48:AG49"/>
    <mergeCell ref="AD35:AG36"/>
    <mergeCell ref="A53:J53"/>
    <mergeCell ref="A54:J56"/>
    <mergeCell ref="AI48:AP49"/>
    <mergeCell ref="W51:AF51"/>
    <mergeCell ref="A52:J52"/>
    <mergeCell ref="K52:U52"/>
    <mergeCell ref="V52:AF52"/>
    <mergeCell ref="AH46:AP47"/>
    <mergeCell ref="AG42:AP42"/>
    <mergeCell ref="B43:I43"/>
    <mergeCell ref="J43:AG43"/>
    <mergeCell ref="AH43:AP43"/>
    <mergeCell ref="A44:A45"/>
    <mergeCell ref="B44:I45"/>
    <mergeCell ref="J44:AG45"/>
    <mergeCell ref="AH44:AP45"/>
    <mergeCell ref="AH35:AK36"/>
    <mergeCell ref="AM35:AP36"/>
    <mergeCell ref="A39:J40"/>
    <mergeCell ref="L39:S40"/>
    <mergeCell ref="T39:U40"/>
    <mergeCell ref="V39:AF40"/>
    <mergeCell ref="AH39:AN40"/>
    <mergeCell ref="AO39:AP40"/>
    <mergeCell ref="A35:E36"/>
    <mergeCell ref="F35:I36"/>
    <mergeCell ref="J35:M36"/>
    <mergeCell ref="N35:Q36"/>
    <mergeCell ref="R35:U36"/>
    <mergeCell ref="V35:Y36"/>
    <mergeCell ref="R33:U34"/>
    <mergeCell ref="V33:Y34"/>
    <mergeCell ref="F33:I34"/>
    <mergeCell ref="J33:M34"/>
    <mergeCell ref="N33:Q34"/>
    <mergeCell ref="Z33:AC34"/>
    <mergeCell ref="AD33:AG34"/>
    <mergeCell ref="AH33:AK34"/>
    <mergeCell ref="AM33:AP34"/>
    <mergeCell ref="V31:Y32"/>
    <mergeCell ref="Z31:AC32"/>
    <mergeCell ref="AD31:AG32"/>
    <mergeCell ref="AH31:AK32"/>
    <mergeCell ref="AM31:AP32"/>
    <mergeCell ref="F31:I32"/>
    <mergeCell ref="J31:M32"/>
    <mergeCell ref="N31:Q32"/>
    <mergeCell ref="R31:U32"/>
    <mergeCell ref="R29:U30"/>
    <mergeCell ref="V29:Y30"/>
    <mergeCell ref="F29:I30"/>
    <mergeCell ref="J29:M30"/>
    <mergeCell ref="N29:Q30"/>
    <mergeCell ref="Z29:AC30"/>
    <mergeCell ref="AD29:AG30"/>
    <mergeCell ref="AH29:AK30"/>
    <mergeCell ref="AM29:AP30"/>
    <mergeCell ref="V27:Y28"/>
    <mergeCell ref="Z27:AC28"/>
    <mergeCell ref="AD27:AG28"/>
    <mergeCell ref="AH27:AK28"/>
    <mergeCell ref="AM27:AP28"/>
    <mergeCell ref="F27:I28"/>
    <mergeCell ref="J27:M28"/>
    <mergeCell ref="N27:Q28"/>
    <mergeCell ref="R27:U28"/>
    <mergeCell ref="R25:U26"/>
    <mergeCell ref="V25:Y26"/>
    <mergeCell ref="F25:I26"/>
    <mergeCell ref="J25:M26"/>
    <mergeCell ref="N25:Q26"/>
    <mergeCell ref="Z25:AC26"/>
    <mergeCell ref="AD25:AG26"/>
    <mergeCell ref="AH25:AK26"/>
    <mergeCell ref="AM25:AP26"/>
    <mergeCell ref="V23:Y24"/>
    <mergeCell ref="Z23:AC24"/>
    <mergeCell ref="AD23:AG24"/>
    <mergeCell ref="AH23:AK24"/>
    <mergeCell ref="AM23:AP24"/>
    <mergeCell ref="F23:I24"/>
    <mergeCell ref="J23:M24"/>
    <mergeCell ref="N23:Q24"/>
    <mergeCell ref="R23:U24"/>
    <mergeCell ref="R21:U22"/>
    <mergeCell ref="V21:Y22"/>
    <mergeCell ref="F21:I22"/>
    <mergeCell ref="J21:M22"/>
    <mergeCell ref="N21:Q22"/>
    <mergeCell ref="Z21:AC22"/>
    <mergeCell ref="AD21:AG22"/>
    <mergeCell ref="AH21:AK22"/>
    <mergeCell ref="AM21:AP22"/>
    <mergeCell ref="V19:Y20"/>
    <mergeCell ref="Z19:AC20"/>
    <mergeCell ref="AD19:AG20"/>
    <mergeCell ref="AH19:AK20"/>
    <mergeCell ref="AM19:AP20"/>
    <mergeCell ref="F19:I20"/>
    <mergeCell ref="J19:M20"/>
    <mergeCell ref="N19:Q20"/>
    <mergeCell ref="R19:U20"/>
    <mergeCell ref="R17:U18"/>
    <mergeCell ref="V17:Y18"/>
    <mergeCell ref="F17:I18"/>
    <mergeCell ref="J17:M18"/>
    <mergeCell ref="N17:Q18"/>
    <mergeCell ref="Z17:AC18"/>
    <mergeCell ref="AD17:AG18"/>
    <mergeCell ref="AH17:AK18"/>
    <mergeCell ref="AM17:AP18"/>
    <mergeCell ref="V15:Y16"/>
    <mergeCell ref="Z15:AC16"/>
    <mergeCell ref="AD15:AG16"/>
    <mergeCell ref="AH15:AK16"/>
    <mergeCell ref="AM15:AP16"/>
    <mergeCell ref="F15:I16"/>
    <mergeCell ref="J15:M16"/>
    <mergeCell ref="N15:Q16"/>
    <mergeCell ref="R15:U16"/>
    <mergeCell ref="R13:U14"/>
    <mergeCell ref="V13:Y14"/>
    <mergeCell ref="F13:I14"/>
    <mergeCell ref="J13:M14"/>
    <mergeCell ref="N13:Q14"/>
    <mergeCell ref="Z13:AC14"/>
    <mergeCell ref="AD13:AG14"/>
    <mergeCell ref="AH13:AK14"/>
    <mergeCell ref="AM13:AP14"/>
    <mergeCell ref="A3:AP4"/>
    <mergeCell ref="T5:AP6"/>
    <mergeCell ref="AG8:AP8"/>
    <mergeCell ref="A9:E9"/>
    <mergeCell ref="F9:Y9"/>
    <mergeCell ref="Z9:AK9"/>
    <mergeCell ref="AL9:AP10"/>
    <mergeCell ref="V11:Y12"/>
    <mergeCell ref="Z11:AC12"/>
    <mergeCell ref="AD11:AG12"/>
    <mergeCell ref="AH11:AK12"/>
    <mergeCell ref="AM11:AP12"/>
    <mergeCell ref="F10:I10"/>
    <mergeCell ref="J10:M10"/>
    <mergeCell ref="V10:Y10"/>
    <mergeCell ref="F11:I12"/>
    <mergeCell ref="J11:M12"/>
    <mergeCell ref="N11:Q12"/>
    <mergeCell ref="R11:U12"/>
    <mergeCell ref="N10:Q10"/>
    <mergeCell ref="R10:U10"/>
    <mergeCell ref="Z10:AC10"/>
    <mergeCell ref="AD10:AG10"/>
    <mergeCell ref="AH10:AK10"/>
  </mergeCells>
  <phoneticPr fontId="2"/>
  <dataValidations count="1">
    <dataValidation type="list" allowBlank="1" showInputMessage="1" showErrorMessage="1" sqref="A57:J58" xr:uid="{3F898DD3-EBC2-4B82-A996-A0FC78376C20}">
      <formula1>"530000,1060000,1590000"</formula1>
    </dataValidation>
  </dataValidations>
  <pageMargins left="0.51181102362204722" right="0.31496062992125984" top="0.47244094488188981" bottom="0.15748031496062992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FE2A5-7B8D-4F9E-83B4-5A3E27831F62}">
  <sheetPr>
    <tabColor rgb="FF00B0F0"/>
  </sheetPr>
  <dimension ref="A1:BM61"/>
  <sheetViews>
    <sheetView view="pageBreakPreview" zoomScale="85" zoomScaleNormal="100" zoomScaleSheetLayoutView="85" workbookViewId="0">
      <selection activeCell="A61" sqref="A61"/>
    </sheetView>
  </sheetViews>
  <sheetFormatPr defaultColWidth="9" defaultRowHeight="13"/>
  <cols>
    <col min="1" max="94" width="2.26953125" style="21" customWidth="1"/>
    <col min="95" max="16384" width="9" style="21"/>
  </cols>
  <sheetData>
    <row r="1" spans="1:43">
      <c r="A1" s="21" t="s">
        <v>36</v>
      </c>
    </row>
    <row r="3" spans="1:43" ht="13.5" customHeight="1">
      <c r="A3" s="155" t="s">
        <v>62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22"/>
    </row>
    <row r="4" spans="1:43" ht="13.5" customHeight="1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22"/>
    </row>
    <row r="5" spans="1:43">
      <c r="T5" s="156" t="s">
        <v>60</v>
      </c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</row>
    <row r="6" spans="1:43"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</row>
    <row r="8" spans="1:43" ht="13.5" thickBot="1">
      <c r="A8" s="21" t="s">
        <v>29</v>
      </c>
      <c r="AG8" s="156" t="s">
        <v>2</v>
      </c>
      <c r="AH8" s="156"/>
      <c r="AI8" s="156"/>
      <c r="AJ8" s="156"/>
      <c r="AK8" s="156"/>
      <c r="AL8" s="157"/>
      <c r="AM8" s="157"/>
      <c r="AN8" s="157"/>
      <c r="AO8" s="157"/>
      <c r="AP8" s="157"/>
    </row>
    <row r="9" spans="1:43" ht="13.5" customHeight="1">
      <c r="A9" s="158" t="s">
        <v>3</v>
      </c>
      <c r="B9" s="159"/>
      <c r="C9" s="159"/>
      <c r="D9" s="159"/>
      <c r="E9" s="160"/>
      <c r="F9" s="144" t="s">
        <v>13</v>
      </c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6"/>
      <c r="Z9" s="144" t="s">
        <v>14</v>
      </c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6"/>
      <c r="AL9" s="161" t="s">
        <v>4</v>
      </c>
      <c r="AM9" s="162"/>
      <c r="AN9" s="162"/>
      <c r="AO9" s="162"/>
      <c r="AP9" s="162"/>
    </row>
    <row r="10" spans="1:43" ht="22.5" customHeight="1">
      <c r="A10" s="228" t="s">
        <v>30</v>
      </c>
      <c r="B10" s="229"/>
      <c r="C10" s="229"/>
      <c r="D10" s="229"/>
      <c r="E10" s="230"/>
      <c r="F10" s="154" t="s">
        <v>5</v>
      </c>
      <c r="G10" s="136"/>
      <c r="H10" s="136"/>
      <c r="I10" s="136"/>
      <c r="J10" s="132" t="s">
        <v>6</v>
      </c>
      <c r="K10" s="132"/>
      <c r="L10" s="132"/>
      <c r="M10" s="132"/>
      <c r="N10" s="132" t="s">
        <v>7</v>
      </c>
      <c r="O10" s="132"/>
      <c r="P10" s="132"/>
      <c r="Q10" s="132"/>
      <c r="R10" s="133" t="s">
        <v>18</v>
      </c>
      <c r="S10" s="133"/>
      <c r="T10" s="133"/>
      <c r="U10" s="133"/>
      <c r="V10" s="132" t="s">
        <v>0</v>
      </c>
      <c r="W10" s="132"/>
      <c r="X10" s="132"/>
      <c r="Y10" s="134"/>
      <c r="Z10" s="135" t="s">
        <v>8</v>
      </c>
      <c r="AA10" s="132"/>
      <c r="AB10" s="132"/>
      <c r="AC10" s="132"/>
      <c r="AD10" s="133" t="s">
        <v>9</v>
      </c>
      <c r="AE10" s="133"/>
      <c r="AF10" s="133"/>
      <c r="AG10" s="133"/>
      <c r="AH10" s="136" t="s">
        <v>0</v>
      </c>
      <c r="AI10" s="136"/>
      <c r="AJ10" s="136"/>
      <c r="AK10" s="137"/>
      <c r="AL10" s="163"/>
      <c r="AM10" s="164"/>
      <c r="AN10" s="164"/>
      <c r="AO10" s="164"/>
      <c r="AP10" s="164"/>
    </row>
    <row r="11" spans="1:43" ht="13.5" customHeight="1">
      <c r="A11" s="216" t="s">
        <v>38</v>
      </c>
      <c r="B11" s="217"/>
      <c r="C11" s="217"/>
      <c r="D11" s="217"/>
      <c r="E11" s="218"/>
      <c r="F11" s="167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5">
        <f>SUM(F11:U12)</f>
        <v>0</v>
      </c>
      <c r="W11" s="165"/>
      <c r="X11" s="165"/>
      <c r="Y11" s="166"/>
      <c r="Z11" s="167"/>
      <c r="AA11" s="168"/>
      <c r="AB11" s="168"/>
      <c r="AC11" s="168"/>
      <c r="AD11" s="168"/>
      <c r="AE11" s="168"/>
      <c r="AF11" s="168"/>
      <c r="AG11" s="168"/>
      <c r="AH11" s="165">
        <f>SUM(Z11:AG12)</f>
        <v>0</v>
      </c>
      <c r="AI11" s="165"/>
      <c r="AJ11" s="165"/>
      <c r="AK11" s="166"/>
      <c r="AL11" s="30"/>
      <c r="AM11" s="169">
        <f>V11-AH11</f>
        <v>0</v>
      </c>
      <c r="AN11" s="169"/>
      <c r="AO11" s="169"/>
      <c r="AP11" s="170"/>
    </row>
    <row r="12" spans="1:43">
      <c r="A12" s="219"/>
      <c r="B12" s="220"/>
      <c r="C12" s="220"/>
      <c r="D12" s="220"/>
      <c r="E12" s="221"/>
      <c r="F12" s="167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5"/>
      <c r="W12" s="165"/>
      <c r="X12" s="165"/>
      <c r="Y12" s="166"/>
      <c r="Z12" s="167"/>
      <c r="AA12" s="168"/>
      <c r="AB12" s="168"/>
      <c r="AC12" s="168"/>
      <c r="AD12" s="168"/>
      <c r="AE12" s="168"/>
      <c r="AF12" s="168"/>
      <c r="AG12" s="168"/>
      <c r="AH12" s="165"/>
      <c r="AI12" s="165"/>
      <c r="AJ12" s="165"/>
      <c r="AK12" s="166"/>
      <c r="AL12" s="31"/>
      <c r="AM12" s="171"/>
      <c r="AN12" s="171"/>
      <c r="AO12" s="171"/>
      <c r="AP12" s="172"/>
    </row>
    <row r="13" spans="1:43">
      <c r="A13" s="216" t="s">
        <v>39</v>
      </c>
      <c r="B13" s="217"/>
      <c r="C13" s="217"/>
      <c r="D13" s="217"/>
      <c r="E13" s="218"/>
      <c r="F13" s="167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5">
        <f t="shared" ref="V13" si="0">SUM(F13:U14)</f>
        <v>0</v>
      </c>
      <c r="W13" s="165"/>
      <c r="X13" s="165"/>
      <c r="Y13" s="166"/>
      <c r="Z13" s="167"/>
      <c r="AA13" s="168"/>
      <c r="AB13" s="168"/>
      <c r="AC13" s="168"/>
      <c r="AD13" s="168"/>
      <c r="AE13" s="168"/>
      <c r="AF13" s="168"/>
      <c r="AG13" s="168"/>
      <c r="AH13" s="165">
        <f t="shared" ref="AH13" si="1">SUM(Z13:AG14)</f>
        <v>0</v>
      </c>
      <c r="AI13" s="165"/>
      <c r="AJ13" s="165"/>
      <c r="AK13" s="166"/>
      <c r="AL13" s="30"/>
      <c r="AM13" s="169">
        <f t="shared" ref="AM13" si="2">V13-AH13</f>
        <v>0</v>
      </c>
      <c r="AN13" s="169"/>
      <c r="AO13" s="169"/>
      <c r="AP13" s="170"/>
    </row>
    <row r="14" spans="1:43">
      <c r="A14" s="219"/>
      <c r="B14" s="220"/>
      <c r="C14" s="220"/>
      <c r="D14" s="220"/>
      <c r="E14" s="221"/>
      <c r="F14" s="167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5"/>
      <c r="W14" s="165"/>
      <c r="X14" s="165"/>
      <c r="Y14" s="166"/>
      <c r="Z14" s="167"/>
      <c r="AA14" s="168"/>
      <c r="AB14" s="168"/>
      <c r="AC14" s="168"/>
      <c r="AD14" s="168"/>
      <c r="AE14" s="168"/>
      <c r="AF14" s="168"/>
      <c r="AG14" s="168"/>
      <c r="AH14" s="165"/>
      <c r="AI14" s="165"/>
      <c r="AJ14" s="165"/>
      <c r="AK14" s="166"/>
      <c r="AL14" s="31"/>
      <c r="AM14" s="171"/>
      <c r="AN14" s="171"/>
      <c r="AO14" s="171"/>
      <c r="AP14" s="172"/>
    </row>
    <row r="15" spans="1:43">
      <c r="A15" s="216" t="s">
        <v>40</v>
      </c>
      <c r="B15" s="217"/>
      <c r="C15" s="217"/>
      <c r="D15" s="217"/>
      <c r="E15" s="218"/>
      <c r="F15" s="167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5">
        <f t="shared" ref="V15" si="3">SUM(F15:U16)</f>
        <v>0</v>
      </c>
      <c r="W15" s="165"/>
      <c r="X15" s="165"/>
      <c r="Y15" s="166"/>
      <c r="Z15" s="167"/>
      <c r="AA15" s="168"/>
      <c r="AB15" s="168"/>
      <c r="AC15" s="168"/>
      <c r="AD15" s="168"/>
      <c r="AE15" s="168"/>
      <c r="AF15" s="168"/>
      <c r="AG15" s="168"/>
      <c r="AH15" s="165">
        <f t="shared" ref="AH15" si="4">SUM(Z15:AG16)</f>
        <v>0</v>
      </c>
      <c r="AI15" s="165"/>
      <c r="AJ15" s="165"/>
      <c r="AK15" s="166"/>
      <c r="AL15" s="30"/>
      <c r="AM15" s="169">
        <f t="shared" ref="AM15" si="5">V15-AH15</f>
        <v>0</v>
      </c>
      <c r="AN15" s="169"/>
      <c r="AO15" s="169"/>
      <c r="AP15" s="170"/>
    </row>
    <row r="16" spans="1:43">
      <c r="A16" s="219"/>
      <c r="B16" s="220"/>
      <c r="C16" s="220"/>
      <c r="D16" s="220"/>
      <c r="E16" s="221"/>
      <c r="F16" s="167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5"/>
      <c r="W16" s="165"/>
      <c r="X16" s="165"/>
      <c r="Y16" s="166"/>
      <c r="Z16" s="167"/>
      <c r="AA16" s="168"/>
      <c r="AB16" s="168"/>
      <c r="AC16" s="168"/>
      <c r="AD16" s="168"/>
      <c r="AE16" s="168"/>
      <c r="AF16" s="168"/>
      <c r="AG16" s="168"/>
      <c r="AH16" s="165"/>
      <c r="AI16" s="165"/>
      <c r="AJ16" s="165"/>
      <c r="AK16" s="166"/>
      <c r="AL16" s="31"/>
      <c r="AM16" s="171"/>
      <c r="AN16" s="171"/>
      <c r="AO16" s="171"/>
      <c r="AP16" s="172"/>
    </row>
    <row r="17" spans="1:42">
      <c r="A17" s="216" t="s">
        <v>41</v>
      </c>
      <c r="B17" s="217"/>
      <c r="C17" s="217"/>
      <c r="D17" s="217"/>
      <c r="E17" s="218"/>
      <c r="F17" s="167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5">
        <f t="shared" ref="V17" si="6">SUM(F17:U18)</f>
        <v>0</v>
      </c>
      <c r="W17" s="165"/>
      <c r="X17" s="165"/>
      <c r="Y17" s="166"/>
      <c r="Z17" s="167"/>
      <c r="AA17" s="168"/>
      <c r="AB17" s="168"/>
      <c r="AC17" s="168"/>
      <c r="AD17" s="168"/>
      <c r="AE17" s="168"/>
      <c r="AF17" s="168"/>
      <c r="AG17" s="168"/>
      <c r="AH17" s="165">
        <f t="shared" ref="AH17" si="7">SUM(Z17:AG18)</f>
        <v>0</v>
      </c>
      <c r="AI17" s="165"/>
      <c r="AJ17" s="165"/>
      <c r="AK17" s="166"/>
      <c r="AL17" s="30"/>
      <c r="AM17" s="169">
        <f t="shared" ref="AM17" si="8">V17-AH17</f>
        <v>0</v>
      </c>
      <c r="AN17" s="169"/>
      <c r="AO17" s="169"/>
      <c r="AP17" s="170"/>
    </row>
    <row r="18" spans="1:42">
      <c r="A18" s="219"/>
      <c r="B18" s="220"/>
      <c r="C18" s="220"/>
      <c r="D18" s="220"/>
      <c r="E18" s="221"/>
      <c r="F18" s="167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5"/>
      <c r="W18" s="165"/>
      <c r="X18" s="165"/>
      <c r="Y18" s="166"/>
      <c r="Z18" s="167"/>
      <c r="AA18" s="168"/>
      <c r="AB18" s="168"/>
      <c r="AC18" s="168"/>
      <c r="AD18" s="168"/>
      <c r="AE18" s="168"/>
      <c r="AF18" s="168"/>
      <c r="AG18" s="168"/>
      <c r="AH18" s="165"/>
      <c r="AI18" s="165"/>
      <c r="AJ18" s="165"/>
      <c r="AK18" s="166"/>
      <c r="AL18" s="31"/>
      <c r="AM18" s="171"/>
      <c r="AN18" s="171"/>
      <c r="AO18" s="171"/>
      <c r="AP18" s="172"/>
    </row>
    <row r="19" spans="1:42">
      <c r="A19" s="216" t="s">
        <v>42</v>
      </c>
      <c r="B19" s="217"/>
      <c r="C19" s="217"/>
      <c r="D19" s="217"/>
      <c r="E19" s="218"/>
      <c r="F19" s="167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5">
        <f t="shared" ref="V19" si="9">SUM(F19:U20)</f>
        <v>0</v>
      </c>
      <c r="W19" s="165"/>
      <c r="X19" s="165"/>
      <c r="Y19" s="166"/>
      <c r="Z19" s="167"/>
      <c r="AA19" s="168"/>
      <c r="AB19" s="168"/>
      <c r="AC19" s="168"/>
      <c r="AD19" s="168"/>
      <c r="AE19" s="168"/>
      <c r="AF19" s="168"/>
      <c r="AG19" s="168"/>
      <c r="AH19" s="165">
        <f t="shared" ref="AH19" si="10">SUM(Z19:AG20)</f>
        <v>0</v>
      </c>
      <c r="AI19" s="165"/>
      <c r="AJ19" s="165"/>
      <c r="AK19" s="166"/>
      <c r="AL19" s="30"/>
      <c r="AM19" s="169">
        <f t="shared" ref="AM19" si="11">V19-AH19</f>
        <v>0</v>
      </c>
      <c r="AN19" s="169"/>
      <c r="AO19" s="169"/>
      <c r="AP19" s="170"/>
    </row>
    <row r="20" spans="1:42" ht="13.5" customHeight="1">
      <c r="A20" s="219"/>
      <c r="B20" s="220"/>
      <c r="C20" s="220"/>
      <c r="D20" s="220"/>
      <c r="E20" s="221"/>
      <c r="F20" s="167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5"/>
      <c r="W20" s="165"/>
      <c r="X20" s="165"/>
      <c r="Y20" s="166"/>
      <c r="Z20" s="167"/>
      <c r="AA20" s="168"/>
      <c r="AB20" s="168"/>
      <c r="AC20" s="168"/>
      <c r="AD20" s="168"/>
      <c r="AE20" s="168"/>
      <c r="AF20" s="168"/>
      <c r="AG20" s="168"/>
      <c r="AH20" s="165"/>
      <c r="AI20" s="165"/>
      <c r="AJ20" s="165"/>
      <c r="AK20" s="166"/>
      <c r="AL20" s="31"/>
      <c r="AM20" s="171"/>
      <c r="AN20" s="171"/>
      <c r="AO20" s="171"/>
      <c r="AP20" s="172"/>
    </row>
    <row r="21" spans="1:42">
      <c r="A21" s="216" t="s">
        <v>43</v>
      </c>
      <c r="B21" s="217"/>
      <c r="C21" s="217"/>
      <c r="D21" s="217"/>
      <c r="E21" s="218"/>
      <c r="F21" s="167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5">
        <f t="shared" ref="V21" si="12">SUM(F21:U22)</f>
        <v>0</v>
      </c>
      <c r="W21" s="165"/>
      <c r="X21" s="165"/>
      <c r="Y21" s="166"/>
      <c r="Z21" s="167"/>
      <c r="AA21" s="168"/>
      <c r="AB21" s="168"/>
      <c r="AC21" s="168"/>
      <c r="AD21" s="168"/>
      <c r="AE21" s="168"/>
      <c r="AF21" s="168"/>
      <c r="AG21" s="168"/>
      <c r="AH21" s="165">
        <f t="shared" ref="AH21" si="13">SUM(Z21:AG22)</f>
        <v>0</v>
      </c>
      <c r="AI21" s="165"/>
      <c r="AJ21" s="165"/>
      <c r="AK21" s="166"/>
      <c r="AL21" s="30"/>
      <c r="AM21" s="169">
        <f t="shared" ref="AM21" si="14">V21-AH21</f>
        <v>0</v>
      </c>
      <c r="AN21" s="169"/>
      <c r="AO21" s="169"/>
      <c r="AP21" s="170"/>
    </row>
    <row r="22" spans="1:42">
      <c r="A22" s="219"/>
      <c r="B22" s="220"/>
      <c r="C22" s="220"/>
      <c r="D22" s="220"/>
      <c r="E22" s="221"/>
      <c r="F22" s="167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5"/>
      <c r="W22" s="165"/>
      <c r="X22" s="165"/>
      <c r="Y22" s="166"/>
      <c r="Z22" s="167"/>
      <c r="AA22" s="168"/>
      <c r="AB22" s="168"/>
      <c r="AC22" s="168"/>
      <c r="AD22" s="168"/>
      <c r="AE22" s="168"/>
      <c r="AF22" s="168"/>
      <c r="AG22" s="168"/>
      <c r="AH22" s="165"/>
      <c r="AI22" s="165"/>
      <c r="AJ22" s="165"/>
      <c r="AK22" s="166"/>
      <c r="AL22" s="31"/>
      <c r="AM22" s="171"/>
      <c r="AN22" s="171"/>
      <c r="AO22" s="171"/>
      <c r="AP22" s="172"/>
    </row>
    <row r="23" spans="1:42">
      <c r="A23" s="216" t="s">
        <v>44</v>
      </c>
      <c r="B23" s="217"/>
      <c r="C23" s="217"/>
      <c r="D23" s="217"/>
      <c r="E23" s="218"/>
      <c r="F23" s="167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5">
        <f t="shared" ref="V23" si="15">SUM(F23:U24)</f>
        <v>0</v>
      </c>
      <c r="W23" s="165"/>
      <c r="X23" s="165"/>
      <c r="Y23" s="166"/>
      <c r="Z23" s="167"/>
      <c r="AA23" s="168"/>
      <c r="AB23" s="168"/>
      <c r="AC23" s="168"/>
      <c r="AD23" s="168"/>
      <c r="AE23" s="168"/>
      <c r="AF23" s="168"/>
      <c r="AG23" s="168"/>
      <c r="AH23" s="165">
        <f t="shared" ref="AH23" si="16">SUM(Z23:AG24)</f>
        <v>0</v>
      </c>
      <c r="AI23" s="165"/>
      <c r="AJ23" s="165"/>
      <c r="AK23" s="166"/>
      <c r="AL23" s="30"/>
      <c r="AM23" s="169">
        <f t="shared" ref="AM23" si="17">V23-AH23</f>
        <v>0</v>
      </c>
      <c r="AN23" s="169"/>
      <c r="AO23" s="169"/>
      <c r="AP23" s="170"/>
    </row>
    <row r="24" spans="1:42">
      <c r="A24" s="219"/>
      <c r="B24" s="220"/>
      <c r="C24" s="220"/>
      <c r="D24" s="220"/>
      <c r="E24" s="221"/>
      <c r="F24" s="167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5"/>
      <c r="W24" s="165"/>
      <c r="X24" s="165"/>
      <c r="Y24" s="166"/>
      <c r="Z24" s="167"/>
      <c r="AA24" s="168"/>
      <c r="AB24" s="168"/>
      <c r="AC24" s="168"/>
      <c r="AD24" s="168"/>
      <c r="AE24" s="168"/>
      <c r="AF24" s="168"/>
      <c r="AG24" s="168"/>
      <c r="AH24" s="165"/>
      <c r="AI24" s="165"/>
      <c r="AJ24" s="165"/>
      <c r="AK24" s="166"/>
      <c r="AL24" s="31"/>
      <c r="AM24" s="171"/>
      <c r="AN24" s="171"/>
      <c r="AO24" s="171"/>
      <c r="AP24" s="172"/>
    </row>
    <row r="25" spans="1:42">
      <c r="A25" s="216" t="s">
        <v>45</v>
      </c>
      <c r="B25" s="217"/>
      <c r="C25" s="217"/>
      <c r="D25" s="217"/>
      <c r="E25" s="218"/>
      <c r="F25" s="167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5">
        <f t="shared" ref="V25" si="18">SUM(F25:U26)</f>
        <v>0</v>
      </c>
      <c r="W25" s="165"/>
      <c r="X25" s="165"/>
      <c r="Y25" s="166"/>
      <c r="Z25" s="167"/>
      <c r="AA25" s="168"/>
      <c r="AB25" s="168"/>
      <c r="AC25" s="168"/>
      <c r="AD25" s="168"/>
      <c r="AE25" s="168"/>
      <c r="AF25" s="168"/>
      <c r="AG25" s="168"/>
      <c r="AH25" s="165">
        <f t="shared" ref="AH25" si="19">SUM(Z25:AG26)</f>
        <v>0</v>
      </c>
      <c r="AI25" s="165"/>
      <c r="AJ25" s="165"/>
      <c r="AK25" s="166"/>
      <c r="AL25" s="30"/>
      <c r="AM25" s="169">
        <f t="shared" ref="AM25" si="20">V25-AH25</f>
        <v>0</v>
      </c>
      <c r="AN25" s="169"/>
      <c r="AO25" s="169"/>
      <c r="AP25" s="170"/>
    </row>
    <row r="26" spans="1:42">
      <c r="A26" s="219"/>
      <c r="B26" s="220"/>
      <c r="C26" s="220"/>
      <c r="D26" s="220"/>
      <c r="E26" s="221"/>
      <c r="F26" s="167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5"/>
      <c r="W26" s="165"/>
      <c r="X26" s="165"/>
      <c r="Y26" s="166"/>
      <c r="Z26" s="167"/>
      <c r="AA26" s="168"/>
      <c r="AB26" s="168"/>
      <c r="AC26" s="168"/>
      <c r="AD26" s="168"/>
      <c r="AE26" s="168"/>
      <c r="AF26" s="168"/>
      <c r="AG26" s="168"/>
      <c r="AH26" s="165"/>
      <c r="AI26" s="165"/>
      <c r="AJ26" s="165"/>
      <c r="AK26" s="166"/>
      <c r="AL26" s="31"/>
      <c r="AM26" s="171"/>
      <c r="AN26" s="171"/>
      <c r="AO26" s="171"/>
      <c r="AP26" s="172"/>
    </row>
    <row r="27" spans="1:42">
      <c r="A27" s="216" t="s">
        <v>46</v>
      </c>
      <c r="B27" s="217"/>
      <c r="C27" s="217"/>
      <c r="D27" s="217"/>
      <c r="E27" s="218"/>
      <c r="F27" s="167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5">
        <f t="shared" ref="V27" si="21">SUM(F27:U28)</f>
        <v>0</v>
      </c>
      <c r="W27" s="165"/>
      <c r="X27" s="165"/>
      <c r="Y27" s="166"/>
      <c r="Z27" s="167"/>
      <c r="AA27" s="168"/>
      <c r="AB27" s="168"/>
      <c r="AC27" s="168"/>
      <c r="AD27" s="168"/>
      <c r="AE27" s="168"/>
      <c r="AF27" s="168"/>
      <c r="AG27" s="168"/>
      <c r="AH27" s="165">
        <f t="shared" ref="AH27" si="22">SUM(Z27:AG28)</f>
        <v>0</v>
      </c>
      <c r="AI27" s="165"/>
      <c r="AJ27" s="165"/>
      <c r="AK27" s="166"/>
      <c r="AL27" s="30"/>
      <c r="AM27" s="169">
        <f t="shared" ref="AM27" si="23">V27-AH27</f>
        <v>0</v>
      </c>
      <c r="AN27" s="169"/>
      <c r="AO27" s="169"/>
      <c r="AP27" s="170"/>
    </row>
    <row r="28" spans="1:42">
      <c r="A28" s="219"/>
      <c r="B28" s="220"/>
      <c r="C28" s="220"/>
      <c r="D28" s="220"/>
      <c r="E28" s="221"/>
      <c r="F28" s="167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5"/>
      <c r="W28" s="165"/>
      <c r="X28" s="165"/>
      <c r="Y28" s="166"/>
      <c r="Z28" s="167"/>
      <c r="AA28" s="168"/>
      <c r="AB28" s="168"/>
      <c r="AC28" s="168"/>
      <c r="AD28" s="168"/>
      <c r="AE28" s="168"/>
      <c r="AF28" s="168"/>
      <c r="AG28" s="168"/>
      <c r="AH28" s="165"/>
      <c r="AI28" s="165"/>
      <c r="AJ28" s="165"/>
      <c r="AK28" s="166"/>
      <c r="AL28" s="31"/>
      <c r="AM28" s="171"/>
      <c r="AN28" s="171"/>
      <c r="AO28" s="171"/>
      <c r="AP28" s="172"/>
    </row>
    <row r="29" spans="1:42" ht="13.5" customHeight="1">
      <c r="A29" s="216" t="s">
        <v>47</v>
      </c>
      <c r="B29" s="217"/>
      <c r="C29" s="217"/>
      <c r="D29" s="217"/>
      <c r="E29" s="218"/>
      <c r="F29" s="167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5">
        <f t="shared" ref="V29" si="24">SUM(F29:U30)</f>
        <v>0</v>
      </c>
      <c r="W29" s="165"/>
      <c r="X29" s="165"/>
      <c r="Y29" s="166"/>
      <c r="Z29" s="167"/>
      <c r="AA29" s="168"/>
      <c r="AB29" s="168"/>
      <c r="AC29" s="168"/>
      <c r="AD29" s="168"/>
      <c r="AE29" s="168"/>
      <c r="AF29" s="168"/>
      <c r="AG29" s="168"/>
      <c r="AH29" s="165">
        <f t="shared" ref="AH29" si="25">SUM(Z29:AG30)</f>
        <v>0</v>
      </c>
      <c r="AI29" s="165"/>
      <c r="AJ29" s="165"/>
      <c r="AK29" s="166"/>
      <c r="AL29" s="30"/>
      <c r="AM29" s="169">
        <f t="shared" ref="AM29" si="26">V29-AH29</f>
        <v>0</v>
      </c>
      <c r="AN29" s="169"/>
      <c r="AO29" s="169"/>
      <c r="AP29" s="170"/>
    </row>
    <row r="30" spans="1:42">
      <c r="A30" s="219"/>
      <c r="B30" s="220"/>
      <c r="C30" s="220"/>
      <c r="D30" s="220"/>
      <c r="E30" s="221"/>
      <c r="F30" s="167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5"/>
      <c r="W30" s="165"/>
      <c r="X30" s="165"/>
      <c r="Y30" s="166"/>
      <c r="Z30" s="167"/>
      <c r="AA30" s="168"/>
      <c r="AB30" s="168"/>
      <c r="AC30" s="168"/>
      <c r="AD30" s="168"/>
      <c r="AE30" s="168"/>
      <c r="AF30" s="168"/>
      <c r="AG30" s="168"/>
      <c r="AH30" s="165"/>
      <c r="AI30" s="165"/>
      <c r="AJ30" s="165"/>
      <c r="AK30" s="166"/>
      <c r="AL30" s="31"/>
      <c r="AM30" s="171"/>
      <c r="AN30" s="171"/>
      <c r="AO30" s="171"/>
      <c r="AP30" s="172"/>
    </row>
    <row r="31" spans="1:42" ht="13.5" customHeight="1">
      <c r="A31" s="216" t="s">
        <v>48</v>
      </c>
      <c r="B31" s="217"/>
      <c r="C31" s="217"/>
      <c r="D31" s="217"/>
      <c r="E31" s="218"/>
      <c r="F31" s="167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5">
        <f t="shared" ref="V31" si="27">SUM(F31:U32)</f>
        <v>0</v>
      </c>
      <c r="W31" s="165"/>
      <c r="X31" s="165"/>
      <c r="Y31" s="166"/>
      <c r="Z31" s="167"/>
      <c r="AA31" s="168"/>
      <c r="AB31" s="168"/>
      <c r="AC31" s="168"/>
      <c r="AD31" s="168"/>
      <c r="AE31" s="168"/>
      <c r="AF31" s="168"/>
      <c r="AG31" s="168"/>
      <c r="AH31" s="165">
        <f t="shared" ref="AH31" si="28">SUM(Z31:AG32)</f>
        <v>0</v>
      </c>
      <c r="AI31" s="165"/>
      <c r="AJ31" s="165"/>
      <c r="AK31" s="166"/>
      <c r="AL31" s="30"/>
      <c r="AM31" s="169">
        <f t="shared" ref="AM31" si="29">V31-AH31</f>
        <v>0</v>
      </c>
      <c r="AN31" s="169"/>
      <c r="AO31" s="169"/>
      <c r="AP31" s="170"/>
    </row>
    <row r="32" spans="1:42">
      <c r="A32" s="219"/>
      <c r="B32" s="220"/>
      <c r="C32" s="220"/>
      <c r="D32" s="220"/>
      <c r="E32" s="221"/>
      <c r="F32" s="167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5"/>
      <c r="W32" s="165"/>
      <c r="X32" s="165"/>
      <c r="Y32" s="166"/>
      <c r="Z32" s="167"/>
      <c r="AA32" s="168"/>
      <c r="AB32" s="168"/>
      <c r="AC32" s="168"/>
      <c r="AD32" s="168"/>
      <c r="AE32" s="168"/>
      <c r="AF32" s="168"/>
      <c r="AG32" s="168"/>
      <c r="AH32" s="165"/>
      <c r="AI32" s="165"/>
      <c r="AJ32" s="165"/>
      <c r="AK32" s="166"/>
      <c r="AL32" s="31"/>
      <c r="AM32" s="171"/>
      <c r="AN32" s="171"/>
      <c r="AO32" s="171"/>
      <c r="AP32" s="172"/>
    </row>
    <row r="33" spans="1:59">
      <c r="A33" s="222" t="s">
        <v>49</v>
      </c>
      <c r="B33" s="223"/>
      <c r="C33" s="223"/>
      <c r="D33" s="223"/>
      <c r="E33" s="224"/>
      <c r="F33" s="167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5">
        <f t="shared" ref="V33" si="30">SUM(F33:U34)</f>
        <v>0</v>
      </c>
      <c r="W33" s="165"/>
      <c r="X33" s="165"/>
      <c r="Y33" s="166"/>
      <c r="Z33" s="167"/>
      <c r="AA33" s="168"/>
      <c r="AB33" s="168"/>
      <c r="AC33" s="168"/>
      <c r="AD33" s="168"/>
      <c r="AE33" s="168"/>
      <c r="AF33" s="168"/>
      <c r="AG33" s="168"/>
      <c r="AH33" s="165">
        <f t="shared" ref="AH33" si="31">SUM(Z33:AG34)</f>
        <v>0</v>
      </c>
      <c r="AI33" s="165"/>
      <c r="AJ33" s="165"/>
      <c r="AK33" s="166"/>
      <c r="AL33" s="30"/>
      <c r="AM33" s="169">
        <f t="shared" ref="AM33" si="32">V33-AH33</f>
        <v>0</v>
      </c>
      <c r="AN33" s="169"/>
      <c r="AO33" s="169"/>
      <c r="AP33" s="170"/>
    </row>
    <row r="34" spans="1:59" ht="13.5" thickBot="1">
      <c r="A34" s="225"/>
      <c r="B34" s="226"/>
      <c r="C34" s="226"/>
      <c r="D34" s="226"/>
      <c r="E34" s="227"/>
      <c r="F34" s="167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5"/>
      <c r="W34" s="165"/>
      <c r="X34" s="165"/>
      <c r="Y34" s="166"/>
      <c r="Z34" s="167"/>
      <c r="AA34" s="168"/>
      <c r="AB34" s="168"/>
      <c r="AC34" s="168"/>
      <c r="AD34" s="168"/>
      <c r="AE34" s="168"/>
      <c r="AF34" s="168"/>
      <c r="AG34" s="168"/>
      <c r="AH34" s="175"/>
      <c r="AI34" s="175"/>
      <c r="AJ34" s="175"/>
      <c r="AK34" s="176"/>
      <c r="AL34" s="31"/>
      <c r="AM34" s="179"/>
      <c r="AN34" s="179"/>
      <c r="AO34" s="179"/>
      <c r="AP34" s="231"/>
    </row>
    <row r="35" spans="1:59">
      <c r="A35" s="187" t="s">
        <v>0</v>
      </c>
      <c r="B35" s="188"/>
      <c r="C35" s="188"/>
      <c r="D35" s="188"/>
      <c r="E35" s="189"/>
      <c r="F35" s="193">
        <f>SUM(F11:I34)</f>
        <v>0</v>
      </c>
      <c r="G35" s="173"/>
      <c r="H35" s="173"/>
      <c r="I35" s="173"/>
      <c r="J35" s="232">
        <f t="shared" ref="J35" si="33">SUM(J11:M34)</f>
        <v>0</v>
      </c>
      <c r="K35" s="177"/>
      <c r="L35" s="177"/>
      <c r="M35" s="233"/>
      <c r="N35" s="232">
        <f t="shared" ref="N35" si="34">SUM(N11:Q34)</f>
        <v>0</v>
      </c>
      <c r="O35" s="177"/>
      <c r="P35" s="177"/>
      <c r="Q35" s="233"/>
      <c r="R35" s="232">
        <f t="shared" ref="R35" si="35">SUM(R11:U34)</f>
        <v>0</v>
      </c>
      <c r="S35" s="177"/>
      <c r="T35" s="177"/>
      <c r="U35" s="233"/>
      <c r="V35" s="232">
        <f t="shared" ref="V35" si="36">SUM(V11:Y34)</f>
        <v>0</v>
      </c>
      <c r="W35" s="177"/>
      <c r="X35" s="177"/>
      <c r="Y35" s="178"/>
      <c r="Z35" s="193">
        <f t="shared" ref="Z35" si="37">SUM(Z11:AC34)</f>
        <v>0</v>
      </c>
      <c r="AA35" s="173"/>
      <c r="AB35" s="173"/>
      <c r="AC35" s="173"/>
      <c r="AD35" s="173">
        <f t="shared" ref="AD35" si="38">SUM(AD11:AG34)</f>
        <v>0</v>
      </c>
      <c r="AE35" s="173"/>
      <c r="AF35" s="173"/>
      <c r="AG35" s="173"/>
      <c r="AH35" s="235">
        <f t="shared" ref="AH35" si="39">SUM(AH11:AK34)</f>
        <v>0</v>
      </c>
      <c r="AI35" s="235"/>
      <c r="AJ35" s="235"/>
      <c r="AK35" s="236"/>
      <c r="AL35" s="32" t="s">
        <v>20</v>
      </c>
      <c r="AM35" s="237">
        <f t="shared" ref="AM35" si="40">SUM(AM11:AP34)</f>
        <v>0</v>
      </c>
      <c r="AN35" s="173"/>
      <c r="AO35" s="173"/>
      <c r="AP35" s="174"/>
    </row>
    <row r="36" spans="1:59" ht="13.5" thickBot="1">
      <c r="A36" s="190"/>
      <c r="B36" s="191"/>
      <c r="C36" s="191"/>
      <c r="D36" s="191"/>
      <c r="E36" s="192"/>
      <c r="F36" s="194"/>
      <c r="G36" s="175"/>
      <c r="H36" s="175"/>
      <c r="I36" s="175"/>
      <c r="J36" s="234"/>
      <c r="K36" s="179"/>
      <c r="L36" s="179"/>
      <c r="M36" s="231"/>
      <c r="N36" s="234"/>
      <c r="O36" s="179"/>
      <c r="P36" s="179"/>
      <c r="Q36" s="231"/>
      <c r="R36" s="234"/>
      <c r="S36" s="179"/>
      <c r="T36" s="179"/>
      <c r="U36" s="231"/>
      <c r="V36" s="234"/>
      <c r="W36" s="179"/>
      <c r="X36" s="179"/>
      <c r="Y36" s="180"/>
      <c r="Z36" s="194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6"/>
      <c r="AL36" s="33"/>
      <c r="AM36" s="238"/>
      <c r="AN36" s="175"/>
      <c r="AO36" s="175"/>
      <c r="AP36" s="176"/>
    </row>
    <row r="37" spans="1:59" ht="15" customHeight="1">
      <c r="A37" s="23"/>
      <c r="B37" s="23"/>
      <c r="C37" s="23"/>
      <c r="D37" s="23"/>
      <c r="E37" s="23"/>
      <c r="F37" s="23"/>
      <c r="G37" s="23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59">
      <c r="A38" s="21" t="s">
        <v>19</v>
      </c>
      <c r="B38" s="23"/>
      <c r="C38" s="23"/>
      <c r="D38" s="23"/>
      <c r="E38" s="23"/>
      <c r="F38" s="23"/>
      <c r="G38" s="23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15"/>
      <c r="AC38" s="15"/>
      <c r="AD38" s="15"/>
      <c r="AE38" s="15"/>
      <c r="AF38" s="15"/>
      <c r="AG38" s="15"/>
      <c r="AH38" s="15"/>
      <c r="AI38" s="15"/>
      <c r="AJ38" s="15"/>
      <c r="AX38" s="26"/>
    </row>
    <row r="39" spans="1:59">
      <c r="A39" s="181" t="s">
        <v>16</v>
      </c>
      <c r="B39" s="182"/>
      <c r="C39" s="182"/>
      <c r="D39" s="182"/>
      <c r="E39" s="182"/>
      <c r="F39" s="182"/>
      <c r="G39" s="182"/>
      <c r="H39" s="182"/>
      <c r="I39" s="182"/>
      <c r="J39" s="183"/>
      <c r="K39" s="8" t="s">
        <v>21</v>
      </c>
      <c r="L39" s="46"/>
      <c r="M39" s="46"/>
      <c r="N39" s="46"/>
      <c r="O39" s="46"/>
      <c r="P39" s="46"/>
      <c r="Q39" s="46"/>
      <c r="R39" s="46"/>
      <c r="S39" s="46"/>
      <c r="T39" s="85" t="s">
        <v>1</v>
      </c>
      <c r="U39" s="86"/>
      <c r="V39" s="85" t="s">
        <v>17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" t="s">
        <v>22</v>
      </c>
      <c r="AH39" s="46"/>
      <c r="AI39" s="46"/>
      <c r="AJ39" s="46"/>
      <c r="AK39" s="46"/>
      <c r="AL39" s="46"/>
      <c r="AM39" s="46"/>
      <c r="AN39" s="46"/>
      <c r="AO39" s="85" t="s">
        <v>12</v>
      </c>
      <c r="AP39" s="86"/>
      <c r="BG39" s="27" t="s">
        <v>54</v>
      </c>
    </row>
    <row r="40" spans="1:59">
      <c r="A40" s="184"/>
      <c r="B40" s="185"/>
      <c r="C40" s="185"/>
      <c r="D40" s="185"/>
      <c r="E40" s="185"/>
      <c r="F40" s="185"/>
      <c r="G40" s="185"/>
      <c r="H40" s="185"/>
      <c r="I40" s="185"/>
      <c r="J40" s="186"/>
      <c r="K40" s="9"/>
      <c r="L40" s="48"/>
      <c r="M40" s="48"/>
      <c r="N40" s="48"/>
      <c r="O40" s="48"/>
      <c r="P40" s="48"/>
      <c r="Q40" s="48"/>
      <c r="R40" s="48"/>
      <c r="S40" s="48"/>
      <c r="T40" s="87"/>
      <c r="U40" s="88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9"/>
      <c r="AH40" s="48"/>
      <c r="AI40" s="48"/>
      <c r="AJ40" s="48"/>
      <c r="AK40" s="48"/>
      <c r="AL40" s="48"/>
      <c r="AM40" s="48"/>
      <c r="AN40" s="48"/>
      <c r="AO40" s="87"/>
      <c r="AP40" s="88"/>
      <c r="BG40" s="27" t="s">
        <v>55</v>
      </c>
    </row>
    <row r="41" spans="1:59" ht="15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15"/>
      <c r="L41" s="16"/>
      <c r="M41" s="16"/>
      <c r="N41" s="16"/>
      <c r="O41" s="16"/>
      <c r="P41" s="16"/>
      <c r="Q41" s="16"/>
      <c r="R41" s="16"/>
      <c r="S41" s="1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15"/>
      <c r="AH41" s="16"/>
      <c r="AI41" s="16"/>
      <c r="AJ41" s="16"/>
      <c r="AK41" s="16"/>
      <c r="AL41" s="16"/>
      <c r="AM41" s="16"/>
      <c r="AN41" s="16"/>
      <c r="AO41" s="2"/>
      <c r="AP41" s="2"/>
      <c r="BG41" s="27" t="s">
        <v>56</v>
      </c>
    </row>
    <row r="42" spans="1:59">
      <c r="A42" s="29" t="s">
        <v>31</v>
      </c>
      <c r="B42" s="28"/>
      <c r="C42" s="28"/>
      <c r="D42" s="28"/>
      <c r="E42" s="28"/>
      <c r="F42" s="28"/>
      <c r="G42" s="28"/>
      <c r="H42" s="28"/>
      <c r="I42" s="28"/>
      <c r="J42" s="28"/>
      <c r="K42" s="15"/>
      <c r="L42" s="16"/>
      <c r="M42" s="16"/>
      <c r="N42" s="16"/>
      <c r="O42" s="16"/>
      <c r="P42" s="18" t="s">
        <v>32</v>
      </c>
      <c r="Q42" s="16"/>
      <c r="R42" s="16"/>
      <c r="S42" s="1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15"/>
      <c r="AH42" s="16"/>
      <c r="AI42" s="16"/>
      <c r="AJ42" s="16"/>
      <c r="AK42" s="16"/>
      <c r="AL42" s="16"/>
      <c r="AM42" s="16"/>
      <c r="AN42" s="16"/>
      <c r="AO42" s="2"/>
      <c r="AP42" s="2"/>
      <c r="BG42" s="27"/>
    </row>
    <row r="43" spans="1:59">
      <c r="A43" s="239"/>
      <c r="B43" s="240"/>
      <c r="C43" s="240"/>
      <c r="D43" s="240"/>
      <c r="E43" s="240"/>
      <c r="F43" s="240"/>
      <c r="G43" s="240"/>
      <c r="H43" s="240"/>
      <c r="I43" s="240"/>
      <c r="J43" s="240"/>
      <c r="K43" s="240"/>
      <c r="L43" s="240"/>
      <c r="M43" s="241"/>
      <c r="N43" s="16"/>
      <c r="O43" s="16"/>
      <c r="P43" s="242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3"/>
      <c r="AK43" s="243"/>
      <c r="AL43" s="243"/>
      <c r="AM43" s="243"/>
      <c r="AN43" s="243"/>
      <c r="AO43" s="243"/>
      <c r="AP43" s="244"/>
    </row>
    <row r="44" spans="1:59">
      <c r="A44" s="213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5"/>
      <c r="N44" s="16"/>
      <c r="O44" s="16"/>
      <c r="P44" s="245"/>
      <c r="Q44" s="246"/>
      <c r="R44" s="246"/>
      <c r="S44" s="246"/>
      <c r="T44" s="246"/>
      <c r="U44" s="246"/>
      <c r="V44" s="246"/>
      <c r="W44" s="246"/>
      <c r="X44" s="246"/>
      <c r="Y44" s="246"/>
      <c r="Z44" s="246"/>
      <c r="AA44" s="246"/>
      <c r="AB44" s="246"/>
      <c r="AC44" s="246"/>
      <c r="AD44" s="246"/>
      <c r="AE44" s="246"/>
      <c r="AF44" s="246"/>
      <c r="AG44" s="246"/>
      <c r="AH44" s="246"/>
      <c r="AI44" s="246"/>
      <c r="AJ44" s="246"/>
      <c r="AK44" s="246"/>
      <c r="AL44" s="246"/>
      <c r="AM44" s="246"/>
      <c r="AN44" s="246"/>
      <c r="AO44" s="246"/>
      <c r="AP44" s="247"/>
    </row>
    <row r="45" spans="1:59" ht="15" customHeight="1">
      <c r="A45" s="23"/>
      <c r="B45" s="23"/>
      <c r="C45" s="23"/>
      <c r="D45" s="23"/>
      <c r="E45" s="23"/>
      <c r="F45" s="23"/>
      <c r="G45" s="23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1:59">
      <c r="A46" s="21" t="s">
        <v>33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19"/>
      <c r="AC46" s="19"/>
      <c r="AD46" s="19"/>
      <c r="AE46" s="19"/>
      <c r="AF46" s="19"/>
      <c r="AG46" s="195" t="s">
        <v>2</v>
      </c>
      <c r="AH46" s="195"/>
      <c r="AI46" s="195"/>
      <c r="AJ46" s="195"/>
      <c r="AK46" s="195"/>
      <c r="AL46" s="195"/>
      <c r="AM46" s="195"/>
      <c r="AN46" s="195"/>
      <c r="AO46" s="195"/>
      <c r="AP46" s="195"/>
    </row>
    <row r="47" spans="1:59" ht="13.5" customHeight="1">
      <c r="A47" s="25"/>
      <c r="B47" s="196" t="s">
        <v>10</v>
      </c>
      <c r="C47" s="196"/>
      <c r="D47" s="196"/>
      <c r="E47" s="196"/>
      <c r="F47" s="196"/>
      <c r="G47" s="196"/>
      <c r="H47" s="196"/>
      <c r="I47" s="196"/>
      <c r="J47" s="202" t="s">
        <v>11</v>
      </c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202"/>
      <c r="AF47" s="202"/>
      <c r="AG47" s="202"/>
      <c r="AH47" s="203" t="s">
        <v>14</v>
      </c>
      <c r="AI47" s="203"/>
      <c r="AJ47" s="203"/>
      <c r="AK47" s="203"/>
      <c r="AL47" s="203"/>
      <c r="AM47" s="203"/>
      <c r="AN47" s="203"/>
      <c r="AO47" s="203"/>
      <c r="AP47" s="203"/>
    </row>
    <row r="48" spans="1:59">
      <c r="A48" s="196">
        <v>1</v>
      </c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204"/>
      <c r="AH48" s="197"/>
      <c r="AI48" s="198"/>
      <c r="AJ48" s="198"/>
      <c r="AK48" s="198"/>
      <c r="AL48" s="198"/>
      <c r="AM48" s="198"/>
      <c r="AN48" s="198"/>
      <c r="AO48" s="198"/>
      <c r="AP48" s="199"/>
    </row>
    <row r="49" spans="1:65">
      <c r="A49" s="196"/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204"/>
      <c r="AH49" s="200"/>
      <c r="AI49" s="195"/>
      <c r="AJ49" s="195"/>
      <c r="AK49" s="195"/>
      <c r="AL49" s="195"/>
      <c r="AM49" s="195"/>
      <c r="AN49" s="195"/>
      <c r="AO49" s="195"/>
      <c r="AP49" s="201"/>
    </row>
    <row r="50" spans="1:65">
      <c r="A50" s="196">
        <v>2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7"/>
      <c r="AI50" s="198"/>
      <c r="AJ50" s="198"/>
      <c r="AK50" s="198"/>
      <c r="AL50" s="198"/>
      <c r="AM50" s="198"/>
      <c r="AN50" s="198"/>
      <c r="AO50" s="198"/>
      <c r="AP50" s="199"/>
    </row>
    <row r="51" spans="1:65">
      <c r="A51" s="196"/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200"/>
      <c r="AI51" s="195"/>
      <c r="AJ51" s="195"/>
      <c r="AK51" s="195"/>
      <c r="AL51" s="195"/>
      <c r="AM51" s="195"/>
      <c r="AN51" s="195"/>
      <c r="AO51" s="195"/>
      <c r="AP51" s="201"/>
    </row>
    <row r="52" spans="1:65">
      <c r="A52" s="196" t="s">
        <v>0</v>
      </c>
      <c r="B52" s="196"/>
      <c r="C52" s="196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6"/>
      <c r="V52" s="196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196"/>
      <c r="AH52" s="34" t="s">
        <v>24</v>
      </c>
      <c r="AI52" s="169">
        <f>SUM(AH48:AP51)</f>
        <v>0</v>
      </c>
      <c r="AJ52" s="169"/>
      <c r="AK52" s="169"/>
      <c r="AL52" s="169"/>
      <c r="AM52" s="169"/>
      <c r="AN52" s="169"/>
      <c r="AO52" s="169"/>
      <c r="AP52" s="170"/>
    </row>
    <row r="53" spans="1:65">
      <c r="A53" s="196"/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196"/>
      <c r="AB53" s="196"/>
      <c r="AC53" s="196"/>
      <c r="AD53" s="196"/>
      <c r="AE53" s="196"/>
      <c r="AF53" s="196"/>
      <c r="AG53" s="196"/>
      <c r="AH53" s="35"/>
      <c r="AI53" s="171"/>
      <c r="AJ53" s="171"/>
      <c r="AK53" s="171"/>
      <c r="AL53" s="171"/>
      <c r="AM53" s="171"/>
      <c r="AN53" s="171"/>
      <c r="AO53" s="171"/>
      <c r="AP53" s="172"/>
    </row>
    <row r="54" spans="1:65" ht="15" customHeight="1">
      <c r="BM54" s="1"/>
    </row>
    <row r="55" spans="1:65">
      <c r="A55" s="21" t="s">
        <v>34</v>
      </c>
      <c r="W55" s="195" t="s">
        <v>2</v>
      </c>
      <c r="X55" s="195"/>
      <c r="Y55" s="195"/>
      <c r="Z55" s="195"/>
      <c r="AA55" s="195"/>
      <c r="AB55" s="195"/>
      <c r="AC55" s="195"/>
      <c r="AD55" s="195"/>
      <c r="AE55" s="195"/>
      <c r="AF55" s="195"/>
    </row>
    <row r="56" spans="1:65">
      <c r="A56" s="196" t="s">
        <v>25</v>
      </c>
      <c r="B56" s="196"/>
      <c r="C56" s="196"/>
      <c r="D56" s="196"/>
      <c r="E56" s="196"/>
      <c r="F56" s="196"/>
      <c r="G56" s="196"/>
      <c r="H56" s="196"/>
      <c r="I56" s="196"/>
      <c r="J56" s="196"/>
      <c r="K56" s="196" t="s">
        <v>26</v>
      </c>
      <c r="L56" s="196"/>
      <c r="M56" s="196"/>
      <c r="N56" s="196"/>
      <c r="O56" s="196"/>
      <c r="P56" s="196"/>
      <c r="Q56" s="196"/>
      <c r="R56" s="196"/>
      <c r="S56" s="196"/>
      <c r="T56" s="196"/>
      <c r="U56" s="196"/>
      <c r="V56" s="196" t="s">
        <v>27</v>
      </c>
      <c r="W56" s="196"/>
      <c r="X56" s="196"/>
      <c r="Y56" s="196"/>
      <c r="Z56" s="196"/>
      <c r="AA56" s="196"/>
      <c r="AB56" s="196"/>
      <c r="AC56" s="196"/>
      <c r="AD56" s="196"/>
      <c r="AE56" s="196"/>
      <c r="AF56" s="196"/>
    </row>
    <row r="57" spans="1:65" ht="21" customHeight="1">
      <c r="A57" s="202" t="s">
        <v>37</v>
      </c>
      <c r="B57" s="202"/>
      <c r="C57" s="202"/>
      <c r="D57" s="202"/>
      <c r="E57" s="202"/>
      <c r="F57" s="202"/>
      <c r="G57" s="202"/>
      <c r="H57" s="202"/>
      <c r="I57" s="202"/>
      <c r="J57" s="202"/>
      <c r="K57" s="202" t="s">
        <v>35</v>
      </c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 t="s">
        <v>59</v>
      </c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</row>
    <row r="58" spans="1:65" ht="21" customHeight="1">
      <c r="A58" s="202"/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</row>
    <row r="59" spans="1:65">
      <c r="A59" s="205">
        <v>800000</v>
      </c>
      <c r="B59" s="205"/>
      <c r="C59" s="205"/>
      <c r="D59" s="205"/>
      <c r="E59" s="205"/>
      <c r="F59" s="205"/>
      <c r="G59" s="205"/>
      <c r="H59" s="205"/>
      <c r="I59" s="205"/>
      <c r="J59" s="205"/>
      <c r="K59" s="206">
        <f>AM35-AI52</f>
        <v>0</v>
      </c>
      <c r="L59" s="206"/>
      <c r="M59" s="206"/>
      <c r="N59" s="206"/>
      <c r="O59" s="206"/>
      <c r="P59" s="206"/>
      <c r="Q59" s="206"/>
      <c r="R59" s="206"/>
      <c r="S59" s="206"/>
      <c r="T59" s="206"/>
      <c r="U59" s="206"/>
      <c r="V59" s="206">
        <f>ROUNDDOWN(MIN(A59,K59),-3)</f>
        <v>0</v>
      </c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</row>
    <row r="60" spans="1:65">
      <c r="A60" s="205"/>
      <c r="B60" s="205"/>
      <c r="C60" s="205"/>
      <c r="D60" s="205"/>
      <c r="E60" s="205"/>
      <c r="F60" s="205"/>
      <c r="G60" s="205"/>
      <c r="H60" s="205"/>
      <c r="I60" s="205"/>
      <c r="J60" s="205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</row>
    <row r="61" spans="1:65"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</sheetData>
  <mergeCells count="178">
    <mergeCell ref="A50:A51"/>
    <mergeCell ref="B50:I51"/>
    <mergeCell ref="J50:AG51"/>
    <mergeCell ref="AH50:AP51"/>
    <mergeCell ref="AG46:AP46"/>
    <mergeCell ref="B47:I47"/>
    <mergeCell ref="J47:AG47"/>
    <mergeCell ref="AH47:AP47"/>
    <mergeCell ref="A48:A49"/>
    <mergeCell ref="B48:I49"/>
    <mergeCell ref="A57:J58"/>
    <mergeCell ref="K57:U58"/>
    <mergeCell ref="V57:AF58"/>
    <mergeCell ref="A59:J60"/>
    <mergeCell ref="K59:U60"/>
    <mergeCell ref="V59:AF60"/>
    <mergeCell ref="A52:AG53"/>
    <mergeCell ref="AI52:AP53"/>
    <mergeCell ref="W55:AF55"/>
    <mergeCell ref="A56:J56"/>
    <mergeCell ref="K56:U56"/>
    <mergeCell ref="V56:AF56"/>
    <mergeCell ref="A35:E36"/>
    <mergeCell ref="F35:I36"/>
    <mergeCell ref="J35:M36"/>
    <mergeCell ref="N35:Q36"/>
    <mergeCell ref="R35:U36"/>
    <mergeCell ref="V35:Y36"/>
    <mergeCell ref="J48:AG49"/>
    <mergeCell ref="AH48:AP49"/>
    <mergeCell ref="Z35:AC36"/>
    <mergeCell ref="AD35:AG36"/>
    <mergeCell ref="AH35:AK36"/>
    <mergeCell ref="AM35:AP36"/>
    <mergeCell ref="A39:J40"/>
    <mergeCell ref="L39:S40"/>
    <mergeCell ref="T39:U40"/>
    <mergeCell ref="V39:AF40"/>
    <mergeCell ref="AH39:AN40"/>
    <mergeCell ref="AO39:AP40"/>
    <mergeCell ref="A43:M44"/>
    <mergeCell ref="P43:AP44"/>
    <mergeCell ref="AM31:AP32"/>
    <mergeCell ref="A33:E34"/>
    <mergeCell ref="F33:I34"/>
    <mergeCell ref="J33:M34"/>
    <mergeCell ref="N33:Q34"/>
    <mergeCell ref="R33:U34"/>
    <mergeCell ref="V33:Y34"/>
    <mergeCell ref="Z33:AC34"/>
    <mergeCell ref="AD33:AG34"/>
    <mergeCell ref="AH33:AK34"/>
    <mergeCell ref="AM33:AP34"/>
    <mergeCell ref="A31:E32"/>
    <mergeCell ref="F31:I32"/>
    <mergeCell ref="J31:M32"/>
    <mergeCell ref="N31:Q32"/>
    <mergeCell ref="R31:U32"/>
    <mergeCell ref="V31:Y32"/>
    <mergeCell ref="Z31:AC32"/>
    <mergeCell ref="AD31:AG32"/>
    <mergeCell ref="AH31:AK32"/>
    <mergeCell ref="AM27:AP28"/>
    <mergeCell ref="A29:E30"/>
    <mergeCell ref="F29:I30"/>
    <mergeCell ref="J29:M30"/>
    <mergeCell ref="N29:Q30"/>
    <mergeCell ref="R29:U30"/>
    <mergeCell ref="V29:Y30"/>
    <mergeCell ref="Z29:AC30"/>
    <mergeCell ref="AD29:AG30"/>
    <mergeCell ref="AH29:AK30"/>
    <mergeCell ref="AM29:AP30"/>
    <mergeCell ref="A27:E28"/>
    <mergeCell ref="F27:I28"/>
    <mergeCell ref="J27:M28"/>
    <mergeCell ref="N27:Q28"/>
    <mergeCell ref="R27:U28"/>
    <mergeCell ref="V27:Y28"/>
    <mergeCell ref="Z27:AC28"/>
    <mergeCell ref="AD27:AG28"/>
    <mergeCell ref="AH27:AK28"/>
    <mergeCell ref="AM23:AP24"/>
    <mergeCell ref="A25:E26"/>
    <mergeCell ref="F25:I26"/>
    <mergeCell ref="J25:M26"/>
    <mergeCell ref="N25:Q26"/>
    <mergeCell ref="R25:U26"/>
    <mergeCell ref="V25:Y26"/>
    <mergeCell ref="Z25:AC26"/>
    <mergeCell ref="AD25:AG26"/>
    <mergeCell ref="AH25:AK26"/>
    <mergeCell ref="AM25:AP26"/>
    <mergeCell ref="A23:E24"/>
    <mergeCell ref="F23:I24"/>
    <mergeCell ref="J23:M24"/>
    <mergeCell ref="N23:Q24"/>
    <mergeCell ref="R23:U24"/>
    <mergeCell ref="V23:Y24"/>
    <mergeCell ref="Z23:AC24"/>
    <mergeCell ref="AD23:AG24"/>
    <mergeCell ref="AH23:AK24"/>
    <mergeCell ref="AM19:AP20"/>
    <mergeCell ref="A21:E22"/>
    <mergeCell ref="F21:I22"/>
    <mergeCell ref="J21:M22"/>
    <mergeCell ref="N21:Q22"/>
    <mergeCell ref="R21:U22"/>
    <mergeCell ref="V21:Y22"/>
    <mergeCell ref="Z21:AC22"/>
    <mergeCell ref="AD21:AG22"/>
    <mergeCell ref="AH21:AK22"/>
    <mergeCell ref="AM21:AP22"/>
    <mergeCell ref="A19:E20"/>
    <mergeCell ref="F19:I20"/>
    <mergeCell ref="J19:M20"/>
    <mergeCell ref="N19:Q20"/>
    <mergeCell ref="R19:U20"/>
    <mergeCell ref="V19:Y20"/>
    <mergeCell ref="Z19:AC20"/>
    <mergeCell ref="AD19:AG20"/>
    <mergeCell ref="AH19:AK20"/>
    <mergeCell ref="AM15:AP16"/>
    <mergeCell ref="A17:E18"/>
    <mergeCell ref="F17:I18"/>
    <mergeCell ref="J17:M18"/>
    <mergeCell ref="N17:Q18"/>
    <mergeCell ref="R17:U18"/>
    <mergeCell ref="V17:Y18"/>
    <mergeCell ref="Z17:AC18"/>
    <mergeCell ref="AD17:AG18"/>
    <mergeCell ref="AH17:AK18"/>
    <mergeCell ref="AM17:AP18"/>
    <mergeCell ref="A15:E16"/>
    <mergeCell ref="F15:I16"/>
    <mergeCell ref="J15:M16"/>
    <mergeCell ref="N15:Q16"/>
    <mergeCell ref="R15:U16"/>
    <mergeCell ref="V15:Y16"/>
    <mergeCell ref="Z15:AC16"/>
    <mergeCell ref="AD15:AG16"/>
    <mergeCell ref="AH15:AK16"/>
    <mergeCell ref="Z11:AC12"/>
    <mergeCell ref="AD11:AG12"/>
    <mergeCell ref="AH11:AK12"/>
    <mergeCell ref="AM11:AP12"/>
    <mergeCell ref="A13:E14"/>
    <mergeCell ref="F13:I14"/>
    <mergeCell ref="J13:M14"/>
    <mergeCell ref="N13:Q14"/>
    <mergeCell ref="R13:U14"/>
    <mergeCell ref="V13:Y14"/>
    <mergeCell ref="A11:E12"/>
    <mergeCell ref="F11:I12"/>
    <mergeCell ref="J11:M12"/>
    <mergeCell ref="N11:Q12"/>
    <mergeCell ref="R11:U12"/>
    <mergeCell ref="V11:Y12"/>
    <mergeCell ref="Z13:AC14"/>
    <mergeCell ref="AD13:AG14"/>
    <mergeCell ref="AH13:AK14"/>
    <mergeCell ref="AM13:AP14"/>
    <mergeCell ref="N10:Q10"/>
    <mergeCell ref="R10:U10"/>
    <mergeCell ref="V10:Y10"/>
    <mergeCell ref="Z10:AC10"/>
    <mergeCell ref="AD10:AG10"/>
    <mergeCell ref="AH10:AK10"/>
    <mergeCell ref="A3:AP4"/>
    <mergeCell ref="T5:AP6"/>
    <mergeCell ref="AG8:AP8"/>
    <mergeCell ref="A9:E9"/>
    <mergeCell ref="F9:Y9"/>
    <mergeCell ref="Z9:AK9"/>
    <mergeCell ref="AL9:AP10"/>
    <mergeCell ref="A10:E10"/>
    <mergeCell ref="F10:I10"/>
    <mergeCell ref="J10:M10"/>
  </mergeCells>
  <phoneticPr fontId="2"/>
  <dataValidations count="1">
    <dataValidation type="list" allowBlank="1" showInputMessage="1" showErrorMessage="1" sqref="A43:M44" xr:uid="{CCB3B892-DA13-4C7C-AFF1-774A19CDC15E}">
      <formula1>$BG$39:$BG$41</formula1>
    </dataValidation>
  </dataValidations>
  <pageMargins left="0.51181102362204722" right="0.31496062992125984" top="0.47244094488188981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BC9F-A563-4E67-A925-BDE0FF794EE0}">
  <sheetPr>
    <tabColor rgb="FFFFFF00"/>
  </sheetPr>
  <dimension ref="A1:AQ59"/>
  <sheetViews>
    <sheetView view="pageBreakPreview" zoomScale="90" zoomScaleNormal="100" zoomScaleSheetLayoutView="90" workbookViewId="0">
      <selection activeCell="BN52" sqref="BN52"/>
    </sheetView>
  </sheetViews>
  <sheetFormatPr defaultColWidth="9" defaultRowHeight="13"/>
  <cols>
    <col min="1" max="94" width="2.26953125" style="3" customWidth="1"/>
    <col min="95" max="16384" width="9" style="3"/>
  </cols>
  <sheetData>
    <row r="1" spans="1:43">
      <c r="A1" s="3" t="s">
        <v>28</v>
      </c>
    </row>
    <row r="3" spans="1:43" ht="13.5" customHeight="1">
      <c r="A3" s="138" t="s">
        <v>63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4"/>
    </row>
    <row r="4" spans="1:43" ht="13.5" customHeight="1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4"/>
    </row>
    <row r="5" spans="1:43">
      <c r="T5" s="139" t="s">
        <v>52</v>
      </c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</row>
    <row r="6" spans="1:43"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</row>
    <row r="8" spans="1:43" ht="13.5" thickBot="1">
      <c r="A8" s="3" t="s">
        <v>29</v>
      </c>
      <c r="AG8" s="139" t="s">
        <v>2</v>
      </c>
      <c r="AH8" s="139"/>
      <c r="AI8" s="139"/>
      <c r="AJ8" s="139"/>
      <c r="AK8" s="139"/>
      <c r="AL8" s="140"/>
      <c r="AM8" s="140"/>
      <c r="AN8" s="140"/>
      <c r="AO8" s="140"/>
      <c r="AP8" s="140"/>
    </row>
    <row r="9" spans="1:43" ht="13.5" customHeight="1">
      <c r="A9" s="141" t="s">
        <v>3</v>
      </c>
      <c r="B9" s="142"/>
      <c r="C9" s="142"/>
      <c r="D9" s="142"/>
      <c r="E9" s="143"/>
      <c r="F9" s="144" t="s">
        <v>13</v>
      </c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6"/>
      <c r="Z9" s="144" t="s">
        <v>14</v>
      </c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6"/>
      <c r="AL9" s="147" t="s">
        <v>4</v>
      </c>
      <c r="AM9" s="148"/>
      <c r="AN9" s="148"/>
      <c r="AO9" s="148"/>
      <c r="AP9" s="148"/>
    </row>
    <row r="10" spans="1:43" ht="22.5" customHeight="1">
      <c r="A10" s="151" t="s">
        <v>30</v>
      </c>
      <c r="B10" s="152"/>
      <c r="C10" s="152"/>
      <c r="D10" s="152"/>
      <c r="E10" s="153"/>
      <c r="F10" s="154" t="s">
        <v>5</v>
      </c>
      <c r="G10" s="136"/>
      <c r="H10" s="136"/>
      <c r="I10" s="136"/>
      <c r="J10" s="132" t="s">
        <v>6</v>
      </c>
      <c r="K10" s="132"/>
      <c r="L10" s="132"/>
      <c r="M10" s="132"/>
      <c r="N10" s="132" t="s">
        <v>7</v>
      </c>
      <c r="O10" s="132"/>
      <c r="P10" s="132"/>
      <c r="Q10" s="132"/>
      <c r="R10" s="133" t="s">
        <v>18</v>
      </c>
      <c r="S10" s="133"/>
      <c r="T10" s="133"/>
      <c r="U10" s="133"/>
      <c r="V10" s="132" t="s">
        <v>0</v>
      </c>
      <c r="W10" s="132"/>
      <c r="X10" s="132"/>
      <c r="Y10" s="134"/>
      <c r="Z10" s="135" t="s">
        <v>8</v>
      </c>
      <c r="AA10" s="132"/>
      <c r="AB10" s="132"/>
      <c r="AC10" s="132"/>
      <c r="AD10" s="133" t="s">
        <v>9</v>
      </c>
      <c r="AE10" s="133"/>
      <c r="AF10" s="133"/>
      <c r="AG10" s="133"/>
      <c r="AH10" s="136" t="s">
        <v>0</v>
      </c>
      <c r="AI10" s="136"/>
      <c r="AJ10" s="136"/>
      <c r="AK10" s="137"/>
      <c r="AL10" s="149"/>
      <c r="AM10" s="150"/>
      <c r="AN10" s="150"/>
      <c r="AO10" s="150"/>
      <c r="AP10" s="150"/>
    </row>
    <row r="11" spans="1:43" ht="13.5" customHeight="1">
      <c r="A11" s="122" t="s">
        <v>38</v>
      </c>
      <c r="B11" s="123"/>
      <c r="C11" s="123"/>
      <c r="D11" s="123"/>
      <c r="E11" s="124"/>
      <c r="F11" s="275">
        <v>1000</v>
      </c>
      <c r="G11" s="276"/>
      <c r="H11" s="276"/>
      <c r="I11" s="276"/>
      <c r="J11" s="276">
        <v>24567</v>
      </c>
      <c r="K11" s="276"/>
      <c r="L11" s="276"/>
      <c r="M11" s="276"/>
      <c r="N11" s="276">
        <v>2600</v>
      </c>
      <c r="O11" s="276"/>
      <c r="P11" s="276"/>
      <c r="Q11" s="276"/>
      <c r="R11" s="276">
        <v>2000</v>
      </c>
      <c r="S11" s="276"/>
      <c r="T11" s="276"/>
      <c r="U11" s="276"/>
      <c r="V11" s="277">
        <f>SUM(F11:U12)</f>
        <v>30167</v>
      </c>
      <c r="W11" s="277"/>
      <c r="X11" s="277"/>
      <c r="Y11" s="278"/>
      <c r="Z11" s="275">
        <v>9900</v>
      </c>
      <c r="AA11" s="276"/>
      <c r="AB11" s="276"/>
      <c r="AC11" s="276"/>
      <c r="AD11" s="276">
        <v>22000</v>
      </c>
      <c r="AE11" s="276"/>
      <c r="AF11" s="276"/>
      <c r="AG11" s="276"/>
      <c r="AH11" s="277">
        <f>SUM(Z11:AG12)</f>
        <v>31900</v>
      </c>
      <c r="AI11" s="277"/>
      <c r="AJ11" s="277"/>
      <c r="AK11" s="278"/>
      <c r="AL11" s="36"/>
      <c r="AM11" s="249">
        <f>V11-AH11</f>
        <v>-1733</v>
      </c>
      <c r="AN11" s="249"/>
      <c r="AO11" s="249"/>
      <c r="AP11" s="250"/>
    </row>
    <row r="12" spans="1:43">
      <c r="A12" s="125"/>
      <c r="B12" s="126"/>
      <c r="C12" s="126"/>
      <c r="D12" s="126"/>
      <c r="E12" s="127"/>
      <c r="F12" s="275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7"/>
      <c r="W12" s="277"/>
      <c r="X12" s="277"/>
      <c r="Y12" s="278"/>
      <c r="Z12" s="275"/>
      <c r="AA12" s="276"/>
      <c r="AB12" s="276"/>
      <c r="AC12" s="276"/>
      <c r="AD12" s="276"/>
      <c r="AE12" s="276"/>
      <c r="AF12" s="276"/>
      <c r="AG12" s="276"/>
      <c r="AH12" s="277"/>
      <c r="AI12" s="277"/>
      <c r="AJ12" s="277"/>
      <c r="AK12" s="278"/>
      <c r="AL12" s="37"/>
      <c r="AM12" s="251"/>
      <c r="AN12" s="251"/>
      <c r="AO12" s="251"/>
      <c r="AP12" s="252"/>
    </row>
    <row r="13" spans="1:43">
      <c r="A13" s="122" t="s">
        <v>39</v>
      </c>
      <c r="B13" s="123"/>
      <c r="C13" s="123"/>
      <c r="D13" s="123"/>
      <c r="E13" s="124"/>
      <c r="F13" s="275">
        <v>1000</v>
      </c>
      <c r="G13" s="276"/>
      <c r="H13" s="276"/>
      <c r="I13" s="276"/>
      <c r="J13" s="276">
        <v>23005</v>
      </c>
      <c r="K13" s="276"/>
      <c r="L13" s="276"/>
      <c r="M13" s="276"/>
      <c r="N13" s="276">
        <v>2600</v>
      </c>
      <c r="O13" s="276"/>
      <c r="P13" s="276"/>
      <c r="Q13" s="276"/>
      <c r="R13" s="276">
        <v>2000</v>
      </c>
      <c r="S13" s="276"/>
      <c r="T13" s="276"/>
      <c r="U13" s="276"/>
      <c r="V13" s="277">
        <f t="shared" ref="V13" si="0">SUM(F13:U14)</f>
        <v>28605</v>
      </c>
      <c r="W13" s="277"/>
      <c r="X13" s="277"/>
      <c r="Y13" s="278"/>
      <c r="Z13" s="275">
        <v>7500</v>
      </c>
      <c r="AA13" s="276"/>
      <c r="AB13" s="276"/>
      <c r="AC13" s="276"/>
      <c r="AD13" s="276">
        <v>10000</v>
      </c>
      <c r="AE13" s="276"/>
      <c r="AF13" s="276"/>
      <c r="AG13" s="276"/>
      <c r="AH13" s="277">
        <f t="shared" ref="AH13" si="1">SUM(Z13:AG14)</f>
        <v>17500</v>
      </c>
      <c r="AI13" s="277"/>
      <c r="AJ13" s="277"/>
      <c r="AK13" s="278"/>
      <c r="AL13" s="36"/>
      <c r="AM13" s="249">
        <f>V13-AH13</f>
        <v>11105</v>
      </c>
      <c r="AN13" s="249"/>
      <c r="AO13" s="249"/>
      <c r="AP13" s="250"/>
    </row>
    <row r="14" spans="1:43">
      <c r="A14" s="125"/>
      <c r="B14" s="126"/>
      <c r="C14" s="126"/>
      <c r="D14" s="126"/>
      <c r="E14" s="127"/>
      <c r="F14" s="275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7"/>
      <c r="W14" s="277"/>
      <c r="X14" s="277"/>
      <c r="Y14" s="278"/>
      <c r="Z14" s="275"/>
      <c r="AA14" s="276"/>
      <c r="AB14" s="276"/>
      <c r="AC14" s="276"/>
      <c r="AD14" s="276"/>
      <c r="AE14" s="276"/>
      <c r="AF14" s="276"/>
      <c r="AG14" s="276"/>
      <c r="AH14" s="277"/>
      <c r="AI14" s="277"/>
      <c r="AJ14" s="277"/>
      <c r="AK14" s="278"/>
      <c r="AL14" s="37"/>
      <c r="AM14" s="251"/>
      <c r="AN14" s="251"/>
      <c r="AO14" s="251"/>
      <c r="AP14" s="252"/>
    </row>
    <row r="15" spans="1:43">
      <c r="A15" s="122" t="s">
        <v>40</v>
      </c>
      <c r="B15" s="123"/>
      <c r="C15" s="123"/>
      <c r="D15" s="123"/>
      <c r="E15" s="124"/>
      <c r="F15" s="275">
        <v>1000</v>
      </c>
      <c r="G15" s="276"/>
      <c r="H15" s="276"/>
      <c r="I15" s="276"/>
      <c r="J15" s="276">
        <v>26445</v>
      </c>
      <c r="K15" s="276"/>
      <c r="L15" s="276"/>
      <c r="M15" s="276"/>
      <c r="N15" s="276">
        <v>2600</v>
      </c>
      <c r="O15" s="276"/>
      <c r="P15" s="276"/>
      <c r="Q15" s="276"/>
      <c r="R15" s="276">
        <v>2000</v>
      </c>
      <c r="S15" s="276"/>
      <c r="T15" s="276"/>
      <c r="U15" s="276"/>
      <c r="V15" s="277">
        <f t="shared" ref="V15" si="2">SUM(F15:U16)</f>
        <v>32045</v>
      </c>
      <c r="W15" s="277"/>
      <c r="X15" s="277"/>
      <c r="Y15" s="278"/>
      <c r="Z15" s="275">
        <v>5700</v>
      </c>
      <c r="AA15" s="276"/>
      <c r="AB15" s="276"/>
      <c r="AC15" s="276"/>
      <c r="AD15" s="276">
        <v>9000</v>
      </c>
      <c r="AE15" s="276"/>
      <c r="AF15" s="276"/>
      <c r="AG15" s="276"/>
      <c r="AH15" s="277">
        <f t="shared" ref="AH15" si="3">SUM(Z15:AG16)</f>
        <v>14700</v>
      </c>
      <c r="AI15" s="277"/>
      <c r="AJ15" s="277"/>
      <c r="AK15" s="278"/>
      <c r="AL15" s="36"/>
      <c r="AM15" s="249">
        <f>V15-AH15</f>
        <v>17345</v>
      </c>
      <c r="AN15" s="249"/>
      <c r="AO15" s="249"/>
      <c r="AP15" s="250"/>
    </row>
    <row r="16" spans="1:43">
      <c r="A16" s="125"/>
      <c r="B16" s="126"/>
      <c r="C16" s="126"/>
      <c r="D16" s="126"/>
      <c r="E16" s="127"/>
      <c r="F16" s="275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7"/>
      <c r="W16" s="277"/>
      <c r="X16" s="277"/>
      <c r="Y16" s="278"/>
      <c r="Z16" s="275"/>
      <c r="AA16" s="276"/>
      <c r="AB16" s="276"/>
      <c r="AC16" s="276"/>
      <c r="AD16" s="276"/>
      <c r="AE16" s="276"/>
      <c r="AF16" s="276"/>
      <c r="AG16" s="276"/>
      <c r="AH16" s="277"/>
      <c r="AI16" s="277"/>
      <c r="AJ16" s="277"/>
      <c r="AK16" s="278"/>
      <c r="AL16" s="37"/>
      <c r="AM16" s="251"/>
      <c r="AN16" s="251"/>
      <c r="AO16" s="251"/>
      <c r="AP16" s="252"/>
    </row>
    <row r="17" spans="1:42">
      <c r="A17" s="122" t="s">
        <v>41</v>
      </c>
      <c r="B17" s="123"/>
      <c r="C17" s="123"/>
      <c r="D17" s="123"/>
      <c r="E17" s="124"/>
      <c r="F17" s="275">
        <v>1000</v>
      </c>
      <c r="G17" s="276"/>
      <c r="H17" s="276"/>
      <c r="I17" s="276"/>
      <c r="J17" s="276">
        <v>25000</v>
      </c>
      <c r="K17" s="276"/>
      <c r="L17" s="276"/>
      <c r="M17" s="276"/>
      <c r="N17" s="276">
        <v>2600</v>
      </c>
      <c r="O17" s="276"/>
      <c r="P17" s="276"/>
      <c r="Q17" s="276"/>
      <c r="R17" s="276">
        <v>2000</v>
      </c>
      <c r="S17" s="276"/>
      <c r="T17" s="276"/>
      <c r="U17" s="276"/>
      <c r="V17" s="277">
        <f t="shared" ref="V17" si="4">SUM(F17:U18)</f>
        <v>30600</v>
      </c>
      <c r="W17" s="277"/>
      <c r="X17" s="277"/>
      <c r="Y17" s="278"/>
      <c r="Z17" s="275">
        <v>5400</v>
      </c>
      <c r="AA17" s="276"/>
      <c r="AB17" s="276"/>
      <c r="AC17" s="276"/>
      <c r="AD17" s="276">
        <v>1000</v>
      </c>
      <c r="AE17" s="276"/>
      <c r="AF17" s="276"/>
      <c r="AG17" s="276"/>
      <c r="AH17" s="277">
        <f t="shared" ref="AH17" si="5">SUM(Z17:AG18)</f>
        <v>6400</v>
      </c>
      <c r="AI17" s="277"/>
      <c r="AJ17" s="277"/>
      <c r="AK17" s="278"/>
      <c r="AL17" s="36"/>
      <c r="AM17" s="249">
        <f>V17-AH17</f>
        <v>24200</v>
      </c>
      <c r="AN17" s="249"/>
      <c r="AO17" s="249"/>
      <c r="AP17" s="250"/>
    </row>
    <row r="18" spans="1:42">
      <c r="A18" s="125"/>
      <c r="B18" s="126"/>
      <c r="C18" s="126"/>
      <c r="D18" s="126"/>
      <c r="E18" s="127"/>
      <c r="F18" s="275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7"/>
      <c r="W18" s="277"/>
      <c r="X18" s="277"/>
      <c r="Y18" s="278"/>
      <c r="Z18" s="275"/>
      <c r="AA18" s="276"/>
      <c r="AB18" s="276"/>
      <c r="AC18" s="276"/>
      <c r="AD18" s="276"/>
      <c r="AE18" s="276"/>
      <c r="AF18" s="276"/>
      <c r="AG18" s="276"/>
      <c r="AH18" s="277"/>
      <c r="AI18" s="277"/>
      <c r="AJ18" s="277"/>
      <c r="AK18" s="278"/>
      <c r="AL18" s="37"/>
      <c r="AM18" s="251"/>
      <c r="AN18" s="251"/>
      <c r="AO18" s="251"/>
      <c r="AP18" s="252"/>
    </row>
    <row r="19" spans="1:42">
      <c r="A19" s="122" t="s">
        <v>42</v>
      </c>
      <c r="B19" s="123"/>
      <c r="C19" s="123"/>
      <c r="D19" s="123"/>
      <c r="E19" s="124"/>
      <c r="F19" s="275">
        <v>1000</v>
      </c>
      <c r="G19" s="276"/>
      <c r="H19" s="276"/>
      <c r="I19" s="276"/>
      <c r="J19" s="276">
        <v>25000</v>
      </c>
      <c r="K19" s="276"/>
      <c r="L19" s="276"/>
      <c r="M19" s="276"/>
      <c r="N19" s="276">
        <v>2600</v>
      </c>
      <c r="O19" s="276"/>
      <c r="P19" s="276"/>
      <c r="Q19" s="276"/>
      <c r="R19" s="276">
        <v>2000</v>
      </c>
      <c r="S19" s="276"/>
      <c r="T19" s="276"/>
      <c r="U19" s="276"/>
      <c r="V19" s="277">
        <f t="shared" ref="V19" si="6">SUM(F19:U20)</f>
        <v>30600</v>
      </c>
      <c r="W19" s="277"/>
      <c r="X19" s="277"/>
      <c r="Y19" s="278"/>
      <c r="Z19" s="275">
        <v>6300</v>
      </c>
      <c r="AA19" s="276"/>
      <c r="AB19" s="276"/>
      <c r="AC19" s="276"/>
      <c r="AD19" s="276">
        <v>6000</v>
      </c>
      <c r="AE19" s="276"/>
      <c r="AF19" s="276"/>
      <c r="AG19" s="276"/>
      <c r="AH19" s="277">
        <f t="shared" ref="AH19" si="7">SUM(Z19:AG20)</f>
        <v>12300</v>
      </c>
      <c r="AI19" s="277"/>
      <c r="AJ19" s="277"/>
      <c r="AK19" s="278"/>
      <c r="AL19" s="36"/>
      <c r="AM19" s="249">
        <f>V19-AH19</f>
        <v>18300</v>
      </c>
      <c r="AN19" s="249"/>
      <c r="AO19" s="249"/>
      <c r="AP19" s="250"/>
    </row>
    <row r="20" spans="1:42" ht="13.5" customHeight="1">
      <c r="A20" s="125"/>
      <c r="B20" s="126"/>
      <c r="C20" s="126"/>
      <c r="D20" s="126"/>
      <c r="E20" s="127"/>
      <c r="F20" s="275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7"/>
      <c r="W20" s="277"/>
      <c r="X20" s="277"/>
      <c r="Y20" s="278"/>
      <c r="Z20" s="275"/>
      <c r="AA20" s="276"/>
      <c r="AB20" s="276"/>
      <c r="AC20" s="276"/>
      <c r="AD20" s="276"/>
      <c r="AE20" s="276"/>
      <c r="AF20" s="276"/>
      <c r="AG20" s="276"/>
      <c r="AH20" s="277"/>
      <c r="AI20" s="277"/>
      <c r="AJ20" s="277"/>
      <c r="AK20" s="278"/>
      <c r="AL20" s="37"/>
      <c r="AM20" s="251"/>
      <c r="AN20" s="251"/>
      <c r="AO20" s="251"/>
      <c r="AP20" s="252"/>
    </row>
    <row r="21" spans="1:42">
      <c r="A21" s="122" t="s">
        <v>43</v>
      </c>
      <c r="B21" s="123"/>
      <c r="C21" s="123"/>
      <c r="D21" s="123"/>
      <c r="E21" s="124"/>
      <c r="F21" s="275">
        <v>1000</v>
      </c>
      <c r="G21" s="276"/>
      <c r="H21" s="276"/>
      <c r="I21" s="276"/>
      <c r="J21" s="276">
        <v>25000</v>
      </c>
      <c r="K21" s="276"/>
      <c r="L21" s="276"/>
      <c r="M21" s="276"/>
      <c r="N21" s="276">
        <v>2600</v>
      </c>
      <c r="O21" s="276"/>
      <c r="P21" s="276"/>
      <c r="Q21" s="276"/>
      <c r="R21" s="276">
        <v>2000</v>
      </c>
      <c r="S21" s="276"/>
      <c r="T21" s="276"/>
      <c r="U21" s="276"/>
      <c r="V21" s="277">
        <f t="shared" ref="V21" si="8">SUM(F21:U22)</f>
        <v>30600</v>
      </c>
      <c r="W21" s="277"/>
      <c r="X21" s="277"/>
      <c r="Y21" s="278"/>
      <c r="Z21" s="275">
        <v>6000</v>
      </c>
      <c r="AA21" s="276"/>
      <c r="AB21" s="276"/>
      <c r="AC21" s="276"/>
      <c r="AD21" s="276">
        <v>6000</v>
      </c>
      <c r="AE21" s="276"/>
      <c r="AF21" s="276"/>
      <c r="AG21" s="276"/>
      <c r="AH21" s="277">
        <f t="shared" ref="AH21" si="9">SUM(Z21:AG22)</f>
        <v>12000</v>
      </c>
      <c r="AI21" s="277"/>
      <c r="AJ21" s="277"/>
      <c r="AK21" s="278"/>
      <c r="AL21" s="36"/>
      <c r="AM21" s="249">
        <f>V21-AH21</f>
        <v>18600</v>
      </c>
      <c r="AN21" s="249"/>
      <c r="AO21" s="249"/>
      <c r="AP21" s="250"/>
    </row>
    <row r="22" spans="1:42">
      <c r="A22" s="125"/>
      <c r="B22" s="126"/>
      <c r="C22" s="126"/>
      <c r="D22" s="126"/>
      <c r="E22" s="127"/>
      <c r="F22" s="275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7"/>
      <c r="W22" s="277"/>
      <c r="X22" s="277"/>
      <c r="Y22" s="278"/>
      <c r="Z22" s="275"/>
      <c r="AA22" s="276"/>
      <c r="AB22" s="276"/>
      <c r="AC22" s="276"/>
      <c r="AD22" s="276"/>
      <c r="AE22" s="276"/>
      <c r="AF22" s="276"/>
      <c r="AG22" s="276"/>
      <c r="AH22" s="277"/>
      <c r="AI22" s="277"/>
      <c r="AJ22" s="277"/>
      <c r="AK22" s="278"/>
      <c r="AL22" s="37"/>
      <c r="AM22" s="251"/>
      <c r="AN22" s="251"/>
      <c r="AO22" s="251"/>
      <c r="AP22" s="252"/>
    </row>
    <row r="23" spans="1:42">
      <c r="A23" s="122" t="s">
        <v>44</v>
      </c>
      <c r="B23" s="123"/>
      <c r="C23" s="123"/>
      <c r="D23" s="123"/>
      <c r="E23" s="124"/>
      <c r="F23" s="275">
        <v>1000</v>
      </c>
      <c r="G23" s="276"/>
      <c r="H23" s="276"/>
      <c r="I23" s="276"/>
      <c r="J23" s="276">
        <v>25000</v>
      </c>
      <c r="K23" s="276"/>
      <c r="L23" s="276"/>
      <c r="M23" s="276"/>
      <c r="N23" s="276">
        <v>2600</v>
      </c>
      <c r="O23" s="276"/>
      <c r="P23" s="276"/>
      <c r="Q23" s="276"/>
      <c r="R23" s="276">
        <v>2000</v>
      </c>
      <c r="S23" s="276"/>
      <c r="T23" s="276"/>
      <c r="U23" s="276"/>
      <c r="V23" s="277">
        <f t="shared" ref="V23" si="10">SUM(F23:U24)</f>
        <v>30600</v>
      </c>
      <c r="W23" s="277"/>
      <c r="X23" s="277"/>
      <c r="Y23" s="278"/>
      <c r="Z23" s="275">
        <v>6000</v>
      </c>
      <c r="AA23" s="276"/>
      <c r="AB23" s="276"/>
      <c r="AC23" s="276"/>
      <c r="AD23" s="276">
        <v>6000</v>
      </c>
      <c r="AE23" s="276"/>
      <c r="AF23" s="276"/>
      <c r="AG23" s="276"/>
      <c r="AH23" s="277">
        <f t="shared" ref="AH23" si="11">SUM(Z23:AG24)</f>
        <v>12000</v>
      </c>
      <c r="AI23" s="277"/>
      <c r="AJ23" s="277"/>
      <c r="AK23" s="278"/>
      <c r="AL23" s="36"/>
      <c r="AM23" s="249">
        <f>V23-AH23</f>
        <v>18600</v>
      </c>
      <c r="AN23" s="249"/>
      <c r="AO23" s="249"/>
      <c r="AP23" s="250"/>
    </row>
    <row r="24" spans="1:42">
      <c r="A24" s="125"/>
      <c r="B24" s="126"/>
      <c r="C24" s="126"/>
      <c r="D24" s="126"/>
      <c r="E24" s="127"/>
      <c r="F24" s="275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7"/>
      <c r="W24" s="277"/>
      <c r="X24" s="277"/>
      <c r="Y24" s="278"/>
      <c r="Z24" s="275"/>
      <c r="AA24" s="276"/>
      <c r="AB24" s="276"/>
      <c r="AC24" s="276"/>
      <c r="AD24" s="276"/>
      <c r="AE24" s="276"/>
      <c r="AF24" s="276"/>
      <c r="AG24" s="276"/>
      <c r="AH24" s="277"/>
      <c r="AI24" s="277"/>
      <c r="AJ24" s="277"/>
      <c r="AK24" s="278"/>
      <c r="AL24" s="37"/>
      <c r="AM24" s="251"/>
      <c r="AN24" s="251"/>
      <c r="AO24" s="251"/>
      <c r="AP24" s="252"/>
    </row>
    <row r="25" spans="1:42">
      <c r="A25" s="122" t="s">
        <v>45</v>
      </c>
      <c r="B25" s="123"/>
      <c r="C25" s="123"/>
      <c r="D25" s="123"/>
      <c r="E25" s="124"/>
      <c r="F25" s="275">
        <v>1000</v>
      </c>
      <c r="G25" s="276"/>
      <c r="H25" s="276"/>
      <c r="I25" s="276"/>
      <c r="J25" s="276">
        <v>25000</v>
      </c>
      <c r="K25" s="276"/>
      <c r="L25" s="276"/>
      <c r="M25" s="276"/>
      <c r="N25" s="276">
        <v>2600</v>
      </c>
      <c r="O25" s="276"/>
      <c r="P25" s="276"/>
      <c r="Q25" s="276"/>
      <c r="R25" s="276">
        <v>2000</v>
      </c>
      <c r="S25" s="276"/>
      <c r="T25" s="276"/>
      <c r="U25" s="276"/>
      <c r="V25" s="277">
        <f t="shared" ref="V25" si="12">SUM(F25:U26)</f>
        <v>30600</v>
      </c>
      <c r="W25" s="277"/>
      <c r="X25" s="277"/>
      <c r="Y25" s="278"/>
      <c r="Z25" s="275">
        <v>6000</v>
      </c>
      <c r="AA25" s="276"/>
      <c r="AB25" s="276"/>
      <c r="AC25" s="276"/>
      <c r="AD25" s="276">
        <v>6000</v>
      </c>
      <c r="AE25" s="276"/>
      <c r="AF25" s="276"/>
      <c r="AG25" s="276"/>
      <c r="AH25" s="277">
        <f t="shared" ref="AH25" si="13">SUM(Z25:AG26)</f>
        <v>12000</v>
      </c>
      <c r="AI25" s="277"/>
      <c r="AJ25" s="277"/>
      <c r="AK25" s="278"/>
      <c r="AL25" s="36"/>
      <c r="AM25" s="249">
        <f>V25-AH25</f>
        <v>18600</v>
      </c>
      <c r="AN25" s="249"/>
      <c r="AO25" s="249"/>
      <c r="AP25" s="250"/>
    </row>
    <row r="26" spans="1:42">
      <c r="A26" s="125"/>
      <c r="B26" s="126"/>
      <c r="C26" s="126"/>
      <c r="D26" s="126"/>
      <c r="E26" s="127"/>
      <c r="F26" s="275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7"/>
      <c r="W26" s="277"/>
      <c r="X26" s="277"/>
      <c r="Y26" s="278"/>
      <c r="Z26" s="275"/>
      <c r="AA26" s="276"/>
      <c r="AB26" s="276"/>
      <c r="AC26" s="276"/>
      <c r="AD26" s="276"/>
      <c r="AE26" s="276"/>
      <c r="AF26" s="276"/>
      <c r="AG26" s="276"/>
      <c r="AH26" s="277"/>
      <c r="AI26" s="277"/>
      <c r="AJ26" s="277"/>
      <c r="AK26" s="278"/>
      <c r="AL26" s="37"/>
      <c r="AM26" s="251"/>
      <c r="AN26" s="251"/>
      <c r="AO26" s="251"/>
      <c r="AP26" s="252"/>
    </row>
    <row r="27" spans="1:42">
      <c r="A27" s="122" t="s">
        <v>46</v>
      </c>
      <c r="B27" s="123"/>
      <c r="C27" s="123"/>
      <c r="D27" s="123"/>
      <c r="E27" s="124"/>
      <c r="F27" s="275">
        <v>1000</v>
      </c>
      <c r="G27" s="276"/>
      <c r="H27" s="276"/>
      <c r="I27" s="276"/>
      <c r="J27" s="276">
        <v>25000</v>
      </c>
      <c r="K27" s="276"/>
      <c r="L27" s="276"/>
      <c r="M27" s="276"/>
      <c r="N27" s="276">
        <v>2600</v>
      </c>
      <c r="O27" s="276"/>
      <c r="P27" s="276"/>
      <c r="Q27" s="276"/>
      <c r="R27" s="276">
        <v>2000</v>
      </c>
      <c r="S27" s="276"/>
      <c r="T27" s="276"/>
      <c r="U27" s="276"/>
      <c r="V27" s="277">
        <f t="shared" ref="V27" si="14">SUM(F27:U28)</f>
        <v>30600</v>
      </c>
      <c r="W27" s="277"/>
      <c r="X27" s="277"/>
      <c r="Y27" s="278"/>
      <c r="Z27" s="275">
        <v>6000</v>
      </c>
      <c r="AA27" s="276"/>
      <c r="AB27" s="276"/>
      <c r="AC27" s="276"/>
      <c r="AD27" s="276">
        <v>6000</v>
      </c>
      <c r="AE27" s="276"/>
      <c r="AF27" s="276"/>
      <c r="AG27" s="276"/>
      <c r="AH27" s="277">
        <f t="shared" ref="AH27" si="15">SUM(Z27:AG28)</f>
        <v>12000</v>
      </c>
      <c r="AI27" s="277"/>
      <c r="AJ27" s="277"/>
      <c r="AK27" s="278"/>
      <c r="AL27" s="36"/>
      <c r="AM27" s="249">
        <f>V27-AH27</f>
        <v>18600</v>
      </c>
      <c r="AN27" s="249"/>
      <c r="AO27" s="249"/>
      <c r="AP27" s="250"/>
    </row>
    <row r="28" spans="1:42">
      <c r="A28" s="125"/>
      <c r="B28" s="126"/>
      <c r="C28" s="126"/>
      <c r="D28" s="126"/>
      <c r="E28" s="127"/>
      <c r="F28" s="275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7"/>
      <c r="W28" s="277"/>
      <c r="X28" s="277"/>
      <c r="Y28" s="278"/>
      <c r="Z28" s="275"/>
      <c r="AA28" s="276"/>
      <c r="AB28" s="276"/>
      <c r="AC28" s="276"/>
      <c r="AD28" s="276"/>
      <c r="AE28" s="276"/>
      <c r="AF28" s="276"/>
      <c r="AG28" s="276"/>
      <c r="AH28" s="277"/>
      <c r="AI28" s="277"/>
      <c r="AJ28" s="277"/>
      <c r="AK28" s="278"/>
      <c r="AL28" s="37"/>
      <c r="AM28" s="251"/>
      <c r="AN28" s="251"/>
      <c r="AO28" s="251"/>
      <c r="AP28" s="252"/>
    </row>
    <row r="29" spans="1:42" ht="13.5" customHeight="1">
      <c r="A29" s="122" t="s">
        <v>47</v>
      </c>
      <c r="B29" s="123"/>
      <c r="C29" s="123"/>
      <c r="D29" s="123"/>
      <c r="E29" s="124"/>
      <c r="F29" s="275">
        <v>1000</v>
      </c>
      <c r="G29" s="276"/>
      <c r="H29" s="276"/>
      <c r="I29" s="276"/>
      <c r="J29" s="276">
        <v>25000</v>
      </c>
      <c r="K29" s="276"/>
      <c r="L29" s="276"/>
      <c r="M29" s="276"/>
      <c r="N29" s="276">
        <v>2600</v>
      </c>
      <c r="O29" s="276"/>
      <c r="P29" s="276"/>
      <c r="Q29" s="276"/>
      <c r="R29" s="276">
        <v>2000</v>
      </c>
      <c r="S29" s="276"/>
      <c r="T29" s="276"/>
      <c r="U29" s="276"/>
      <c r="V29" s="277">
        <f t="shared" ref="V29" si="16">SUM(F29:U30)</f>
        <v>30600</v>
      </c>
      <c r="W29" s="277"/>
      <c r="X29" s="277"/>
      <c r="Y29" s="278"/>
      <c r="Z29" s="275">
        <v>6000</v>
      </c>
      <c r="AA29" s="276"/>
      <c r="AB29" s="276"/>
      <c r="AC29" s="276"/>
      <c r="AD29" s="276">
        <v>6000</v>
      </c>
      <c r="AE29" s="276"/>
      <c r="AF29" s="276"/>
      <c r="AG29" s="276"/>
      <c r="AH29" s="277">
        <f t="shared" ref="AH29" si="17">SUM(Z29:AG30)</f>
        <v>12000</v>
      </c>
      <c r="AI29" s="277"/>
      <c r="AJ29" s="277"/>
      <c r="AK29" s="278"/>
      <c r="AL29" s="36"/>
      <c r="AM29" s="249">
        <f>V29-AH29</f>
        <v>18600</v>
      </c>
      <c r="AN29" s="249"/>
      <c r="AO29" s="249"/>
      <c r="AP29" s="250"/>
    </row>
    <row r="30" spans="1:42">
      <c r="A30" s="125"/>
      <c r="B30" s="126"/>
      <c r="C30" s="126"/>
      <c r="D30" s="126"/>
      <c r="E30" s="127"/>
      <c r="F30" s="275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7"/>
      <c r="W30" s="277"/>
      <c r="X30" s="277"/>
      <c r="Y30" s="278"/>
      <c r="Z30" s="275"/>
      <c r="AA30" s="276"/>
      <c r="AB30" s="276"/>
      <c r="AC30" s="276"/>
      <c r="AD30" s="276"/>
      <c r="AE30" s="276"/>
      <c r="AF30" s="276"/>
      <c r="AG30" s="276"/>
      <c r="AH30" s="277"/>
      <c r="AI30" s="277"/>
      <c r="AJ30" s="277"/>
      <c r="AK30" s="278"/>
      <c r="AL30" s="37"/>
      <c r="AM30" s="251"/>
      <c r="AN30" s="251"/>
      <c r="AO30" s="251"/>
      <c r="AP30" s="252"/>
    </row>
    <row r="31" spans="1:42" ht="13.5" customHeight="1">
      <c r="A31" s="122" t="s">
        <v>48</v>
      </c>
      <c r="B31" s="123"/>
      <c r="C31" s="123"/>
      <c r="D31" s="123"/>
      <c r="E31" s="124"/>
      <c r="F31" s="275">
        <v>1000</v>
      </c>
      <c r="G31" s="276"/>
      <c r="H31" s="276"/>
      <c r="I31" s="276"/>
      <c r="J31" s="276">
        <v>25000</v>
      </c>
      <c r="K31" s="276"/>
      <c r="L31" s="276"/>
      <c r="M31" s="276"/>
      <c r="N31" s="276">
        <v>2600</v>
      </c>
      <c r="O31" s="276"/>
      <c r="P31" s="276"/>
      <c r="Q31" s="276"/>
      <c r="R31" s="276">
        <v>2000</v>
      </c>
      <c r="S31" s="276"/>
      <c r="T31" s="276"/>
      <c r="U31" s="276"/>
      <c r="V31" s="277">
        <f t="shared" ref="V31" si="18">SUM(F31:U32)</f>
        <v>30600</v>
      </c>
      <c r="W31" s="277"/>
      <c r="X31" s="277"/>
      <c r="Y31" s="278"/>
      <c r="Z31" s="275">
        <v>6000</v>
      </c>
      <c r="AA31" s="276"/>
      <c r="AB31" s="276"/>
      <c r="AC31" s="276"/>
      <c r="AD31" s="276">
        <v>6000</v>
      </c>
      <c r="AE31" s="276"/>
      <c r="AF31" s="276"/>
      <c r="AG31" s="276"/>
      <c r="AH31" s="277">
        <f t="shared" ref="AH31" si="19">SUM(Z31:AG32)</f>
        <v>12000</v>
      </c>
      <c r="AI31" s="277"/>
      <c r="AJ31" s="277"/>
      <c r="AK31" s="278"/>
      <c r="AL31" s="36"/>
      <c r="AM31" s="249">
        <f>V31-AH31</f>
        <v>18600</v>
      </c>
      <c r="AN31" s="249"/>
      <c r="AO31" s="249"/>
      <c r="AP31" s="250"/>
    </row>
    <row r="32" spans="1:42">
      <c r="A32" s="125"/>
      <c r="B32" s="126"/>
      <c r="C32" s="126"/>
      <c r="D32" s="126"/>
      <c r="E32" s="127"/>
      <c r="F32" s="275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7"/>
      <c r="W32" s="277"/>
      <c r="X32" s="277"/>
      <c r="Y32" s="278"/>
      <c r="Z32" s="275"/>
      <c r="AA32" s="276"/>
      <c r="AB32" s="276"/>
      <c r="AC32" s="276"/>
      <c r="AD32" s="276"/>
      <c r="AE32" s="276"/>
      <c r="AF32" s="276"/>
      <c r="AG32" s="276"/>
      <c r="AH32" s="277"/>
      <c r="AI32" s="277"/>
      <c r="AJ32" s="277"/>
      <c r="AK32" s="278"/>
      <c r="AL32" s="37"/>
      <c r="AM32" s="251"/>
      <c r="AN32" s="251"/>
      <c r="AO32" s="251"/>
      <c r="AP32" s="252"/>
    </row>
    <row r="33" spans="1:42">
      <c r="A33" s="111" t="s">
        <v>49</v>
      </c>
      <c r="B33" s="112"/>
      <c r="C33" s="112"/>
      <c r="D33" s="112"/>
      <c r="E33" s="113"/>
      <c r="F33" s="275">
        <v>1000</v>
      </c>
      <c r="G33" s="276"/>
      <c r="H33" s="276"/>
      <c r="I33" s="276"/>
      <c r="J33" s="276">
        <v>25000</v>
      </c>
      <c r="K33" s="276"/>
      <c r="L33" s="276"/>
      <c r="M33" s="276"/>
      <c r="N33" s="276">
        <v>2600</v>
      </c>
      <c r="O33" s="276"/>
      <c r="P33" s="276"/>
      <c r="Q33" s="276"/>
      <c r="R33" s="276">
        <v>2000</v>
      </c>
      <c r="S33" s="276"/>
      <c r="T33" s="276"/>
      <c r="U33" s="276"/>
      <c r="V33" s="277">
        <f t="shared" ref="V33" si="20">SUM(F33:U34)</f>
        <v>30600</v>
      </c>
      <c r="W33" s="277"/>
      <c r="X33" s="277"/>
      <c r="Y33" s="278"/>
      <c r="Z33" s="275">
        <v>6000</v>
      </c>
      <c r="AA33" s="276"/>
      <c r="AB33" s="276"/>
      <c r="AC33" s="276"/>
      <c r="AD33" s="276">
        <v>6000</v>
      </c>
      <c r="AE33" s="276"/>
      <c r="AF33" s="276"/>
      <c r="AG33" s="276"/>
      <c r="AH33" s="277">
        <f t="shared" ref="AH33" si="21">SUM(Z33:AG34)</f>
        <v>12000</v>
      </c>
      <c r="AI33" s="277"/>
      <c r="AJ33" s="277"/>
      <c r="AK33" s="278"/>
      <c r="AL33" s="36"/>
      <c r="AM33" s="249">
        <f>V33-AH33</f>
        <v>18600</v>
      </c>
      <c r="AN33" s="249"/>
      <c r="AO33" s="249"/>
      <c r="AP33" s="250"/>
    </row>
    <row r="34" spans="1:42" ht="13.5" thickBot="1">
      <c r="A34" s="114"/>
      <c r="B34" s="115"/>
      <c r="C34" s="115"/>
      <c r="D34" s="115"/>
      <c r="E34" s="116"/>
      <c r="F34" s="275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7"/>
      <c r="W34" s="277"/>
      <c r="X34" s="277"/>
      <c r="Y34" s="278"/>
      <c r="Z34" s="275"/>
      <c r="AA34" s="276"/>
      <c r="AB34" s="276"/>
      <c r="AC34" s="276"/>
      <c r="AD34" s="276"/>
      <c r="AE34" s="276"/>
      <c r="AF34" s="276"/>
      <c r="AG34" s="276"/>
      <c r="AH34" s="277"/>
      <c r="AI34" s="277"/>
      <c r="AJ34" s="277"/>
      <c r="AK34" s="278"/>
      <c r="AL34" s="37"/>
      <c r="AM34" s="251"/>
      <c r="AN34" s="251"/>
      <c r="AO34" s="251"/>
      <c r="AP34" s="252"/>
    </row>
    <row r="35" spans="1:42">
      <c r="A35" s="91" t="s">
        <v>0</v>
      </c>
      <c r="B35" s="92"/>
      <c r="C35" s="92"/>
      <c r="D35" s="92"/>
      <c r="E35" s="93"/>
      <c r="F35" s="269">
        <f>SUM(F11:I34)</f>
        <v>12000</v>
      </c>
      <c r="G35" s="270"/>
      <c r="H35" s="270"/>
      <c r="I35" s="270"/>
      <c r="J35" s="270">
        <f t="shared" ref="J35" si="22">SUM(J11:M34)</f>
        <v>299017</v>
      </c>
      <c r="K35" s="270"/>
      <c r="L35" s="270"/>
      <c r="M35" s="270"/>
      <c r="N35" s="270">
        <f t="shared" ref="N35" si="23">SUM(N11:Q34)</f>
        <v>31200</v>
      </c>
      <c r="O35" s="270"/>
      <c r="P35" s="270"/>
      <c r="Q35" s="270"/>
      <c r="R35" s="270">
        <f t="shared" ref="R35" si="24">SUM(R11:U34)</f>
        <v>24000</v>
      </c>
      <c r="S35" s="270"/>
      <c r="T35" s="270"/>
      <c r="U35" s="270"/>
      <c r="V35" s="270">
        <f t="shared" ref="V35" si="25">SUM(V11:Y34)</f>
        <v>366217</v>
      </c>
      <c r="W35" s="270"/>
      <c r="X35" s="270"/>
      <c r="Y35" s="273"/>
      <c r="Z35" s="269">
        <f>SUM(Z11:AC34)</f>
        <v>76800</v>
      </c>
      <c r="AA35" s="270"/>
      <c r="AB35" s="270"/>
      <c r="AC35" s="270"/>
      <c r="AD35" s="270">
        <f t="shared" ref="AD35" si="26">SUM(AD11:AG34)</f>
        <v>90000</v>
      </c>
      <c r="AE35" s="270"/>
      <c r="AF35" s="270"/>
      <c r="AG35" s="270"/>
      <c r="AH35" s="270">
        <f t="shared" ref="AH35" si="27">SUM(AH11:AK34)</f>
        <v>166800</v>
      </c>
      <c r="AI35" s="270"/>
      <c r="AJ35" s="270"/>
      <c r="AK35" s="273"/>
      <c r="AL35" s="32" t="s">
        <v>20</v>
      </c>
      <c r="AM35" s="263">
        <f>SUM(AM11:AP34)</f>
        <v>199417</v>
      </c>
      <c r="AN35" s="263"/>
      <c r="AO35" s="263"/>
      <c r="AP35" s="264"/>
    </row>
    <row r="36" spans="1:42" ht="13.5" thickBot="1">
      <c r="A36" s="94"/>
      <c r="B36" s="95"/>
      <c r="C36" s="95"/>
      <c r="D36" s="95"/>
      <c r="E36" s="96"/>
      <c r="F36" s="271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4"/>
      <c r="Z36" s="271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4"/>
      <c r="AL36" s="33"/>
      <c r="AM36" s="265"/>
      <c r="AN36" s="265"/>
      <c r="AO36" s="265"/>
      <c r="AP36" s="266"/>
    </row>
    <row r="37" spans="1:42" ht="21" customHeight="1">
      <c r="A37" s="5"/>
      <c r="B37" s="5"/>
      <c r="C37" s="5"/>
      <c r="D37" s="5"/>
      <c r="E37" s="5"/>
      <c r="F37" s="5"/>
      <c r="G37" s="5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7"/>
      <c r="AC37" s="7"/>
      <c r="AD37" s="7"/>
      <c r="AE37" s="7"/>
      <c r="AF37" s="7"/>
      <c r="AG37" s="7"/>
      <c r="AH37" s="7"/>
      <c r="AI37" s="7"/>
      <c r="AJ37" s="7"/>
    </row>
    <row r="38" spans="1:42">
      <c r="A38" s="3" t="s">
        <v>19</v>
      </c>
      <c r="B38" s="5"/>
      <c r="C38" s="5"/>
      <c r="D38" s="5"/>
      <c r="E38" s="5"/>
      <c r="F38" s="5"/>
      <c r="G38" s="5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7"/>
      <c r="AC38" s="7"/>
      <c r="AD38" s="7"/>
      <c r="AE38" s="7"/>
      <c r="AF38" s="7"/>
      <c r="AG38" s="7"/>
      <c r="AH38" s="7"/>
      <c r="AI38" s="7"/>
      <c r="AJ38" s="7"/>
    </row>
    <row r="39" spans="1:42">
      <c r="A39" s="77" t="s">
        <v>16</v>
      </c>
      <c r="B39" s="78"/>
      <c r="C39" s="78"/>
      <c r="D39" s="78"/>
      <c r="E39" s="78"/>
      <c r="F39" s="78"/>
      <c r="G39" s="78"/>
      <c r="H39" s="78"/>
      <c r="I39" s="78"/>
      <c r="J39" s="79"/>
      <c r="K39" s="8" t="s">
        <v>21</v>
      </c>
      <c r="L39" s="267">
        <v>12</v>
      </c>
      <c r="M39" s="267"/>
      <c r="N39" s="267"/>
      <c r="O39" s="267"/>
      <c r="P39" s="267"/>
      <c r="Q39" s="267"/>
      <c r="R39" s="267"/>
      <c r="S39" s="267"/>
      <c r="T39" s="85" t="s">
        <v>1</v>
      </c>
      <c r="U39" s="86"/>
      <c r="V39" s="85" t="s">
        <v>17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" t="s">
        <v>22</v>
      </c>
      <c r="AH39" s="267">
        <v>12</v>
      </c>
      <c r="AI39" s="267"/>
      <c r="AJ39" s="267"/>
      <c r="AK39" s="267"/>
      <c r="AL39" s="267"/>
      <c r="AM39" s="267"/>
      <c r="AN39" s="267"/>
      <c r="AO39" s="85" t="s">
        <v>12</v>
      </c>
      <c r="AP39" s="86"/>
    </row>
    <row r="40" spans="1:42">
      <c r="A40" s="80"/>
      <c r="B40" s="81"/>
      <c r="C40" s="81"/>
      <c r="D40" s="81"/>
      <c r="E40" s="81"/>
      <c r="F40" s="81"/>
      <c r="G40" s="81"/>
      <c r="H40" s="81"/>
      <c r="I40" s="81"/>
      <c r="J40" s="82"/>
      <c r="K40" s="9"/>
      <c r="L40" s="268"/>
      <c r="M40" s="268"/>
      <c r="N40" s="268"/>
      <c r="O40" s="268"/>
      <c r="P40" s="268"/>
      <c r="Q40" s="268"/>
      <c r="R40" s="268"/>
      <c r="S40" s="268"/>
      <c r="T40" s="87"/>
      <c r="U40" s="88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9"/>
      <c r="AH40" s="268"/>
      <c r="AI40" s="268"/>
      <c r="AJ40" s="268"/>
      <c r="AK40" s="268"/>
      <c r="AL40" s="268"/>
      <c r="AM40" s="268"/>
      <c r="AN40" s="268"/>
      <c r="AO40" s="87"/>
      <c r="AP40" s="88"/>
    </row>
    <row r="41" spans="1:42" ht="21" customHeight="1">
      <c r="A41" s="5"/>
      <c r="B41" s="5"/>
      <c r="C41" s="5"/>
      <c r="D41" s="5"/>
      <c r="E41" s="5"/>
      <c r="F41" s="5"/>
      <c r="G41" s="5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42">
      <c r="A42" s="3" t="s">
        <v>23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10"/>
      <c r="AC42" s="10"/>
      <c r="AD42" s="10"/>
      <c r="AE42" s="10"/>
      <c r="AF42" s="10"/>
      <c r="AG42" s="50" t="s">
        <v>2</v>
      </c>
      <c r="AH42" s="50"/>
      <c r="AI42" s="50"/>
      <c r="AJ42" s="50"/>
      <c r="AK42" s="50"/>
      <c r="AL42" s="50"/>
      <c r="AM42" s="50"/>
      <c r="AN42" s="50"/>
      <c r="AO42" s="50"/>
      <c r="AP42" s="50"/>
    </row>
    <row r="43" spans="1:42" ht="13.5" customHeight="1">
      <c r="A43" s="11"/>
      <c r="B43" s="52" t="s">
        <v>10</v>
      </c>
      <c r="C43" s="52"/>
      <c r="D43" s="52"/>
      <c r="E43" s="52"/>
      <c r="F43" s="52"/>
      <c r="G43" s="52"/>
      <c r="H43" s="52"/>
      <c r="I43" s="52"/>
      <c r="J43" s="71" t="s">
        <v>11</v>
      </c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2" t="s">
        <v>14</v>
      </c>
      <c r="AI43" s="72"/>
      <c r="AJ43" s="72"/>
      <c r="AK43" s="72"/>
      <c r="AL43" s="72"/>
      <c r="AM43" s="72"/>
      <c r="AN43" s="72"/>
      <c r="AO43" s="72"/>
      <c r="AP43" s="72"/>
    </row>
    <row r="44" spans="1:42">
      <c r="A44" s="52">
        <v>1</v>
      </c>
      <c r="B44" s="253">
        <v>45818</v>
      </c>
      <c r="C44" s="254"/>
      <c r="D44" s="254"/>
      <c r="E44" s="254"/>
      <c r="F44" s="254"/>
      <c r="G44" s="254"/>
      <c r="H44" s="254"/>
      <c r="I44" s="254"/>
      <c r="J44" s="255" t="s">
        <v>50</v>
      </c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6"/>
      <c r="AH44" s="257">
        <v>50000</v>
      </c>
      <c r="AI44" s="258"/>
      <c r="AJ44" s="258"/>
      <c r="AK44" s="258"/>
      <c r="AL44" s="258"/>
      <c r="AM44" s="258"/>
      <c r="AN44" s="258"/>
      <c r="AO44" s="258"/>
      <c r="AP44" s="259"/>
    </row>
    <row r="45" spans="1:42">
      <c r="A45" s="52"/>
      <c r="B45" s="254"/>
      <c r="C45" s="254"/>
      <c r="D45" s="254"/>
      <c r="E45" s="254"/>
      <c r="F45" s="254"/>
      <c r="G45" s="254"/>
      <c r="H45" s="254"/>
      <c r="I45" s="254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6"/>
      <c r="AH45" s="260"/>
      <c r="AI45" s="261"/>
      <c r="AJ45" s="261"/>
      <c r="AK45" s="261"/>
      <c r="AL45" s="261"/>
      <c r="AM45" s="261"/>
      <c r="AN45" s="261"/>
      <c r="AO45" s="261"/>
      <c r="AP45" s="262"/>
    </row>
    <row r="46" spans="1:42">
      <c r="A46" s="52">
        <v>2</v>
      </c>
      <c r="B46" s="52"/>
      <c r="C46" s="52"/>
      <c r="D46" s="52"/>
      <c r="E46" s="52"/>
      <c r="F46" s="52"/>
      <c r="G46" s="52"/>
      <c r="H46" s="52"/>
      <c r="I46" s="52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197"/>
      <c r="AI46" s="198"/>
      <c r="AJ46" s="198"/>
      <c r="AK46" s="198"/>
      <c r="AL46" s="198"/>
      <c r="AM46" s="198"/>
      <c r="AN46" s="198"/>
      <c r="AO46" s="198"/>
      <c r="AP46" s="199"/>
    </row>
    <row r="47" spans="1:42">
      <c r="A47" s="52"/>
      <c r="B47" s="52"/>
      <c r="C47" s="52"/>
      <c r="D47" s="52"/>
      <c r="E47" s="52"/>
      <c r="F47" s="52"/>
      <c r="G47" s="52"/>
      <c r="H47" s="52"/>
      <c r="I47" s="52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200"/>
      <c r="AI47" s="195"/>
      <c r="AJ47" s="195"/>
      <c r="AK47" s="195"/>
      <c r="AL47" s="195"/>
      <c r="AM47" s="195"/>
      <c r="AN47" s="195"/>
      <c r="AO47" s="195"/>
      <c r="AP47" s="201"/>
    </row>
    <row r="48" spans="1:42">
      <c r="A48" s="45" t="s">
        <v>0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38" t="s">
        <v>24</v>
      </c>
      <c r="AI48" s="249">
        <f>SUM(AH44:AP47)</f>
        <v>50000</v>
      </c>
      <c r="AJ48" s="249"/>
      <c r="AK48" s="249"/>
      <c r="AL48" s="249"/>
      <c r="AM48" s="249"/>
      <c r="AN48" s="249"/>
      <c r="AO48" s="249"/>
      <c r="AP48" s="250"/>
    </row>
    <row r="49" spans="1:4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39"/>
      <c r="AI49" s="251"/>
      <c r="AJ49" s="251"/>
      <c r="AK49" s="251"/>
      <c r="AL49" s="251"/>
      <c r="AM49" s="251"/>
      <c r="AN49" s="251"/>
      <c r="AO49" s="251"/>
      <c r="AP49" s="252"/>
    </row>
    <row r="50" spans="1:42" ht="21" customHeight="1"/>
    <row r="51" spans="1:42">
      <c r="A51" s="3" t="s">
        <v>15</v>
      </c>
      <c r="W51" s="50" t="s">
        <v>2</v>
      </c>
      <c r="X51" s="50"/>
      <c r="Y51" s="50"/>
      <c r="Z51" s="50"/>
      <c r="AA51" s="50"/>
      <c r="AB51" s="50"/>
      <c r="AC51" s="50"/>
      <c r="AD51" s="50"/>
      <c r="AE51" s="50"/>
      <c r="AF51" s="50"/>
    </row>
    <row r="52" spans="1:42">
      <c r="A52" s="51" t="s">
        <v>25</v>
      </c>
      <c r="B52" s="51"/>
      <c r="C52" s="51"/>
      <c r="D52" s="51"/>
      <c r="E52" s="51"/>
      <c r="F52" s="51"/>
      <c r="G52" s="51"/>
      <c r="H52" s="51"/>
      <c r="I52" s="51"/>
      <c r="J52" s="51"/>
      <c r="K52" s="51" t="s">
        <v>26</v>
      </c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 t="s">
        <v>27</v>
      </c>
      <c r="W52" s="51"/>
      <c r="X52" s="51"/>
      <c r="Y52" s="51"/>
      <c r="Z52" s="51"/>
      <c r="AA52" s="51"/>
      <c r="AB52" s="51"/>
      <c r="AC52" s="51"/>
      <c r="AD52" s="51"/>
      <c r="AE52" s="51"/>
      <c r="AF52" s="51"/>
    </row>
    <row r="53" spans="1:42" ht="13.5" customHeight="1">
      <c r="A53" s="207" t="s">
        <v>37</v>
      </c>
      <c r="B53" s="208"/>
      <c r="C53" s="208"/>
      <c r="D53" s="208"/>
      <c r="E53" s="208"/>
      <c r="F53" s="208"/>
      <c r="G53" s="208"/>
      <c r="H53" s="208"/>
      <c r="I53" s="208"/>
      <c r="J53" s="209"/>
      <c r="K53" s="42" t="s">
        <v>35</v>
      </c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 t="s">
        <v>51</v>
      </c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42">
      <c r="A54" s="210" t="s">
        <v>64</v>
      </c>
      <c r="B54" s="211"/>
      <c r="C54" s="211"/>
      <c r="D54" s="211"/>
      <c r="E54" s="211"/>
      <c r="F54" s="211"/>
      <c r="G54" s="211"/>
      <c r="H54" s="211"/>
      <c r="I54" s="211"/>
      <c r="J54" s="21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42">
      <c r="A55" s="210"/>
      <c r="B55" s="211"/>
      <c r="C55" s="211"/>
      <c r="D55" s="211"/>
      <c r="E55" s="211"/>
      <c r="F55" s="211"/>
      <c r="G55" s="211"/>
      <c r="H55" s="211"/>
      <c r="I55" s="211"/>
      <c r="J55" s="21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42">
      <c r="A56" s="213"/>
      <c r="B56" s="214"/>
      <c r="C56" s="214"/>
      <c r="D56" s="214"/>
      <c r="E56" s="214"/>
      <c r="F56" s="214"/>
      <c r="G56" s="214"/>
      <c r="H56" s="214"/>
      <c r="I56" s="214"/>
      <c r="J56" s="215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42" ht="13" customHeight="1">
      <c r="A57" s="43">
        <v>530000</v>
      </c>
      <c r="B57" s="43"/>
      <c r="C57" s="43"/>
      <c r="D57" s="43"/>
      <c r="E57" s="43"/>
      <c r="F57" s="43"/>
      <c r="G57" s="43"/>
      <c r="H57" s="43"/>
      <c r="I57" s="43"/>
      <c r="J57" s="43"/>
      <c r="K57" s="248">
        <f>AM35-AI48</f>
        <v>149417</v>
      </c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>
        <f>ROUNDDOWN(MIN(A57,K57),-3)</f>
        <v>149000</v>
      </c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</row>
    <row r="58" spans="1:42" ht="13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</row>
    <row r="59" spans="1:42"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</sheetData>
  <mergeCells count="177">
    <mergeCell ref="N10:Q10"/>
    <mergeCell ref="R10:U10"/>
    <mergeCell ref="V10:Y10"/>
    <mergeCell ref="Z10:AC10"/>
    <mergeCell ref="AD10:AG10"/>
    <mergeCell ref="AH10:AK10"/>
    <mergeCell ref="A3:AP4"/>
    <mergeCell ref="T5:AP6"/>
    <mergeCell ref="AG8:AP8"/>
    <mergeCell ref="A9:E9"/>
    <mergeCell ref="F9:Y9"/>
    <mergeCell ref="Z9:AK9"/>
    <mergeCell ref="AL9:AP10"/>
    <mergeCell ref="A10:E10"/>
    <mergeCell ref="F10:I10"/>
    <mergeCell ref="J10:M10"/>
    <mergeCell ref="Z11:AC12"/>
    <mergeCell ref="AD11:AG12"/>
    <mergeCell ref="AH11:AK12"/>
    <mergeCell ref="AM11:AP12"/>
    <mergeCell ref="A13:E14"/>
    <mergeCell ref="F13:I14"/>
    <mergeCell ref="J13:M14"/>
    <mergeCell ref="N13:Q14"/>
    <mergeCell ref="R13:U14"/>
    <mergeCell ref="V13:Y14"/>
    <mergeCell ref="A11:E12"/>
    <mergeCell ref="F11:I12"/>
    <mergeCell ref="J11:M12"/>
    <mergeCell ref="N11:Q12"/>
    <mergeCell ref="R11:U12"/>
    <mergeCell ref="V11:Y12"/>
    <mergeCell ref="Z13:AC14"/>
    <mergeCell ref="AD13:AG14"/>
    <mergeCell ref="AH13:AK14"/>
    <mergeCell ref="AM13:AP14"/>
    <mergeCell ref="AM15:AP16"/>
    <mergeCell ref="A17:E18"/>
    <mergeCell ref="F17:I18"/>
    <mergeCell ref="J17:M18"/>
    <mergeCell ref="N17:Q18"/>
    <mergeCell ref="R17:U18"/>
    <mergeCell ref="V17:Y18"/>
    <mergeCell ref="Z17:AC18"/>
    <mergeCell ref="AD17:AG18"/>
    <mergeCell ref="AH17:AK18"/>
    <mergeCell ref="AM17:AP18"/>
    <mergeCell ref="A15:E16"/>
    <mergeCell ref="F15:I16"/>
    <mergeCell ref="J15:M16"/>
    <mergeCell ref="N15:Q16"/>
    <mergeCell ref="R15:U16"/>
    <mergeCell ref="V15:Y16"/>
    <mergeCell ref="Z15:AC16"/>
    <mergeCell ref="AD15:AG16"/>
    <mergeCell ref="AH15:AK16"/>
    <mergeCell ref="AM19:AP20"/>
    <mergeCell ref="A21:E22"/>
    <mergeCell ref="F21:I22"/>
    <mergeCell ref="J21:M22"/>
    <mergeCell ref="N21:Q22"/>
    <mergeCell ref="R21:U22"/>
    <mergeCell ref="V21:Y22"/>
    <mergeCell ref="Z21:AC22"/>
    <mergeCell ref="AD21:AG22"/>
    <mergeCell ref="AH21:AK22"/>
    <mergeCell ref="AM21:AP22"/>
    <mergeCell ref="A19:E20"/>
    <mergeCell ref="F19:I20"/>
    <mergeCell ref="J19:M20"/>
    <mergeCell ref="N19:Q20"/>
    <mergeCell ref="R19:U20"/>
    <mergeCell ref="V19:Y20"/>
    <mergeCell ref="Z19:AC20"/>
    <mergeCell ref="AD19:AG20"/>
    <mergeCell ref="AH19:AK20"/>
    <mergeCell ref="AM23:AP24"/>
    <mergeCell ref="A25:E26"/>
    <mergeCell ref="F25:I26"/>
    <mergeCell ref="J25:M26"/>
    <mergeCell ref="N25:Q26"/>
    <mergeCell ref="R25:U26"/>
    <mergeCell ref="V25:Y26"/>
    <mergeCell ref="Z25:AC26"/>
    <mergeCell ref="AD25:AG26"/>
    <mergeCell ref="AH25:AK26"/>
    <mergeCell ref="AM25:AP26"/>
    <mergeCell ref="A23:E24"/>
    <mergeCell ref="F23:I24"/>
    <mergeCell ref="J23:M24"/>
    <mergeCell ref="N23:Q24"/>
    <mergeCell ref="R23:U24"/>
    <mergeCell ref="V23:Y24"/>
    <mergeCell ref="Z23:AC24"/>
    <mergeCell ref="AD23:AG24"/>
    <mergeCell ref="AH23:AK24"/>
    <mergeCell ref="AM27:AP28"/>
    <mergeCell ref="A29:E30"/>
    <mergeCell ref="F29:I30"/>
    <mergeCell ref="J29:M30"/>
    <mergeCell ref="N29:Q30"/>
    <mergeCell ref="R29:U30"/>
    <mergeCell ref="V29:Y30"/>
    <mergeCell ref="Z29:AC30"/>
    <mergeCell ref="AD29:AG30"/>
    <mergeCell ref="AH29:AK30"/>
    <mergeCell ref="AM29:AP30"/>
    <mergeCell ref="A27:E28"/>
    <mergeCell ref="F27:I28"/>
    <mergeCell ref="J27:M28"/>
    <mergeCell ref="N27:Q28"/>
    <mergeCell ref="R27:U28"/>
    <mergeCell ref="V27:Y28"/>
    <mergeCell ref="Z27:AC28"/>
    <mergeCell ref="AD27:AG28"/>
    <mergeCell ref="AH27:AK28"/>
    <mergeCell ref="AM31:AP32"/>
    <mergeCell ref="A33:E34"/>
    <mergeCell ref="F33:I34"/>
    <mergeCell ref="J33:M34"/>
    <mergeCell ref="N33:Q34"/>
    <mergeCell ref="R33:U34"/>
    <mergeCell ref="V33:Y34"/>
    <mergeCell ref="Z33:AC34"/>
    <mergeCell ref="AD33:AG34"/>
    <mergeCell ref="AH33:AK34"/>
    <mergeCell ref="AM33:AP34"/>
    <mergeCell ref="A31:E32"/>
    <mergeCell ref="F31:I32"/>
    <mergeCell ref="J31:M32"/>
    <mergeCell ref="N31:Q32"/>
    <mergeCell ref="R31:U32"/>
    <mergeCell ref="V31:Y32"/>
    <mergeCell ref="Z31:AC32"/>
    <mergeCell ref="AD31:AG32"/>
    <mergeCell ref="AH31:AK32"/>
    <mergeCell ref="AM35:AP36"/>
    <mergeCell ref="A39:J40"/>
    <mergeCell ref="L39:S40"/>
    <mergeCell ref="T39:U40"/>
    <mergeCell ref="V39:AF40"/>
    <mergeCell ref="AH39:AN40"/>
    <mergeCell ref="AO39:AP40"/>
    <mergeCell ref="A46:A47"/>
    <mergeCell ref="B46:I47"/>
    <mergeCell ref="J46:AG47"/>
    <mergeCell ref="AH46:AP47"/>
    <mergeCell ref="A35:E36"/>
    <mergeCell ref="F35:I36"/>
    <mergeCell ref="J35:M36"/>
    <mergeCell ref="N35:Q36"/>
    <mergeCell ref="R35:U36"/>
    <mergeCell ref="V35:Y36"/>
    <mergeCell ref="Z35:AC36"/>
    <mergeCell ref="AD35:AG36"/>
    <mergeCell ref="AH35:AK36"/>
    <mergeCell ref="A48:AG49"/>
    <mergeCell ref="AI48:AP49"/>
    <mergeCell ref="AG42:AP42"/>
    <mergeCell ref="B43:I43"/>
    <mergeCell ref="J43:AG43"/>
    <mergeCell ref="AH43:AP43"/>
    <mergeCell ref="A44:A45"/>
    <mergeCell ref="B44:I45"/>
    <mergeCell ref="J44:AG45"/>
    <mergeCell ref="AH44:AP45"/>
    <mergeCell ref="A57:J58"/>
    <mergeCell ref="K57:U58"/>
    <mergeCell ref="V57:AF58"/>
    <mergeCell ref="W51:AF51"/>
    <mergeCell ref="A52:J52"/>
    <mergeCell ref="K52:U52"/>
    <mergeCell ref="V52:AF52"/>
    <mergeCell ref="K53:U56"/>
    <mergeCell ref="V53:AF56"/>
    <mergeCell ref="A53:J53"/>
    <mergeCell ref="A54:J56"/>
  </mergeCells>
  <phoneticPr fontId="2"/>
  <dataValidations count="1">
    <dataValidation type="list" allowBlank="1" showInputMessage="1" showErrorMessage="1" sqref="A57:J58" xr:uid="{06C2A8B8-D94D-4945-9DF7-06043B7B0A39}">
      <formula1>"530000,1060000,1590000"</formula1>
    </dataValidation>
  </dataValidations>
  <pageMargins left="0.51181102362204722" right="0.31496062992125984" top="0.47244094488188981" bottom="0.15748031496062992" header="0.31496062992125984" footer="0.31496062992125984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B40E3-3954-48D1-A72D-10EF845F82E1}">
  <sheetPr>
    <tabColor rgb="FFFFFF00"/>
  </sheetPr>
  <dimension ref="A1:BO61"/>
  <sheetViews>
    <sheetView view="pageBreakPreview" zoomScale="85" zoomScaleNormal="85" zoomScaleSheetLayoutView="85" workbookViewId="0">
      <selection activeCell="A59" sqref="A59:J60"/>
    </sheetView>
  </sheetViews>
  <sheetFormatPr defaultColWidth="9" defaultRowHeight="13"/>
  <cols>
    <col min="1" max="94" width="2.26953125" style="3" customWidth="1"/>
    <col min="95" max="16384" width="9" style="3"/>
  </cols>
  <sheetData>
    <row r="1" spans="1:43">
      <c r="A1" s="3" t="s">
        <v>36</v>
      </c>
    </row>
    <row r="3" spans="1:43" ht="13.5" customHeight="1">
      <c r="A3" s="138" t="s">
        <v>62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4"/>
    </row>
    <row r="4" spans="1:43" ht="13.5" customHeight="1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4"/>
    </row>
    <row r="5" spans="1:43">
      <c r="T5" s="139" t="s">
        <v>53</v>
      </c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</row>
    <row r="6" spans="1:43"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</row>
    <row r="8" spans="1:43" ht="13.5" thickBot="1">
      <c r="A8" s="3" t="s">
        <v>29</v>
      </c>
      <c r="AG8" s="139" t="s">
        <v>2</v>
      </c>
      <c r="AH8" s="139"/>
      <c r="AI8" s="139"/>
      <c r="AJ8" s="139"/>
      <c r="AK8" s="139"/>
      <c r="AL8" s="140"/>
      <c r="AM8" s="140"/>
      <c r="AN8" s="140"/>
      <c r="AO8" s="140"/>
      <c r="AP8" s="140"/>
    </row>
    <row r="9" spans="1:43" ht="13.5" customHeight="1">
      <c r="A9" s="141" t="s">
        <v>3</v>
      </c>
      <c r="B9" s="142"/>
      <c r="C9" s="142"/>
      <c r="D9" s="142"/>
      <c r="E9" s="143"/>
      <c r="F9" s="144" t="s">
        <v>13</v>
      </c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6"/>
      <c r="Z9" s="144" t="s">
        <v>14</v>
      </c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6"/>
      <c r="AL9" s="147" t="s">
        <v>4</v>
      </c>
      <c r="AM9" s="148"/>
      <c r="AN9" s="148"/>
      <c r="AO9" s="148"/>
      <c r="AP9" s="148"/>
    </row>
    <row r="10" spans="1:43" ht="22.5" customHeight="1">
      <c r="A10" s="151" t="s">
        <v>30</v>
      </c>
      <c r="B10" s="152"/>
      <c r="C10" s="152"/>
      <c r="D10" s="152"/>
      <c r="E10" s="153"/>
      <c r="F10" s="154" t="s">
        <v>5</v>
      </c>
      <c r="G10" s="136"/>
      <c r="H10" s="136"/>
      <c r="I10" s="136"/>
      <c r="J10" s="132" t="s">
        <v>6</v>
      </c>
      <c r="K10" s="132"/>
      <c r="L10" s="132"/>
      <c r="M10" s="132"/>
      <c r="N10" s="132" t="s">
        <v>7</v>
      </c>
      <c r="O10" s="132"/>
      <c r="P10" s="132"/>
      <c r="Q10" s="132"/>
      <c r="R10" s="133" t="s">
        <v>18</v>
      </c>
      <c r="S10" s="133"/>
      <c r="T10" s="133"/>
      <c r="U10" s="133"/>
      <c r="V10" s="132" t="s">
        <v>0</v>
      </c>
      <c r="W10" s="132"/>
      <c r="X10" s="132"/>
      <c r="Y10" s="134"/>
      <c r="Z10" s="135" t="s">
        <v>8</v>
      </c>
      <c r="AA10" s="132"/>
      <c r="AB10" s="132"/>
      <c r="AC10" s="132"/>
      <c r="AD10" s="133" t="s">
        <v>9</v>
      </c>
      <c r="AE10" s="133"/>
      <c r="AF10" s="133"/>
      <c r="AG10" s="133"/>
      <c r="AH10" s="136" t="s">
        <v>0</v>
      </c>
      <c r="AI10" s="136"/>
      <c r="AJ10" s="136"/>
      <c r="AK10" s="137"/>
      <c r="AL10" s="149"/>
      <c r="AM10" s="150"/>
      <c r="AN10" s="150"/>
      <c r="AO10" s="150"/>
      <c r="AP10" s="150"/>
    </row>
    <row r="11" spans="1:43" ht="13.5" customHeight="1">
      <c r="A11" s="122" t="s">
        <v>38</v>
      </c>
      <c r="B11" s="123"/>
      <c r="C11" s="123"/>
      <c r="D11" s="123"/>
      <c r="E11" s="124"/>
      <c r="F11" s="117">
        <v>0</v>
      </c>
      <c r="G11" s="118"/>
      <c r="H11" s="118"/>
      <c r="I11" s="118"/>
      <c r="J11" s="118">
        <v>30000</v>
      </c>
      <c r="K11" s="118"/>
      <c r="L11" s="118"/>
      <c r="M11" s="118"/>
      <c r="N11" s="118">
        <v>5000</v>
      </c>
      <c r="O11" s="118"/>
      <c r="P11" s="118"/>
      <c r="Q11" s="118"/>
      <c r="R11" s="118">
        <v>7000</v>
      </c>
      <c r="S11" s="118"/>
      <c r="T11" s="118"/>
      <c r="U11" s="118"/>
      <c r="V11" s="119">
        <f>SUM(F11:U12)</f>
        <v>42000</v>
      </c>
      <c r="W11" s="119"/>
      <c r="X11" s="119"/>
      <c r="Y11" s="120"/>
      <c r="Z11" s="117">
        <v>0</v>
      </c>
      <c r="AA11" s="118"/>
      <c r="AB11" s="118"/>
      <c r="AC11" s="118"/>
      <c r="AD11" s="118">
        <v>0</v>
      </c>
      <c r="AE11" s="118"/>
      <c r="AF11" s="118"/>
      <c r="AG11" s="118"/>
      <c r="AH11" s="118">
        <f>SUM(Z11:AG12)</f>
        <v>0</v>
      </c>
      <c r="AI11" s="118"/>
      <c r="AJ11" s="118"/>
      <c r="AK11" s="121"/>
      <c r="AL11" s="40"/>
      <c r="AM11" s="107">
        <f>V11-AH11</f>
        <v>42000</v>
      </c>
      <c r="AN11" s="107"/>
      <c r="AO11" s="107"/>
      <c r="AP11" s="108"/>
    </row>
    <row r="12" spans="1:43">
      <c r="A12" s="125"/>
      <c r="B12" s="126"/>
      <c r="C12" s="126"/>
      <c r="D12" s="126"/>
      <c r="E12" s="127"/>
      <c r="F12" s="117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9"/>
      <c r="W12" s="119"/>
      <c r="X12" s="119"/>
      <c r="Y12" s="120"/>
      <c r="Z12" s="117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21"/>
      <c r="AL12" s="41"/>
      <c r="AM12" s="109"/>
      <c r="AN12" s="109"/>
      <c r="AO12" s="109"/>
      <c r="AP12" s="110"/>
    </row>
    <row r="13" spans="1:43">
      <c r="A13" s="122" t="s">
        <v>39</v>
      </c>
      <c r="B13" s="123"/>
      <c r="C13" s="123"/>
      <c r="D13" s="123"/>
      <c r="E13" s="124"/>
      <c r="F13" s="117">
        <v>0</v>
      </c>
      <c r="G13" s="118"/>
      <c r="H13" s="118"/>
      <c r="I13" s="118"/>
      <c r="J13" s="118">
        <v>30000</v>
      </c>
      <c r="K13" s="118"/>
      <c r="L13" s="118"/>
      <c r="M13" s="118"/>
      <c r="N13" s="118">
        <v>5000</v>
      </c>
      <c r="O13" s="118"/>
      <c r="P13" s="118"/>
      <c r="Q13" s="118"/>
      <c r="R13" s="118">
        <v>7000</v>
      </c>
      <c r="S13" s="118"/>
      <c r="T13" s="118"/>
      <c r="U13" s="118"/>
      <c r="V13" s="128">
        <f t="shared" ref="V13" si="0">SUM(F13:U14)</f>
        <v>42000</v>
      </c>
      <c r="W13" s="107"/>
      <c r="X13" s="107"/>
      <c r="Y13" s="129"/>
      <c r="Z13" s="117">
        <v>0</v>
      </c>
      <c r="AA13" s="118"/>
      <c r="AB13" s="118"/>
      <c r="AC13" s="118"/>
      <c r="AD13" s="118">
        <v>50000</v>
      </c>
      <c r="AE13" s="118"/>
      <c r="AF13" s="118"/>
      <c r="AG13" s="118"/>
      <c r="AH13" s="118">
        <f t="shared" ref="AH13" si="1">SUM(Z13:AG14)</f>
        <v>50000</v>
      </c>
      <c r="AI13" s="118"/>
      <c r="AJ13" s="118"/>
      <c r="AK13" s="121"/>
      <c r="AL13" s="40"/>
      <c r="AM13" s="107">
        <f t="shared" ref="AM13" si="2">V13-AH13</f>
        <v>-8000</v>
      </c>
      <c r="AN13" s="107"/>
      <c r="AO13" s="107"/>
      <c r="AP13" s="108"/>
    </row>
    <row r="14" spans="1:43">
      <c r="A14" s="125"/>
      <c r="B14" s="126"/>
      <c r="C14" s="126"/>
      <c r="D14" s="126"/>
      <c r="E14" s="127"/>
      <c r="F14" s="117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30"/>
      <c r="W14" s="109"/>
      <c r="X14" s="109"/>
      <c r="Y14" s="131"/>
      <c r="Z14" s="117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21"/>
      <c r="AL14" s="41"/>
      <c r="AM14" s="109"/>
      <c r="AN14" s="109"/>
      <c r="AO14" s="109"/>
      <c r="AP14" s="110"/>
    </row>
    <row r="15" spans="1:43">
      <c r="A15" s="122" t="s">
        <v>40</v>
      </c>
      <c r="B15" s="123"/>
      <c r="C15" s="123"/>
      <c r="D15" s="123"/>
      <c r="E15" s="124"/>
      <c r="F15" s="117">
        <v>0</v>
      </c>
      <c r="G15" s="118"/>
      <c r="H15" s="118"/>
      <c r="I15" s="118"/>
      <c r="J15" s="118">
        <v>30000</v>
      </c>
      <c r="K15" s="118"/>
      <c r="L15" s="118"/>
      <c r="M15" s="118"/>
      <c r="N15" s="118">
        <v>5000</v>
      </c>
      <c r="O15" s="118"/>
      <c r="P15" s="118"/>
      <c r="Q15" s="118"/>
      <c r="R15" s="118">
        <v>7000</v>
      </c>
      <c r="S15" s="118"/>
      <c r="T15" s="118"/>
      <c r="U15" s="118"/>
      <c r="V15" s="119">
        <f t="shared" ref="V15" si="3">SUM(F15:U16)</f>
        <v>42000</v>
      </c>
      <c r="W15" s="119"/>
      <c r="X15" s="119"/>
      <c r="Y15" s="120"/>
      <c r="Z15" s="117">
        <v>0</v>
      </c>
      <c r="AA15" s="118"/>
      <c r="AB15" s="118"/>
      <c r="AC15" s="118"/>
      <c r="AD15" s="118">
        <v>0</v>
      </c>
      <c r="AE15" s="118"/>
      <c r="AF15" s="118"/>
      <c r="AG15" s="118"/>
      <c r="AH15" s="118">
        <f t="shared" ref="AH15" si="4">SUM(Z15:AG16)</f>
        <v>0</v>
      </c>
      <c r="AI15" s="118"/>
      <c r="AJ15" s="118"/>
      <c r="AK15" s="121"/>
      <c r="AL15" s="40"/>
      <c r="AM15" s="107">
        <f t="shared" ref="AM15" si="5">V15-AH15</f>
        <v>42000</v>
      </c>
      <c r="AN15" s="107"/>
      <c r="AO15" s="107"/>
      <c r="AP15" s="108"/>
    </row>
    <row r="16" spans="1:43">
      <c r="A16" s="125"/>
      <c r="B16" s="126"/>
      <c r="C16" s="126"/>
      <c r="D16" s="126"/>
      <c r="E16" s="127"/>
      <c r="F16" s="117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9"/>
      <c r="W16" s="119"/>
      <c r="X16" s="119"/>
      <c r="Y16" s="120"/>
      <c r="Z16" s="117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21"/>
      <c r="AL16" s="41"/>
      <c r="AM16" s="109"/>
      <c r="AN16" s="109"/>
      <c r="AO16" s="109"/>
      <c r="AP16" s="110"/>
    </row>
    <row r="17" spans="1:42">
      <c r="A17" s="122" t="s">
        <v>41</v>
      </c>
      <c r="B17" s="123"/>
      <c r="C17" s="123"/>
      <c r="D17" s="123"/>
      <c r="E17" s="124"/>
      <c r="F17" s="117">
        <v>0</v>
      </c>
      <c r="G17" s="118"/>
      <c r="H17" s="118"/>
      <c r="I17" s="118"/>
      <c r="J17" s="118">
        <v>30000</v>
      </c>
      <c r="K17" s="118"/>
      <c r="L17" s="118"/>
      <c r="M17" s="118"/>
      <c r="N17" s="118">
        <v>5000</v>
      </c>
      <c r="O17" s="118"/>
      <c r="P17" s="118"/>
      <c r="Q17" s="118"/>
      <c r="R17" s="118">
        <v>7000</v>
      </c>
      <c r="S17" s="118"/>
      <c r="T17" s="118"/>
      <c r="U17" s="118"/>
      <c r="V17" s="119">
        <f t="shared" ref="V17" si="6">SUM(F17:U18)</f>
        <v>42000</v>
      </c>
      <c r="W17" s="119"/>
      <c r="X17" s="119"/>
      <c r="Y17" s="120"/>
      <c r="Z17" s="117">
        <v>0</v>
      </c>
      <c r="AA17" s="118"/>
      <c r="AB17" s="118"/>
      <c r="AC17" s="118"/>
      <c r="AD17" s="118">
        <v>0</v>
      </c>
      <c r="AE17" s="118"/>
      <c r="AF17" s="118"/>
      <c r="AG17" s="118"/>
      <c r="AH17" s="118">
        <f t="shared" ref="AH17" si="7">SUM(Z17:AG18)</f>
        <v>0</v>
      </c>
      <c r="AI17" s="118"/>
      <c r="AJ17" s="118"/>
      <c r="AK17" s="121"/>
      <c r="AL17" s="40"/>
      <c r="AM17" s="107">
        <f t="shared" ref="AM17" si="8">V17-AH17</f>
        <v>42000</v>
      </c>
      <c r="AN17" s="107"/>
      <c r="AO17" s="107"/>
      <c r="AP17" s="108"/>
    </row>
    <row r="18" spans="1:42">
      <c r="A18" s="125"/>
      <c r="B18" s="126"/>
      <c r="C18" s="126"/>
      <c r="D18" s="126"/>
      <c r="E18" s="127"/>
      <c r="F18" s="117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9"/>
      <c r="W18" s="119"/>
      <c r="X18" s="119"/>
      <c r="Y18" s="120"/>
      <c r="Z18" s="117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21"/>
      <c r="AL18" s="41"/>
      <c r="AM18" s="109"/>
      <c r="AN18" s="109"/>
      <c r="AO18" s="109"/>
      <c r="AP18" s="110"/>
    </row>
    <row r="19" spans="1:42">
      <c r="A19" s="122" t="s">
        <v>42</v>
      </c>
      <c r="B19" s="123"/>
      <c r="C19" s="123"/>
      <c r="D19" s="123"/>
      <c r="E19" s="124"/>
      <c r="F19" s="117">
        <v>0</v>
      </c>
      <c r="G19" s="118"/>
      <c r="H19" s="118"/>
      <c r="I19" s="118"/>
      <c r="J19" s="118">
        <v>30000</v>
      </c>
      <c r="K19" s="118"/>
      <c r="L19" s="118"/>
      <c r="M19" s="118"/>
      <c r="N19" s="118">
        <v>5000</v>
      </c>
      <c r="O19" s="118"/>
      <c r="P19" s="118"/>
      <c r="Q19" s="118"/>
      <c r="R19" s="118">
        <v>7000</v>
      </c>
      <c r="S19" s="118"/>
      <c r="T19" s="118"/>
      <c r="U19" s="118"/>
      <c r="V19" s="119">
        <f t="shared" ref="V19" si="9">SUM(F19:U20)</f>
        <v>42000</v>
      </c>
      <c r="W19" s="119"/>
      <c r="X19" s="119"/>
      <c r="Y19" s="120"/>
      <c r="Z19" s="117">
        <v>0</v>
      </c>
      <c r="AA19" s="118"/>
      <c r="AB19" s="118"/>
      <c r="AC19" s="118"/>
      <c r="AD19" s="118">
        <v>0</v>
      </c>
      <c r="AE19" s="118"/>
      <c r="AF19" s="118"/>
      <c r="AG19" s="118"/>
      <c r="AH19" s="118">
        <f t="shared" ref="AH19" si="10">SUM(Z19:AG20)</f>
        <v>0</v>
      </c>
      <c r="AI19" s="118"/>
      <c r="AJ19" s="118"/>
      <c r="AK19" s="121"/>
      <c r="AL19" s="40"/>
      <c r="AM19" s="107">
        <f t="shared" ref="AM19" si="11">V19-AH19</f>
        <v>42000</v>
      </c>
      <c r="AN19" s="107"/>
      <c r="AO19" s="107"/>
      <c r="AP19" s="108"/>
    </row>
    <row r="20" spans="1:42" ht="13.5" customHeight="1">
      <c r="A20" s="125"/>
      <c r="B20" s="126"/>
      <c r="C20" s="126"/>
      <c r="D20" s="126"/>
      <c r="E20" s="127"/>
      <c r="F20" s="117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9"/>
      <c r="W20" s="119"/>
      <c r="X20" s="119"/>
      <c r="Y20" s="120"/>
      <c r="Z20" s="117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21"/>
      <c r="AL20" s="41"/>
      <c r="AM20" s="109"/>
      <c r="AN20" s="109"/>
      <c r="AO20" s="109"/>
      <c r="AP20" s="110"/>
    </row>
    <row r="21" spans="1:42">
      <c r="A21" s="122" t="s">
        <v>43</v>
      </c>
      <c r="B21" s="123"/>
      <c r="C21" s="123"/>
      <c r="D21" s="123"/>
      <c r="E21" s="124"/>
      <c r="F21" s="117">
        <v>0</v>
      </c>
      <c r="G21" s="118"/>
      <c r="H21" s="118"/>
      <c r="I21" s="118"/>
      <c r="J21" s="118">
        <v>30000</v>
      </c>
      <c r="K21" s="118"/>
      <c r="L21" s="118"/>
      <c r="M21" s="118"/>
      <c r="N21" s="118">
        <v>5000</v>
      </c>
      <c r="O21" s="118"/>
      <c r="P21" s="118"/>
      <c r="Q21" s="118"/>
      <c r="R21" s="118">
        <v>7000</v>
      </c>
      <c r="S21" s="118"/>
      <c r="T21" s="118"/>
      <c r="U21" s="118"/>
      <c r="V21" s="119">
        <f t="shared" ref="V21" si="12">SUM(F21:U22)</f>
        <v>42000</v>
      </c>
      <c r="W21" s="119"/>
      <c r="X21" s="119"/>
      <c r="Y21" s="120"/>
      <c r="Z21" s="117">
        <v>0</v>
      </c>
      <c r="AA21" s="118"/>
      <c r="AB21" s="118"/>
      <c r="AC21" s="118"/>
      <c r="AD21" s="118">
        <v>0</v>
      </c>
      <c r="AE21" s="118"/>
      <c r="AF21" s="118"/>
      <c r="AG21" s="118"/>
      <c r="AH21" s="118">
        <f t="shared" ref="AH21" si="13">SUM(Z21:AG22)</f>
        <v>0</v>
      </c>
      <c r="AI21" s="118"/>
      <c r="AJ21" s="118"/>
      <c r="AK21" s="121"/>
      <c r="AL21" s="40"/>
      <c r="AM21" s="107">
        <f t="shared" ref="AM21" si="14">V21-AH21</f>
        <v>42000</v>
      </c>
      <c r="AN21" s="107"/>
      <c r="AO21" s="107"/>
      <c r="AP21" s="108"/>
    </row>
    <row r="22" spans="1:42">
      <c r="A22" s="125"/>
      <c r="B22" s="126"/>
      <c r="C22" s="126"/>
      <c r="D22" s="126"/>
      <c r="E22" s="127"/>
      <c r="F22" s="117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9"/>
      <c r="W22" s="119"/>
      <c r="X22" s="119"/>
      <c r="Y22" s="120"/>
      <c r="Z22" s="117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21"/>
      <c r="AL22" s="41"/>
      <c r="AM22" s="109"/>
      <c r="AN22" s="109"/>
      <c r="AO22" s="109"/>
      <c r="AP22" s="110"/>
    </row>
    <row r="23" spans="1:42">
      <c r="A23" s="122" t="s">
        <v>44</v>
      </c>
      <c r="B23" s="123"/>
      <c r="C23" s="123"/>
      <c r="D23" s="123"/>
      <c r="E23" s="124"/>
      <c r="F23" s="117">
        <v>0</v>
      </c>
      <c r="G23" s="118"/>
      <c r="H23" s="118"/>
      <c r="I23" s="118"/>
      <c r="J23" s="118">
        <v>30000</v>
      </c>
      <c r="K23" s="118"/>
      <c r="L23" s="118"/>
      <c r="M23" s="118"/>
      <c r="N23" s="118">
        <v>5000</v>
      </c>
      <c r="O23" s="118"/>
      <c r="P23" s="118"/>
      <c r="Q23" s="118"/>
      <c r="R23" s="118">
        <v>7000</v>
      </c>
      <c r="S23" s="118"/>
      <c r="T23" s="118"/>
      <c r="U23" s="118"/>
      <c r="V23" s="119">
        <f t="shared" ref="V23" si="15">SUM(F23:U24)</f>
        <v>42000</v>
      </c>
      <c r="W23" s="119"/>
      <c r="X23" s="119"/>
      <c r="Y23" s="120"/>
      <c r="Z23" s="117">
        <v>0</v>
      </c>
      <c r="AA23" s="118"/>
      <c r="AB23" s="118"/>
      <c r="AC23" s="118"/>
      <c r="AD23" s="118">
        <v>0</v>
      </c>
      <c r="AE23" s="118"/>
      <c r="AF23" s="118"/>
      <c r="AG23" s="118"/>
      <c r="AH23" s="118">
        <f t="shared" ref="AH23" si="16">SUM(Z23:AG24)</f>
        <v>0</v>
      </c>
      <c r="AI23" s="118"/>
      <c r="AJ23" s="118"/>
      <c r="AK23" s="121"/>
      <c r="AL23" s="40"/>
      <c r="AM23" s="107">
        <f t="shared" ref="AM23" si="17">V23-AH23</f>
        <v>42000</v>
      </c>
      <c r="AN23" s="107"/>
      <c r="AO23" s="107"/>
      <c r="AP23" s="108"/>
    </row>
    <row r="24" spans="1:42">
      <c r="A24" s="125"/>
      <c r="B24" s="126"/>
      <c r="C24" s="126"/>
      <c r="D24" s="126"/>
      <c r="E24" s="127"/>
      <c r="F24" s="117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9"/>
      <c r="W24" s="119"/>
      <c r="X24" s="119"/>
      <c r="Y24" s="120"/>
      <c r="Z24" s="117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21"/>
      <c r="AL24" s="41"/>
      <c r="AM24" s="109"/>
      <c r="AN24" s="109"/>
      <c r="AO24" s="109"/>
      <c r="AP24" s="110"/>
    </row>
    <row r="25" spans="1:42">
      <c r="A25" s="122" t="s">
        <v>45</v>
      </c>
      <c r="B25" s="123"/>
      <c r="C25" s="123"/>
      <c r="D25" s="123"/>
      <c r="E25" s="124"/>
      <c r="F25" s="117">
        <v>0</v>
      </c>
      <c r="G25" s="118"/>
      <c r="H25" s="118"/>
      <c r="I25" s="118"/>
      <c r="J25" s="118">
        <v>30000</v>
      </c>
      <c r="K25" s="118"/>
      <c r="L25" s="118"/>
      <c r="M25" s="118"/>
      <c r="N25" s="118">
        <v>5000</v>
      </c>
      <c r="O25" s="118"/>
      <c r="P25" s="118"/>
      <c r="Q25" s="118"/>
      <c r="R25" s="118">
        <v>7000</v>
      </c>
      <c r="S25" s="118"/>
      <c r="T25" s="118"/>
      <c r="U25" s="118"/>
      <c r="V25" s="119">
        <f t="shared" ref="V25" si="18">SUM(F25:U26)</f>
        <v>42000</v>
      </c>
      <c r="W25" s="119"/>
      <c r="X25" s="119"/>
      <c r="Y25" s="120"/>
      <c r="Z25" s="117">
        <v>0</v>
      </c>
      <c r="AA25" s="118"/>
      <c r="AB25" s="118"/>
      <c r="AC25" s="118"/>
      <c r="AD25" s="118">
        <v>0</v>
      </c>
      <c r="AE25" s="118"/>
      <c r="AF25" s="118"/>
      <c r="AG25" s="118"/>
      <c r="AH25" s="118">
        <f t="shared" ref="AH25" si="19">SUM(Z25:AG26)</f>
        <v>0</v>
      </c>
      <c r="AI25" s="118"/>
      <c r="AJ25" s="118"/>
      <c r="AK25" s="121"/>
      <c r="AL25" s="40"/>
      <c r="AM25" s="107">
        <f t="shared" ref="AM25" si="20">V25-AH25</f>
        <v>42000</v>
      </c>
      <c r="AN25" s="107"/>
      <c r="AO25" s="107"/>
      <c r="AP25" s="108"/>
    </row>
    <row r="26" spans="1:42">
      <c r="A26" s="125"/>
      <c r="B26" s="126"/>
      <c r="C26" s="126"/>
      <c r="D26" s="126"/>
      <c r="E26" s="127"/>
      <c r="F26" s="117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9"/>
      <c r="W26" s="119"/>
      <c r="X26" s="119"/>
      <c r="Y26" s="120"/>
      <c r="Z26" s="117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21"/>
      <c r="AL26" s="41"/>
      <c r="AM26" s="109"/>
      <c r="AN26" s="109"/>
      <c r="AO26" s="109"/>
      <c r="AP26" s="110"/>
    </row>
    <row r="27" spans="1:42">
      <c r="A27" s="122" t="s">
        <v>46</v>
      </c>
      <c r="B27" s="123"/>
      <c r="C27" s="123"/>
      <c r="D27" s="123"/>
      <c r="E27" s="124"/>
      <c r="F27" s="117">
        <v>0</v>
      </c>
      <c r="G27" s="118"/>
      <c r="H27" s="118"/>
      <c r="I27" s="118"/>
      <c r="J27" s="118">
        <v>30000</v>
      </c>
      <c r="K27" s="118"/>
      <c r="L27" s="118"/>
      <c r="M27" s="118"/>
      <c r="N27" s="118">
        <v>5000</v>
      </c>
      <c r="O27" s="118"/>
      <c r="P27" s="118"/>
      <c r="Q27" s="118"/>
      <c r="R27" s="118">
        <v>7000</v>
      </c>
      <c r="S27" s="118"/>
      <c r="T27" s="118"/>
      <c r="U27" s="118"/>
      <c r="V27" s="119">
        <f t="shared" ref="V27" si="21">SUM(F27:U28)</f>
        <v>42000</v>
      </c>
      <c r="W27" s="119"/>
      <c r="X27" s="119"/>
      <c r="Y27" s="120"/>
      <c r="Z27" s="117">
        <v>0</v>
      </c>
      <c r="AA27" s="118"/>
      <c r="AB27" s="118"/>
      <c r="AC27" s="118"/>
      <c r="AD27" s="118">
        <v>50000</v>
      </c>
      <c r="AE27" s="118"/>
      <c r="AF27" s="118"/>
      <c r="AG27" s="118"/>
      <c r="AH27" s="118">
        <f t="shared" ref="AH27" si="22">SUM(Z27:AG28)</f>
        <v>50000</v>
      </c>
      <c r="AI27" s="118"/>
      <c r="AJ27" s="118"/>
      <c r="AK27" s="121"/>
      <c r="AL27" s="40"/>
      <c r="AM27" s="107">
        <f t="shared" ref="AM27" si="23">V27-AH27</f>
        <v>-8000</v>
      </c>
      <c r="AN27" s="107"/>
      <c r="AO27" s="107"/>
      <c r="AP27" s="108"/>
    </row>
    <row r="28" spans="1:42">
      <c r="A28" s="125"/>
      <c r="B28" s="126"/>
      <c r="C28" s="126"/>
      <c r="D28" s="126"/>
      <c r="E28" s="127"/>
      <c r="F28" s="117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9"/>
      <c r="W28" s="119"/>
      <c r="X28" s="119"/>
      <c r="Y28" s="120"/>
      <c r="Z28" s="117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21"/>
      <c r="AL28" s="41"/>
      <c r="AM28" s="109"/>
      <c r="AN28" s="109"/>
      <c r="AO28" s="109"/>
      <c r="AP28" s="110"/>
    </row>
    <row r="29" spans="1:42" ht="13.5" customHeight="1">
      <c r="A29" s="122" t="s">
        <v>47</v>
      </c>
      <c r="B29" s="123"/>
      <c r="C29" s="123"/>
      <c r="D29" s="123"/>
      <c r="E29" s="124"/>
      <c r="F29" s="117">
        <v>0</v>
      </c>
      <c r="G29" s="118"/>
      <c r="H29" s="118"/>
      <c r="I29" s="118"/>
      <c r="J29" s="118">
        <v>30000</v>
      </c>
      <c r="K29" s="118"/>
      <c r="L29" s="118"/>
      <c r="M29" s="118"/>
      <c r="N29" s="118">
        <v>5000</v>
      </c>
      <c r="O29" s="118"/>
      <c r="P29" s="118"/>
      <c r="Q29" s="118"/>
      <c r="R29" s="118">
        <v>7000</v>
      </c>
      <c r="S29" s="118"/>
      <c r="T29" s="118"/>
      <c r="U29" s="118"/>
      <c r="V29" s="119">
        <f t="shared" ref="V29" si="24">SUM(F29:U30)</f>
        <v>42000</v>
      </c>
      <c r="W29" s="119"/>
      <c r="X29" s="119"/>
      <c r="Y29" s="120"/>
      <c r="Z29" s="117">
        <v>0</v>
      </c>
      <c r="AA29" s="118"/>
      <c r="AB29" s="118"/>
      <c r="AC29" s="118"/>
      <c r="AD29" s="118">
        <v>0</v>
      </c>
      <c r="AE29" s="118"/>
      <c r="AF29" s="118"/>
      <c r="AG29" s="118"/>
      <c r="AH29" s="118">
        <f t="shared" ref="AH29" si="25">SUM(Z29:AG30)</f>
        <v>0</v>
      </c>
      <c r="AI29" s="118"/>
      <c r="AJ29" s="118"/>
      <c r="AK29" s="121"/>
      <c r="AL29" s="40"/>
      <c r="AM29" s="107">
        <f t="shared" ref="AM29" si="26">V29-AH29</f>
        <v>42000</v>
      </c>
      <c r="AN29" s="107"/>
      <c r="AO29" s="107"/>
      <c r="AP29" s="108"/>
    </row>
    <row r="30" spans="1:42">
      <c r="A30" s="125"/>
      <c r="B30" s="126"/>
      <c r="C30" s="126"/>
      <c r="D30" s="126"/>
      <c r="E30" s="127"/>
      <c r="F30" s="117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9"/>
      <c r="W30" s="119"/>
      <c r="X30" s="119"/>
      <c r="Y30" s="120"/>
      <c r="Z30" s="117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21"/>
      <c r="AL30" s="41"/>
      <c r="AM30" s="109"/>
      <c r="AN30" s="109"/>
      <c r="AO30" s="109"/>
      <c r="AP30" s="110"/>
    </row>
    <row r="31" spans="1:42" ht="13.5" customHeight="1">
      <c r="A31" s="122" t="s">
        <v>48</v>
      </c>
      <c r="B31" s="123"/>
      <c r="C31" s="123"/>
      <c r="D31" s="123"/>
      <c r="E31" s="124"/>
      <c r="F31" s="117">
        <v>0</v>
      </c>
      <c r="G31" s="118"/>
      <c r="H31" s="118"/>
      <c r="I31" s="118"/>
      <c r="J31" s="118">
        <v>30000</v>
      </c>
      <c r="K31" s="118"/>
      <c r="L31" s="118"/>
      <c r="M31" s="118"/>
      <c r="N31" s="118">
        <v>5000</v>
      </c>
      <c r="O31" s="118"/>
      <c r="P31" s="118"/>
      <c r="Q31" s="118"/>
      <c r="R31" s="118">
        <v>7000</v>
      </c>
      <c r="S31" s="118"/>
      <c r="T31" s="118"/>
      <c r="U31" s="118"/>
      <c r="V31" s="119">
        <f t="shared" ref="V31" si="27">SUM(F31:U32)</f>
        <v>42000</v>
      </c>
      <c r="W31" s="119"/>
      <c r="X31" s="119"/>
      <c r="Y31" s="120"/>
      <c r="Z31" s="117">
        <v>0</v>
      </c>
      <c r="AA31" s="118"/>
      <c r="AB31" s="118"/>
      <c r="AC31" s="118"/>
      <c r="AD31" s="118">
        <v>0</v>
      </c>
      <c r="AE31" s="118"/>
      <c r="AF31" s="118"/>
      <c r="AG31" s="118"/>
      <c r="AH31" s="118">
        <f t="shared" ref="AH31" si="28">SUM(Z31:AG32)</f>
        <v>0</v>
      </c>
      <c r="AI31" s="118"/>
      <c r="AJ31" s="118"/>
      <c r="AK31" s="121"/>
      <c r="AL31" s="40"/>
      <c r="AM31" s="107">
        <f t="shared" ref="AM31" si="29">V31-AH31</f>
        <v>42000</v>
      </c>
      <c r="AN31" s="107"/>
      <c r="AO31" s="107"/>
      <c r="AP31" s="108"/>
    </row>
    <row r="32" spans="1:42">
      <c r="A32" s="125"/>
      <c r="B32" s="126"/>
      <c r="C32" s="126"/>
      <c r="D32" s="126"/>
      <c r="E32" s="127"/>
      <c r="F32" s="117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9"/>
      <c r="W32" s="119"/>
      <c r="X32" s="119"/>
      <c r="Y32" s="120"/>
      <c r="Z32" s="117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21"/>
      <c r="AL32" s="41"/>
      <c r="AM32" s="109"/>
      <c r="AN32" s="109"/>
      <c r="AO32" s="109"/>
      <c r="AP32" s="110"/>
    </row>
    <row r="33" spans="1:67">
      <c r="A33" s="111" t="s">
        <v>49</v>
      </c>
      <c r="B33" s="112"/>
      <c r="C33" s="112"/>
      <c r="D33" s="112"/>
      <c r="E33" s="113"/>
      <c r="F33" s="117">
        <v>0</v>
      </c>
      <c r="G33" s="118"/>
      <c r="H33" s="118"/>
      <c r="I33" s="118"/>
      <c r="J33" s="118">
        <v>30000</v>
      </c>
      <c r="K33" s="118"/>
      <c r="L33" s="118"/>
      <c r="M33" s="118"/>
      <c r="N33" s="118">
        <v>5000</v>
      </c>
      <c r="O33" s="118"/>
      <c r="P33" s="118"/>
      <c r="Q33" s="118"/>
      <c r="R33" s="118">
        <v>7000</v>
      </c>
      <c r="S33" s="118"/>
      <c r="T33" s="118"/>
      <c r="U33" s="118"/>
      <c r="V33" s="119">
        <f t="shared" ref="V33" si="30">SUM(F33:U34)</f>
        <v>42000</v>
      </c>
      <c r="W33" s="119"/>
      <c r="X33" s="119"/>
      <c r="Y33" s="120"/>
      <c r="Z33" s="117">
        <v>0</v>
      </c>
      <c r="AA33" s="118"/>
      <c r="AB33" s="118"/>
      <c r="AC33" s="118"/>
      <c r="AD33" s="118">
        <v>0</v>
      </c>
      <c r="AE33" s="118"/>
      <c r="AF33" s="118"/>
      <c r="AG33" s="118"/>
      <c r="AH33" s="118">
        <f t="shared" ref="AH33" si="31">SUM(Z33:AG34)</f>
        <v>0</v>
      </c>
      <c r="AI33" s="118"/>
      <c r="AJ33" s="118"/>
      <c r="AK33" s="121"/>
      <c r="AL33" s="40"/>
      <c r="AM33" s="107">
        <f t="shared" ref="AM33" si="32">V33-AH33</f>
        <v>42000</v>
      </c>
      <c r="AN33" s="107"/>
      <c r="AO33" s="107"/>
      <c r="AP33" s="108"/>
    </row>
    <row r="34" spans="1:67" ht="13.5" thickBot="1">
      <c r="A34" s="114"/>
      <c r="B34" s="115"/>
      <c r="C34" s="115"/>
      <c r="D34" s="115"/>
      <c r="E34" s="116"/>
      <c r="F34" s="117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9"/>
      <c r="W34" s="119"/>
      <c r="X34" s="119"/>
      <c r="Y34" s="120"/>
      <c r="Z34" s="117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21"/>
      <c r="AL34" s="41"/>
      <c r="AM34" s="109"/>
      <c r="AN34" s="109"/>
      <c r="AO34" s="109"/>
      <c r="AP34" s="110"/>
    </row>
    <row r="35" spans="1:67">
      <c r="A35" s="91" t="s">
        <v>0</v>
      </c>
      <c r="B35" s="92"/>
      <c r="C35" s="92"/>
      <c r="D35" s="92"/>
      <c r="E35" s="93"/>
      <c r="F35" s="97">
        <f>SUM(F11:I34)</f>
        <v>0</v>
      </c>
      <c r="G35" s="98"/>
      <c r="H35" s="98"/>
      <c r="I35" s="98"/>
      <c r="J35" s="101">
        <f t="shared" ref="J35" si="33">SUM(J11:M34)</f>
        <v>360000</v>
      </c>
      <c r="K35" s="73"/>
      <c r="L35" s="73"/>
      <c r="M35" s="102"/>
      <c r="N35" s="101">
        <f t="shared" ref="N35" si="34">SUM(N11:Q34)</f>
        <v>60000</v>
      </c>
      <c r="O35" s="73"/>
      <c r="P35" s="73"/>
      <c r="Q35" s="102"/>
      <c r="R35" s="101">
        <f t="shared" ref="R35" si="35">SUM(R11:U34)</f>
        <v>84000</v>
      </c>
      <c r="S35" s="73"/>
      <c r="T35" s="73"/>
      <c r="U35" s="102"/>
      <c r="V35" s="101">
        <f t="shared" ref="V35" si="36">SUM(V11:Y34)</f>
        <v>504000</v>
      </c>
      <c r="W35" s="73"/>
      <c r="X35" s="73"/>
      <c r="Y35" s="74"/>
      <c r="Z35" s="97">
        <f t="shared" ref="Z35" si="37">SUM(Z11:AC34)</f>
        <v>0</v>
      </c>
      <c r="AA35" s="98"/>
      <c r="AB35" s="98"/>
      <c r="AC35" s="98"/>
      <c r="AD35" s="98">
        <f t="shared" ref="AD35" si="38">SUM(AD11:AG34)</f>
        <v>100000</v>
      </c>
      <c r="AE35" s="98"/>
      <c r="AF35" s="98"/>
      <c r="AG35" s="98"/>
      <c r="AH35" s="98">
        <f t="shared" ref="AH35" si="39">SUM(AH11:AK34)</f>
        <v>100000</v>
      </c>
      <c r="AI35" s="98"/>
      <c r="AJ35" s="98"/>
      <c r="AK35" s="105"/>
      <c r="AL35" s="32" t="s">
        <v>20</v>
      </c>
      <c r="AM35" s="73">
        <f t="shared" ref="AM35" si="40">SUM(AM11:AP34)</f>
        <v>404000</v>
      </c>
      <c r="AN35" s="73"/>
      <c r="AO35" s="73"/>
      <c r="AP35" s="74"/>
    </row>
    <row r="36" spans="1:67" ht="13.5" thickBot="1">
      <c r="A36" s="94"/>
      <c r="B36" s="95"/>
      <c r="C36" s="95"/>
      <c r="D36" s="95"/>
      <c r="E36" s="96"/>
      <c r="F36" s="99"/>
      <c r="G36" s="100"/>
      <c r="H36" s="100"/>
      <c r="I36" s="100"/>
      <c r="J36" s="103"/>
      <c r="K36" s="75"/>
      <c r="L36" s="75"/>
      <c r="M36" s="104"/>
      <c r="N36" s="103"/>
      <c r="O36" s="75"/>
      <c r="P36" s="75"/>
      <c r="Q36" s="104"/>
      <c r="R36" s="103"/>
      <c r="S36" s="75"/>
      <c r="T36" s="75"/>
      <c r="U36" s="104"/>
      <c r="V36" s="103"/>
      <c r="W36" s="75"/>
      <c r="X36" s="75"/>
      <c r="Y36" s="76"/>
      <c r="Z36" s="99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6"/>
      <c r="AL36" s="33"/>
      <c r="AM36" s="75"/>
      <c r="AN36" s="75"/>
      <c r="AO36" s="75"/>
      <c r="AP36" s="76"/>
    </row>
    <row r="37" spans="1:67" ht="15" customHeight="1">
      <c r="A37" s="5"/>
      <c r="B37" s="5"/>
      <c r="C37" s="5"/>
      <c r="D37" s="5"/>
      <c r="E37" s="5"/>
      <c r="F37" s="5"/>
      <c r="G37" s="5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7"/>
      <c r="AC37" s="7"/>
      <c r="AD37" s="7"/>
      <c r="AE37" s="7"/>
      <c r="AF37" s="7"/>
      <c r="AG37" s="7"/>
      <c r="AH37" s="7"/>
      <c r="AI37" s="7"/>
      <c r="AJ37" s="7"/>
    </row>
    <row r="38" spans="1:67">
      <c r="A38" s="3" t="s">
        <v>19</v>
      </c>
      <c r="B38" s="5"/>
      <c r="C38" s="5"/>
      <c r="D38" s="5"/>
      <c r="E38" s="5"/>
      <c r="F38" s="5"/>
      <c r="G38" s="5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7"/>
      <c r="AC38" s="7"/>
      <c r="AD38" s="7"/>
      <c r="AE38" s="7"/>
      <c r="AF38" s="7"/>
      <c r="AG38" s="7"/>
      <c r="AH38" s="7"/>
      <c r="AI38" s="7"/>
      <c r="AJ38" s="7"/>
    </row>
    <row r="39" spans="1:67">
      <c r="A39" s="77" t="s">
        <v>16</v>
      </c>
      <c r="B39" s="78"/>
      <c r="C39" s="78"/>
      <c r="D39" s="78"/>
      <c r="E39" s="78"/>
      <c r="F39" s="78"/>
      <c r="G39" s="78"/>
      <c r="H39" s="78"/>
      <c r="I39" s="78"/>
      <c r="J39" s="79"/>
      <c r="K39" s="8" t="s">
        <v>21</v>
      </c>
      <c r="L39" s="83">
        <v>12</v>
      </c>
      <c r="M39" s="83"/>
      <c r="N39" s="83"/>
      <c r="O39" s="83"/>
      <c r="P39" s="83"/>
      <c r="Q39" s="83"/>
      <c r="R39" s="83"/>
      <c r="S39" s="83"/>
      <c r="T39" s="85" t="s">
        <v>1</v>
      </c>
      <c r="U39" s="86"/>
      <c r="V39" s="85" t="s">
        <v>17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" t="s">
        <v>22</v>
      </c>
      <c r="AH39" s="83">
        <v>12</v>
      </c>
      <c r="AI39" s="83"/>
      <c r="AJ39" s="83"/>
      <c r="AK39" s="83"/>
      <c r="AL39" s="83"/>
      <c r="AM39" s="83"/>
      <c r="AN39" s="83"/>
      <c r="AO39" s="85" t="s">
        <v>12</v>
      </c>
      <c r="AP39" s="86"/>
    </row>
    <row r="40" spans="1:67">
      <c r="A40" s="80"/>
      <c r="B40" s="81"/>
      <c r="C40" s="81"/>
      <c r="D40" s="81"/>
      <c r="E40" s="81"/>
      <c r="F40" s="81"/>
      <c r="G40" s="81"/>
      <c r="H40" s="81"/>
      <c r="I40" s="81"/>
      <c r="J40" s="82"/>
      <c r="K40" s="9"/>
      <c r="L40" s="84"/>
      <c r="M40" s="84"/>
      <c r="N40" s="84"/>
      <c r="O40" s="84"/>
      <c r="P40" s="84"/>
      <c r="Q40" s="84"/>
      <c r="R40" s="84"/>
      <c r="S40" s="84"/>
      <c r="T40" s="87"/>
      <c r="U40" s="88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9"/>
      <c r="AH40" s="84"/>
      <c r="AI40" s="84"/>
      <c r="AJ40" s="84"/>
      <c r="AK40" s="84"/>
      <c r="AL40" s="84"/>
      <c r="AM40" s="84"/>
      <c r="AN40" s="84"/>
      <c r="AO40" s="87"/>
      <c r="AP40" s="88"/>
    </row>
    <row r="41" spans="1:67" ht="1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6"/>
      <c r="M41" s="16"/>
      <c r="N41" s="16"/>
      <c r="O41" s="16"/>
      <c r="P41" s="16"/>
      <c r="Q41" s="16"/>
      <c r="R41" s="16"/>
      <c r="S41" s="1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15"/>
      <c r="AH41" s="16"/>
      <c r="AI41" s="16"/>
      <c r="AJ41" s="16"/>
      <c r="AK41" s="16"/>
      <c r="AL41" s="16"/>
      <c r="AM41" s="16"/>
      <c r="AN41" s="16"/>
      <c r="AO41" s="2"/>
      <c r="AP41" s="2"/>
    </row>
    <row r="42" spans="1:67">
      <c r="A42" s="17" t="s">
        <v>31</v>
      </c>
      <c r="B42" s="14"/>
      <c r="C42" s="14"/>
      <c r="D42" s="14"/>
      <c r="E42" s="14"/>
      <c r="F42" s="14"/>
      <c r="G42" s="14"/>
      <c r="H42" s="14"/>
      <c r="I42" s="14"/>
      <c r="J42" s="14"/>
      <c r="K42" s="15"/>
      <c r="L42" s="16"/>
      <c r="M42" s="16"/>
      <c r="N42" s="16"/>
      <c r="O42" s="16"/>
      <c r="P42" s="18" t="s">
        <v>32</v>
      </c>
      <c r="Q42" s="16"/>
      <c r="R42" s="16"/>
      <c r="S42" s="1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15"/>
      <c r="AH42" s="16"/>
      <c r="AI42" s="16"/>
      <c r="AJ42" s="16"/>
      <c r="AK42" s="16"/>
      <c r="AL42" s="16"/>
      <c r="AM42" s="16"/>
      <c r="AN42" s="16"/>
      <c r="AO42" s="2"/>
      <c r="AP42" s="2"/>
    </row>
    <row r="43" spans="1:67">
      <c r="A43" s="59" t="s">
        <v>57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1"/>
      <c r="N43" s="16"/>
      <c r="O43" s="16"/>
      <c r="P43" s="65" t="s">
        <v>58</v>
      </c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7"/>
      <c r="BO43" s="20" t="s">
        <v>54</v>
      </c>
    </row>
    <row r="44" spans="1:67">
      <c r="A44" s="6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4"/>
      <c r="N44" s="16"/>
      <c r="O44" s="16"/>
      <c r="P44" s="68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70"/>
      <c r="BO44" s="20" t="s">
        <v>55</v>
      </c>
    </row>
    <row r="45" spans="1:67" ht="15" customHeight="1">
      <c r="A45" s="5"/>
      <c r="B45" s="5"/>
      <c r="C45" s="5"/>
      <c r="D45" s="5"/>
      <c r="E45" s="5"/>
      <c r="F45" s="5"/>
      <c r="G45" s="5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BO45" s="20" t="s">
        <v>56</v>
      </c>
    </row>
    <row r="46" spans="1:67">
      <c r="A46" s="3" t="s">
        <v>33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10"/>
      <c r="AC46" s="10"/>
      <c r="AD46" s="10"/>
      <c r="AE46" s="10"/>
      <c r="AF46" s="10"/>
      <c r="AG46" s="50" t="s">
        <v>2</v>
      </c>
      <c r="AH46" s="50"/>
      <c r="AI46" s="50"/>
      <c r="AJ46" s="50"/>
      <c r="AK46" s="50"/>
      <c r="AL46" s="50"/>
      <c r="AM46" s="50"/>
      <c r="AN46" s="50"/>
      <c r="AO46" s="50"/>
      <c r="AP46" s="50"/>
      <c r="BO46" s="20"/>
    </row>
    <row r="47" spans="1:67" ht="13.5" customHeight="1">
      <c r="A47" s="11"/>
      <c r="B47" s="52" t="s">
        <v>10</v>
      </c>
      <c r="C47" s="52"/>
      <c r="D47" s="52"/>
      <c r="E47" s="52"/>
      <c r="F47" s="52"/>
      <c r="G47" s="52"/>
      <c r="H47" s="52"/>
      <c r="I47" s="52"/>
      <c r="J47" s="71" t="s">
        <v>11</v>
      </c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2" t="s">
        <v>14</v>
      </c>
      <c r="AI47" s="72"/>
      <c r="AJ47" s="72"/>
      <c r="AK47" s="72"/>
      <c r="AL47" s="72"/>
      <c r="AM47" s="72"/>
      <c r="AN47" s="72"/>
      <c r="AO47" s="72"/>
      <c r="AP47" s="72"/>
      <c r="BO47" s="20"/>
    </row>
    <row r="48" spans="1:67">
      <c r="A48" s="52">
        <v>1</v>
      </c>
      <c r="B48" s="89"/>
      <c r="C48" s="52"/>
      <c r="D48" s="52"/>
      <c r="E48" s="52"/>
      <c r="F48" s="52"/>
      <c r="G48" s="52"/>
      <c r="H48" s="52"/>
      <c r="I48" s="52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90"/>
      <c r="AH48" s="53"/>
      <c r="AI48" s="54"/>
      <c r="AJ48" s="54"/>
      <c r="AK48" s="54"/>
      <c r="AL48" s="54"/>
      <c r="AM48" s="54"/>
      <c r="AN48" s="54"/>
      <c r="AO48" s="54"/>
      <c r="AP48" s="55"/>
      <c r="BO48" s="20"/>
    </row>
    <row r="49" spans="1:67">
      <c r="A49" s="52"/>
      <c r="B49" s="52"/>
      <c r="C49" s="52"/>
      <c r="D49" s="52"/>
      <c r="E49" s="52"/>
      <c r="F49" s="52"/>
      <c r="G49" s="52"/>
      <c r="H49" s="52"/>
      <c r="I49" s="52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90"/>
      <c r="AH49" s="56"/>
      <c r="AI49" s="57"/>
      <c r="AJ49" s="57"/>
      <c r="AK49" s="57"/>
      <c r="AL49" s="57"/>
      <c r="AM49" s="57"/>
      <c r="AN49" s="57"/>
      <c r="AO49" s="57"/>
      <c r="AP49" s="58"/>
      <c r="BO49" s="20"/>
    </row>
    <row r="50" spans="1:67">
      <c r="A50" s="52">
        <v>2</v>
      </c>
      <c r="B50" s="52"/>
      <c r="C50" s="52"/>
      <c r="D50" s="52"/>
      <c r="E50" s="52"/>
      <c r="F50" s="52"/>
      <c r="G50" s="52"/>
      <c r="H50" s="52"/>
      <c r="I50" s="52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53"/>
      <c r="AI50" s="54"/>
      <c r="AJ50" s="54"/>
      <c r="AK50" s="54"/>
      <c r="AL50" s="54"/>
      <c r="AM50" s="54"/>
      <c r="AN50" s="54"/>
      <c r="AO50" s="54"/>
      <c r="AP50" s="55"/>
    </row>
    <row r="51" spans="1:67">
      <c r="A51" s="52"/>
      <c r="B51" s="52"/>
      <c r="C51" s="52"/>
      <c r="D51" s="52"/>
      <c r="E51" s="52"/>
      <c r="F51" s="52"/>
      <c r="G51" s="52"/>
      <c r="H51" s="52"/>
      <c r="I51" s="52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56"/>
      <c r="AI51" s="57"/>
      <c r="AJ51" s="57"/>
      <c r="AK51" s="57"/>
      <c r="AL51" s="57"/>
      <c r="AM51" s="57"/>
      <c r="AN51" s="57"/>
      <c r="AO51" s="57"/>
      <c r="AP51" s="58"/>
    </row>
    <row r="52" spans="1:67">
      <c r="A52" s="45" t="s">
        <v>0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12" t="s">
        <v>24</v>
      </c>
      <c r="AI52" s="46"/>
      <c r="AJ52" s="46"/>
      <c r="AK52" s="46"/>
      <c r="AL52" s="46"/>
      <c r="AM52" s="46"/>
      <c r="AN52" s="46"/>
      <c r="AO52" s="46"/>
      <c r="AP52" s="47"/>
    </row>
    <row r="53" spans="1:67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13"/>
      <c r="AI53" s="48"/>
      <c r="AJ53" s="48"/>
      <c r="AK53" s="48"/>
      <c r="AL53" s="48"/>
      <c r="AM53" s="48"/>
      <c r="AN53" s="48"/>
      <c r="AO53" s="48"/>
      <c r="AP53" s="49"/>
    </row>
    <row r="54" spans="1:67" ht="15" customHeight="1"/>
    <row r="55" spans="1:67">
      <c r="A55" s="3" t="s">
        <v>34</v>
      </c>
      <c r="W55" s="50" t="s">
        <v>2</v>
      </c>
      <c r="X55" s="50"/>
      <c r="Y55" s="50"/>
      <c r="Z55" s="50"/>
      <c r="AA55" s="50"/>
      <c r="AB55" s="50"/>
      <c r="AC55" s="50"/>
      <c r="AD55" s="50"/>
      <c r="AE55" s="50"/>
      <c r="AF55" s="50"/>
    </row>
    <row r="56" spans="1:67">
      <c r="A56" s="51" t="s">
        <v>25</v>
      </c>
      <c r="B56" s="51"/>
      <c r="C56" s="51"/>
      <c r="D56" s="51"/>
      <c r="E56" s="51"/>
      <c r="F56" s="51"/>
      <c r="G56" s="51"/>
      <c r="H56" s="51"/>
      <c r="I56" s="51"/>
      <c r="J56" s="51"/>
      <c r="K56" s="51" t="s">
        <v>26</v>
      </c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 t="s">
        <v>27</v>
      </c>
      <c r="W56" s="51"/>
      <c r="X56" s="51"/>
      <c r="Y56" s="51"/>
      <c r="Z56" s="51"/>
      <c r="AA56" s="51"/>
      <c r="AB56" s="51"/>
      <c r="AC56" s="51"/>
      <c r="AD56" s="51"/>
      <c r="AE56" s="51"/>
      <c r="AF56" s="51"/>
    </row>
    <row r="57" spans="1:67" ht="21" customHeight="1">
      <c r="A57" s="42" t="s">
        <v>37</v>
      </c>
      <c r="B57" s="42"/>
      <c r="C57" s="42"/>
      <c r="D57" s="42"/>
      <c r="E57" s="42"/>
      <c r="F57" s="42"/>
      <c r="G57" s="42"/>
      <c r="H57" s="42"/>
      <c r="I57" s="42"/>
      <c r="J57" s="42"/>
      <c r="K57" s="42" t="s">
        <v>35</v>
      </c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 t="s">
        <v>51</v>
      </c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67" ht="21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67">
      <c r="A59" s="43">
        <v>800000</v>
      </c>
      <c r="B59" s="43"/>
      <c r="C59" s="43"/>
      <c r="D59" s="43"/>
      <c r="E59" s="43"/>
      <c r="F59" s="43"/>
      <c r="G59" s="43"/>
      <c r="H59" s="43"/>
      <c r="I59" s="43"/>
      <c r="J59" s="43"/>
      <c r="K59" s="44">
        <f>AM35-AI52</f>
        <v>404000</v>
      </c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>
        <f>ROUNDDOWN(MIN(A59,K59),-3)</f>
        <v>404000</v>
      </c>
      <c r="W59" s="44"/>
      <c r="X59" s="44"/>
      <c r="Y59" s="44"/>
      <c r="Z59" s="44"/>
      <c r="AA59" s="44"/>
      <c r="AB59" s="44"/>
      <c r="AC59" s="44"/>
      <c r="AD59" s="44"/>
      <c r="AE59" s="44"/>
      <c r="AF59" s="44"/>
    </row>
    <row r="60" spans="1:6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</row>
    <row r="61" spans="1:67"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</sheetData>
  <mergeCells count="178">
    <mergeCell ref="N10:Q10"/>
    <mergeCell ref="R10:U10"/>
    <mergeCell ref="V10:Y10"/>
    <mergeCell ref="Z10:AC10"/>
    <mergeCell ref="AD10:AG10"/>
    <mergeCell ref="AH10:AK10"/>
    <mergeCell ref="A3:AP4"/>
    <mergeCell ref="T5:AP6"/>
    <mergeCell ref="AG8:AP8"/>
    <mergeCell ref="A9:E9"/>
    <mergeCell ref="F9:Y9"/>
    <mergeCell ref="Z9:AK9"/>
    <mergeCell ref="AL9:AP10"/>
    <mergeCell ref="A10:E10"/>
    <mergeCell ref="F10:I10"/>
    <mergeCell ref="J10:M10"/>
    <mergeCell ref="Z11:AC12"/>
    <mergeCell ref="AD11:AG12"/>
    <mergeCell ref="AH11:AK12"/>
    <mergeCell ref="AM11:AP12"/>
    <mergeCell ref="A13:E14"/>
    <mergeCell ref="F13:I14"/>
    <mergeCell ref="J13:M14"/>
    <mergeCell ref="N13:Q14"/>
    <mergeCell ref="R13:U14"/>
    <mergeCell ref="V13:Y14"/>
    <mergeCell ref="A11:E12"/>
    <mergeCell ref="F11:I12"/>
    <mergeCell ref="J11:M12"/>
    <mergeCell ref="N11:Q12"/>
    <mergeCell ref="R11:U12"/>
    <mergeCell ref="V11:Y12"/>
    <mergeCell ref="Z13:AC14"/>
    <mergeCell ref="AD13:AG14"/>
    <mergeCell ref="AH13:AK14"/>
    <mergeCell ref="AM13:AP14"/>
    <mergeCell ref="AM15:AP16"/>
    <mergeCell ref="A17:E18"/>
    <mergeCell ref="F17:I18"/>
    <mergeCell ref="J17:M18"/>
    <mergeCell ref="N17:Q18"/>
    <mergeCell ref="R17:U18"/>
    <mergeCell ref="V17:Y18"/>
    <mergeCell ref="Z17:AC18"/>
    <mergeCell ref="AD17:AG18"/>
    <mergeCell ref="AH17:AK18"/>
    <mergeCell ref="AM17:AP18"/>
    <mergeCell ref="A15:E16"/>
    <mergeCell ref="F15:I16"/>
    <mergeCell ref="J15:M16"/>
    <mergeCell ref="N15:Q16"/>
    <mergeCell ref="R15:U16"/>
    <mergeCell ref="V15:Y16"/>
    <mergeCell ref="Z15:AC16"/>
    <mergeCell ref="AD15:AG16"/>
    <mergeCell ref="AH15:AK16"/>
    <mergeCell ref="AM19:AP20"/>
    <mergeCell ref="A21:E22"/>
    <mergeCell ref="F21:I22"/>
    <mergeCell ref="J21:M22"/>
    <mergeCell ref="N21:Q22"/>
    <mergeCell ref="R21:U22"/>
    <mergeCell ref="V21:Y22"/>
    <mergeCell ref="Z21:AC22"/>
    <mergeCell ref="AD21:AG22"/>
    <mergeCell ref="AH21:AK22"/>
    <mergeCell ref="AM21:AP22"/>
    <mergeCell ref="A19:E20"/>
    <mergeCell ref="F19:I20"/>
    <mergeCell ref="J19:M20"/>
    <mergeCell ref="N19:Q20"/>
    <mergeCell ref="R19:U20"/>
    <mergeCell ref="V19:Y20"/>
    <mergeCell ref="Z19:AC20"/>
    <mergeCell ref="AD19:AG20"/>
    <mergeCell ref="AH19:AK20"/>
    <mergeCell ref="AM23:AP24"/>
    <mergeCell ref="A25:E26"/>
    <mergeCell ref="F25:I26"/>
    <mergeCell ref="J25:M26"/>
    <mergeCell ref="N25:Q26"/>
    <mergeCell ref="R25:U26"/>
    <mergeCell ref="V25:Y26"/>
    <mergeCell ref="Z25:AC26"/>
    <mergeCell ref="AD25:AG26"/>
    <mergeCell ref="AH25:AK26"/>
    <mergeCell ref="AM25:AP26"/>
    <mergeCell ref="A23:E24"/>
    <mergeCell ref="F23:I24"/>
    <mergeCell ref="J23:M24"/>
    <mergeCell ref="N23:Q24"/>
    <mergeCell ref="R23:U24"/>
    <mergeCell ref="V23:Y24"/>
    <mergeCell ref="Z23:AC24"/>
    <mergeCell ref="AD23:AG24"/>
    <mergeCell ref="AH23:AK24"/>
    <mergeCell ref="AM27:AP28"/>
    <mergeCell ref="A29:E30"/>
    <mergeCell ref="F29:I30"/>
    <mergeCell ref="J29:M30"/>
    <mergeCell ref="N29:Q30"/>
    <mergeCell ref="R29:U30"/>
    <mergeCell ref="V29:Y30"/>
    <mergeCell ref="Z29:AC30"/>
    <mergeCell ref="AD29:AG30"/>
    <mergeCell ref="AH29:AK30"/>
    <mergeCell ref="AM29:AP30"/>
    <mergeCell ref="A27:E28"/>
    <mergeCell ref="F27:I28"/>
    <mergeCell ref="J27:M28"/>
    <mergeCell ref="N27:Q28"/>
    <mergeCell ref="R27:U28"/>
    <mergeCell ref="V27:Y28"/>
    <mergeCell ref="Z27:AC28"/>
    <mergeCell ref="AD27:AG28"/>
    <mergeCell ref="AH27:AK28"/>
    <mergeCell ref="AM31:AP32"/>
    <mergeCell ref="A33:E34"/>
    <mergeCell ref="F33:I34"/>
    <mergeCell ref="J33:M34"/>
    <mergeCell ref="N33:Q34"/>
    <mergeCell ref="R33:U34"/>
    <mergeCell ref="V33:Y34"/>
    <mergeCell ref="Z33:AC34"/>
    <mergeCell ref="AD33:AG34"/>
    <mergeCell ref="AH33:AK34"/>
    <mergeCell ref="AM33:AP34"/>
    <mergeCell ref="A31:E32"/>
    <mergeCell ref="F31:I32"/>
    <mergeCell ref="J31:M32"/>
    <mergeCell ref="N31:Q32"/>
    <mergeCell ref="R31:U32"/>
    <mergeCell ref="V31:Y32"/>
    <mergeCell ref="Z31:AC32"/>
    <mergeCell ref="AD31:AG32"/>
    <mergeCell ref="AH31:AK32"/>
    <mergeCell ref="AM35:AP36"/>
    <mergeCell ref="A39:J40"/>
    <mergeCell ref="L39:S40"/>
    <mergeCell ref="T39:U40"/>
    <mergeCell ref="V39:AF40"/>
    <mergeCell ref="AH39:AN40"/>
    <mergeCell ref="AO39:AP40"/>
    <mergeCell ref="A48:A49"/>
    <mergeCell ref="B48:I49"/>
    <mergeCell ref="J48:AG49"/>
    <mergeCell ref="AH48:AP49"/>
    <mergeCell ref="A35:E36"/>
    <mergeCell ref="F35:I36"/>
    <mergeCell ref="J35:M36"/>
    <mergeCell ref="N35:Q36"/>
    <mergeCell ref="R35:U36"/>
    <mergeCell ref="V35:Y36"/>
    <mergeCell ref="Z35:AC36"/>
    <mergeCell ref="AD35:AG36"/>
    <mergeCell ref="AH35:AK36"/>
    <mergeCell ref="A50:A51"/>
    <mergeCell ref="B50:I51"/>
    <mergeCell ref="J50:AG51"/>
    <mergeCell ref="AH50:AP51"/>
    <mergeCell ref="A43:M44"/>
    <mergeCell ref="P43:AP44"/>
    <mergeCell ref="AG46:AP46"/>
    <mergeCell ref="B47:I47"/>
    <mergeCell ref="J47:AG47"/>
    <mergeCell ref="AH47:AP47"/>
    <mergeCell ref="A57:J58"/>
    <mergeCell ref="K57:U58"/>
    <mergeCell ref="V57:AF58"/>
    <mergeCell ref="A59:J60"/>
    <mergeCell ref="K59:U60"/>
    <mergeCell ref="V59:AF60"/>
    <mergeCell ref="A52:AG53"/>
    <mergeCell ref="AI52:AP53"/>
    <mergeCell ref="W55:AF55"/>
    <mergeCell ref="A56:J56"/>
    <mergeCell ref="K56:U56"/>
    <mergeCell ref="V56:AF56"/>
  </mergeCells>
  <phoneticPr fontId="2"/>
  <dataValidations count="1">
    <dataValidation type="list" allowBlank="1" showInputMessage="1" showErrorMessage="1" sqref="A43:M44" xr:uid="{67D0C87F-9BE0-4529-8CC7-74A027FDB8CD}">
      <formula1>$BO$43:$BO$45</formula1>
    </dataValidation>
  </dataValidations>
  <pageMargins left="0.51181102362204722" right="0.31496062992125984" top="0.47244094488188981" bottom="0.15748031496062992" header="0.31496062992125984" footer="0.31496062992125984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6237ab-0bfd-4470-a329-5789c2a01dd9">
      <Terms xmlns="http://schemas.microsoft.com/office/infopath/2007/PartnerControls"/>
    </lcf76f155ced4ddcb4097134ff3c332f>
    <TaxCatchAll xmlns="49d30555-38af-4634-8013-a6b2434da7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8F6936CE31ED4AB591351FFBDD750C" ma:contentTypeVersion="13" ma:contentTypeDescription="新しいドキュメントを作成します。" ma:contentTypeScope="" ma:versionID="135de8ae116cdc1a74bac931d01ef6b9">
  <xsd:schema xmlns:xsd="http://www.w3.org/2001/XMLSchema" xmlns:xs="http://www.w3.org/2001/XMLSchema" xmlns:p="http://schemas.microsoft.com/office/2006/metadata/properties" xmlns:ns2="536237ab-0bfd-4470-a329-5789c2a01dd9" xmlns:ns3="49d30555-38af-4634-8013-a6b2434da7ce" targetNamespace="http://schemas.microsoft.com/office/2006/metadata/properties" ma:root="true" ma:fieldsID="b90c35780621d7379d6f936a848cd1b4" ns2:_="" ns3:_="">
    <xsd:import namespace="536237ab-0bfd-4470-a329-5789c2a01dd9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237ab-0bfd-4470-a329-5789c2a01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67DF77-10C7-49E5-8437-27BCAC687FCA}">
  <ds:schemaRefs>
    <ds:schemaRef ds:uri="http://purl.org/dc/terms/"/>
    <ds:schemaRef ds:uri="http://schemas.openxmlformats.org/package/2006/metadata/core-properties"/>
    <ds:schemaRef ds:uri="49d30555-38af-4634-8013-a6b2434da7ce"/>
    <ds:schemaRef ds:uri="536237ab-0bfd-4470-a329-5789c2a01dd9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08878F-3800-44CA-8B5F-7DEEA4955C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237ab-0bfd-4470-a329-5789c2a01dd9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81FDBC-5DF8-45D4-A0BB-1C4B4B065D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【2-1】収支予算書（食堂分）</vt:lpstr>
      <vt:lpstr>【2-2】収支予算書（パントリー分）</vt:lpstr>
      <vt:lpstr>【記入例】収支予算書 (食堂分)</vt:lpstr>
      <vt:lpstr>【記入例】収支予算書 (パントリー分)</vt:lpstr>
      <vt:lpstr>'【2-2】収支予算書（パントリー分）'!Print_Area</vt:lpstr>
      <vt:lpstr>'【記入例】収支予算書 (パントリー分)'!Print_Area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江口　善子</cp:lastModifiedBy>
  <cp:lastPrinted>2026-07-21T05:58:45Z</cp:lastPrinted>
  <dcterms:created xsi:type="dcterms:W3CDTF">2013-04-11T10:09:41Z</dcterms:created>
  <dcterms:modified xsi:type="dcterms:W3CDTF">2026-07-29T08:12:43Z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0x010100168F6936CE31ED4AB591351FFBDD750C</vt:lpwstr>
  </property>
  <property fmtid="{D5CDD505-2E9C-101B-9397-08002B2CF9AE}" pid="3" name="Order">
    <vt:r8>13075400</vt:r8>
  </property>
  <property fmtid="{D5CDD505-2E9C-101B-9397-08002B2CF9AE}" pid="4" name="MediaServiceImageTags">
    <vt:lpwstr/>
  </property>
</Properties>
</file>