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6777DDF9-0DC2-4DB1-B950-51FFC02025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" sheetId="1" r:id="rId1"/>
    <sheet name="記載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C27" i="2"/>
  <c r="C33" i="2" s="1"/>
  <c r="C16" i="2"/>
  <c r="C39" i="1"/>
  <c r="C38" i="1"/>
  <c r="C32" i="1"/>
  <c r="C15" i="1"/>
  <c r="C39" i="2"/>
  <c r="C40" i="2" l="1"/>
</calcChain>
</file>

<file path=xl/sharedStrings.xml><?xml version="1.0" encoding="utf-8"?>
<sst xmlns="http://schemas.openxmlformats.org/spreadsheetml/2006/main" count="93" uniqueCount="53">
  <si>
    <t>団体名</t>
    <rPh sb="0" eb="2">
      <t>ダンタイ</t>
    </rPh>
    <rPh sb="2" eb="3">
      <t>メイ</t>
    </rPh>
    <phoneticPr fontId="1"/>
  </si>
  <si>
    <t>事業名</t>
    <rPh sb="0" eb="2">
      <t>ジギョウ</t>
    </rPh>
    <rPh sb="2" eb="3">
      <t>メイ</t>
    </rPh>
    <phoneticPr fontId="1"/>
  </si>
  <si>
    <t>１　収入の部</t>
    <rPh sb="2" eb="4">
      <t>シュウニュウ</t>
    </rPh>
    <rPh sb="5" eb="6">
      <t>ブ</t>
    </rPh>
    <phoneticPr fontId="1"/>
  </si>
  <si>
    <t>財源の明細等</t>
    <rPh sb="0" eb="2">
      <t>ザイゲン</t>
    </rPh>
    <rPh sb="3" eb="5">
      <t>メイサイ</t>
    </rPh>
    <rPh sb="5" eb="6">
      <t>トウ</t>
    </rPh>
    <phoneticPr fontId="1"/>
  </si>
  <si>
    <t>委託料</t>
    <rPh sb="0" eb="3">
      <t>イタクリョウ</t>
    </rPh>
    <phoneticPr fontId="1"/>
  </si>
  <si>
    <t>金額（円）</t>
    <rPh sb="0" eb="2">
      <t>キンガク</t>
    </rPh>
    <rPh sb="3" eb="4">
      <t>エン</t>
    </rPh>
    <phoneticPr fontId="1"/>
  </si>
  <si>
    <t>自主財源</t>
    <rPh sb="0" eb="2">
      <t>ジシュ</t>
    </rPh>
    <rPh sb="2" eb="4">
      <t>ザイゲン</t>
    </rPh>
    <phoneticPr fontId="1"/>
  </si>
  <si>
    <t>合計</t>
    <rPh sb="0" eb="2">
      <t>ゴウケイ</t>
    </rPh>
    <phoneticPr fontId="1"/>
  </si>
  <si>
    <t>２　支出の部</t>
    <rPh sb="2" eb="4">
      <t>シシュツ</t>
    </rPh>
    <rPh sb="5" eb="6">
      <t>ブ</t>
    </rPh>
    <phoneticPr fontId="1"/>
  </si>
  <si>
    <t>科目</t>
    <phoneticPr fontId="1"/>
  </si>
  <si>
    <t>対象経費</t>
    <rPh sb="0" eb="2">
      <t>タイショウ</t>
    </rPh>
    <rPh sb="2" eb="4">
      <t>ケイヒ</t>
    </rPh>
    <phoneticPr fontId="1"/>
  </si>
  <si>
    <t>保険料</t>
    <rPh sb="0" eb="3">
      <t>ホケンリョウ</t>
    </rPh>
    <phoneticPr fontId="1"/>
  </si>
  <si>
    <t>人件費</t>
    <rPh sb="0" eb="3">
      <t>ジンケンヒ</t>
    </rPh>
    <phoneticPr fontId="1"/>
  </si>
  <si>
    <t>その他</t>
    <rPh sb="2" eb="3">
      <t>タ</t>
    </rPh>
    <phoneticPr fontId="1"/>
  </si>
  <si>
    <t>対象外経費</t>
    <rPh sb="0" eb="3">
      <t>タイショウガイ</t>
    </rPh>
    <rPh sb="3" eb="5">
      <t>ケイヒ</t>
    </rPh>
    <phoneticPr fontId="1"/>
  </si>
  <si>
    <t>小計（A）</t>
    <rPh sb="0" eb="2">
      <t>ショウケイ</t>
    </rPh>
    <phoneticPr fontId="1"/>
  </si>
  <si>
    <t>※事業提案書の「補助金要望額」と同額</t>
    <rPh sb="8" eb="11">
      <t>ホジョキン</t>
    </rPh>
    <phoneticPr fontId="1"/>
  </si>
  <si>
    <t>※事業提案書の「総事業費」と同額</t>
    <phoneticPr fontId="1"/>
  </si>
  <si>
    <t>補助金</t>
    <rPh sb="0" eb="3">
      <t>ホジョキン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</si>
  <si>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</si>
  <si>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</si>
  <si>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</si>
  <si>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</si>
  <si>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手数料</t>
    <rPh sb="0" eb="3">
      <t>テスウリョウ</t>
    </rPh>
    <phoneticPr fontId="1"/>
  </si>
  <si>
    <t>賃借料</t>
    <rPh sb="0" eb="3">
      <t>チンシャクリョウ</t>
    </rPh>
    <phoneticPr fontId="1"/>
  </si>
  <si>
    <t>設備費</t>
    <rPh sb="0" eb="3">
      <t>セツビヒ</t>
    </rPh>
    <phoneticPr fontId="1"/>
  </si>
  <si>
    <t>販売促進費</t>
    <rPh sb="0" eb="5">
      <t>ハンバイソクシンヒ</t>
    </rPh>
    <phoneticPr fontId="1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</si>
  <si>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1"/>
  </si>
  <si>
    <t>※各項目の内訳を確認するため、「財源の明細等」又は「別紙」にて経費の根拠を示してください。</t>
    <phoneticPr fontId="1"/>
  </si>
  <si>
    <t>経費の明細等（単価×数量を記載）</t>
    <rPh sb="0" eb="2">
      <t>ケイヒ</t>
    </rPh>
    <rPh sb="3" eb="5">
      <t>メイサイ</t>
    </rPh>
    <rPh sb="5" eb="6">
      <t>トウ</t>
    </rPh>
    <rPh sb="7" eb="9">
      <t>タンカ</t>
    </rPh>
    <rPh sb="10" eb="12">
      <t>スウリョウ</t>
    </rPh>
    <rPh sb="13" eb="15">
      <t>キサイ</t>
    </rPh>
    <phoneticPr fontId="1"/>
  </si>
  <si>
    <t>子どもたちの新たな遊び場づくりプロジェクト</t>
    <phoneticPr fontId="1"/>
  </si>
  <si>
    <t>会費</t>
    <rPh sb="0" eb="2">
      <t>カイヒ</t>
    </rPh>
    <phoneticPr fontId="1"/>
  </si>
  <si>
    <t>参加費収入</t>
    <rPh sb="0" eb="3">
      <t>サンカヒ</t>
    </rPh>
    <rPh sb="3" eb="5">
      <t>シュウニュウ</t>
    </rPh>
    <phoneticPr fontId="1"/>
  </si>
  <si>
    <t>寄付収入</t>
    <rPh sb="0" eb="4">
      <t>キフシュウニュウ</t>
    </rPh>
    <phoneticPr fontId="1"/>
  </si>
  <si>
    <t>自己資金</t>
    <rPh sb="0" eb="4">
      <t>ジコシキン</t>
    </rPh>
    <phoneticPr fontId="1"/>
  </si>
  <si>
    <t>繰越金</t>
    <rPh sb="0" eb="3">
      <t>クリコシキン</t>
    </rPh>
    <phoneticPr fontId="1"/>
  </si>
  <si>
    <t>運営スタッフ人件費（1,226円×5人×８時間×20日間）</t>
    <rPh sb="0" eb="2">
      <t>ウンエイ</t>
    </rPh>
    <rPh sb="6" eb="9">
      <t>ジンケンヒ</t>
    </rPh>
    <rPh sb="15" eb="16">
      <t>エン</t>
    </rPh>
    <rPh sb="18" eb="19">
      <t>ニン</t>
    </rPh>
    <rPh sb="21" eb="23">
      <t>ジカン</t>
    </rPh>
    <rPh sb="26" eb="27">
      <t>ニチ</t>
    </rPh>
    <rPh sb="27" eb="28">
      <t>カン</t>
    </rPh>
    <phoneticPr fontId="1"/>
  </si>
  <si>
    <t>講演会外部講師謝礼（20,000円×１回）</t>
    <rPh sb="0" eb="3">
      <t>コウエンカイ</t>
    </rPh>
    <rPh sb="3" eb="5">
      <t>ガイブ</t>
    </rPh>
    <rPh sb="5" eb="7">
      <t>コウシ</t>
    </rPh>
    <rPh sb="7" eb="9">
      <t>シャレイ</t>
    </rPh>
    <rPh sb="16" eb="17">
      <t>エン</t>
    </rPh>
    <rPh sb="19" eb="20">
      <t>カイ</t>
    </rPh>
    <phoneticPr fontId="1"/>
  </si>
  <si>
    <t>小計（B）</t>
    <rPh sb="0" eb="2">
      <t>ショウケイ</t>
    </rPh>
    <phoneticPr fontId="1"/>
  </si>
  <si>
    <t>100円×500人</t>
    <rPh sb="3" eb="4">
      <t>エン</t>
    </rPh>
    <rPh sb="8" eb="9">
      <t>ニン</t>
    </rPh>
    <phoneticPr fontId="1"/>
  </si>
  <si>
    <t>備品費</t>
    <rPh sb="0" eb="3">
      <t>ビヒンヒ</t>
    </rPh>
    <phoneticPr fontId="1"/>
  </si>
  <si>
    <t>ボランティア保険（３５０円×１００人）</t>
    <rPh sb="6" eb="8">
      <t>ホケン</t>
    </rPh>
    <rPh sb="12" eb="13">
      <t>エン</t>
    </rPh>
    <rPh sb="17" eb="18">
      <t>ニン</t>
    </rPh>
    <phoneticPr fontId="1"/>
  </si>
  <si>
    <t>チラシデザイン委託料（5万円）、チラシ印刷製本費（５万円）</t>
    <rPh sb="27" eb="28">
      <t>エン</t>
    </rPh>
    <phoneticPr fontId="1"/>
  </si>
  <si>
    <t>カメラ購入費（14,200円）、遊具購入費（２０万円×２個）</t>
    <rPh sb="3" eb="6">
      <t>コウニュウヒ</t>
    </rPh>
    <rPh sb="13" eb="14">
      <t>エン</t>
    </rPh>
    <rPh sb="16" eb="18">
      <t>ユウグ</t>
    </rPh>
    <rPh sb="18" eb="21">
      <t>コウニュウヒ</t>
    </rPh>
    <rPh sb="24" eb="26">
      <t>マンエン</t>
    </rPh>
    <rPh sb="28" eb="29">
      <t>コ</t>
    </rPh>
    <phoneticPr fontId="1"/>
  </si>
  <si>
    <t>遊び場設計委託料（３０万円）、</t>
    <rPh sb="0" eb="1">
      <t>アソ</t>
    </rPh>
    <rPh sb="2" eb="3">
      <t>バ</t>
    </rPh>
    <rPh sb="3" eb="5">
      <t>セッケイ</t>
    </rPh>
    <rPh sb="5" eb="8">
      <t>イタクリョウ</t>
    </rPh>
    <rPh sb="11" eb="13">
      <t>マンエン</t>
    </rPh>
    <phoneticPr fontId="1"/>
  </si>
  <si>
    <t>遊び場設営費（３０万円）</t>
    <rPh sb="0" eb="1">
      <t>アソ</t>
    </rPh>
    <rPh sb="2" eb="3">
      <t>バ</t>
    </rPh>
    <rPh sb="3" eb="5">
      <t>セツエイ</t>
    </rPh>
    <rPh sb="5" eb="6">
      <t>ヒ</t>
    </rPh>
    <rPh sb="9" eb="11">
      <t>マンエン</t>
    </rPh>
    <phoneticPr fontId="1"/>
  </si>
  <si>
    <t>5,000円×３０人</t>
    <rPh sb="5" eb="6">
      <t>エン</t>
    </rPh>
    <rPh sb="9" eb="10">
      <t>ニン</t>
    </rPh>
    <phoneticPr fontId="1"/>
  </si>
  <si>
    <t>募金箱５万円、銀行振込2０万円</t>
    <rPh sb="0" eb="3">
      <t>ボキンバコ</t>
    </rPh>
    <rPh sb="4" eb="6">
      <t>マンエン</t>
    </rPh>
    <rPh sb="7" eb="11">
      <t>ギンコウフリコミ</t>
    </rPh>
    <rPh sb="13" eb="15">
      <t>マンエン</t>
    </rPh>
    <phoneticPr fontId="1"/>
  </si>
  <si>
    <t>NPO法人○○</t>
    <rPh sb="3" eb="5">
      <t>ホウジン</t>
    </rPh>
    <phoneticPr fontId="1"/>
  </si>
  <si>
    <t>○○助成金</t>
    <rPh sb="2" eb="5">
      <t>ジョセイキン</t>
    </rPh>
    <phoneticPr fontId="1"/>
  </si>
  <si>
    <t>○○財団の助成金</t>
    <rPh sb="2" eb="4">
      <t>ザイダン</t>
    </rPh>
    <rPh sb="5" eb="8">
      <t>ジョセイキン</t>
    </rPh>
    <phoneticPr fontId="1"/>
  </si>
  <si>
    <t>工具（○○5万円、○○１０万円、○○２０万円）、消耗品（5万円）</t>
    <rPh sb="0" eb="2">
      <t>コウグ</t>
    </rPh>
    <rPh sb="6" eb="8">
      <t>マンエン</t>
    </rPh>
    <rPh sb="13" eb="15">
      <t>マンエン</t>
    </rPh>
    <rPh sb="20" eb="22">
      <t>マンエン</t>
    </rPh>
    <rPh sb="24" eb="27">
      <t>ショウモウヒン</t>
    </rPh>
    <rPh sb="29" eb="31">
      <t>マンエン</t>
    </rPh>
    <phoneticPr fontId="1"/>
  </si>
  <si>
    <t>合計（A＋B）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</si>
</sst>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6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2" borderId="7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>
      <alignment vertical="center"/>
    </xf>
    <xf numFmtId="0" fontId="3" fillId="2" borderId="5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2" xfId="0" applyFont="1" applyFill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2" borderId="6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right" vertical="center" wrapText="1"/>
    </xf>
    <xf numFmtId="176" fontId="3" fillId="0" borderId="0" xfId="0" applyNumberFormat="1" applyFont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>
      <alignment vertical="center"/>
    </xf>
    <xf numFmtId="176" fontId="3" fillId="0" borderId="1" xfId="0" applyNumberFormat="1" applyFon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>
      <alignment vertical="center"/>
    </xf>
    <xf numFmtId="0" fontId="5" fillId="2" borderId="7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showGridLines="0" tabSelected="1" zoomScale="85" zoomScaleNormal="85" workbookViewId="0">
      <selection sqref="A1:D1"/>
    </sheetView>
  </sheetViews>
  <sheetFormatPr defaultColWidth="9" defaultRowHeight="13" x14ac:dyDescent="0.2"/>
  <cols>
    <col min="1" max="1" width="6.33203125" style="1" customWidth="1"/>
    <col min="2" max="2" width="19.75" style="2" customWidth="1"/>
    <col min="3" max="3" width="15.58203125" style="14" customWidth="1"/>
    <col min="4" max="4" width="38.08203125" style="2" customWidth="1"/>
    <col min="5" max="16384" width="9" style="1"/>
  </cols>
  <sheetData>
    <row r="1" spans="1:4" ht="22.5" customHeight="1" x14ac:dyDescent="0.2">
      <c r="A1" s="25" t="s">
        <v>27</v>
      </c>
      <c r="B1" s="25"/>
      <c r="C1" s="25"/>
      <c r="D1" s="25"/>
    </row>
    <row r="3" spans="1:4" ht="21" customHeight="1" x14ac:dyDescent="0.2">
      <c r="A3" s="26" t="s">
        <v>0</v>
      </c>
      <c r="B3" s="26"/>
      <c r="C3" s="27"/>
      <c r="D3" s="27"/>
    </row>
    <row r="4" spans="1:4" ht="21" customHeight="1" x14ac:dyDescent="0.2">
      <c r="A4" s="26" t="s">
        <v>1</v>
      </c>
      <c r="B4" s="26"/>
      <c r="C4" s="27"/>
      <c r="D4" s="27"/>
    </row>
    <row r="6" spans="1:4" x14ac:dyDescent="0.2">
      <c r="A6" s="1" t="s">
        <v>2</v>
      </c>
    </row>
    <row r="7" spans="1:4" x14ac:dyDescent="0.2">
      <c r="A7" s="3"/>
      <c r="B7" s="4" t="s">
        <v>9</v>
      </c>
      <c r="C7" s="15" t="s">
        <v>5</v>
      </c>
      <c r="D7" s="5" t="s">
        <v>3</v>
      </c>
    </row>
    <row r="8" spans="1:4" x14ac:dyDescent="0.2">
      <c r="A8" s="6" t="s">
        <v>18</v>
      </c>
      <c r="B8" s="7"/>
      <c r="C8" s="16"/>
      <c r="D8" s="8"/>
    </row>
    <row r="9" spans="1:4" x14ac:dyDescent="0.2">
      <c r="A9" s="9"/>
      <c r="B9" s="10" t="s">
        <v>18</v>
      </c>
      <c r="C9" s="17">
        <v>0</v>
      </c>
      <c r="D9" s="10" t="s">
        <v>16</v>
      </c>
    </row>
    <row r="10" spans="1:4" x14ac:dyDescent="0.2">
      <c r="A10" s="6" t="s">
        <v>6</v>
      </c>
      <c r="B10" s="7"/>
      <c r="C10" s="16"/>
      <c r="D10" s="8"/>
    </row>
    <row r="11" spans="1:4" x14ac:dyDescent="0.2">
      <c r="A11" s="11"/>
      <c r="B11" s="10"/>
      <c r="C11" s="17">
        <v>0</v>
      </c>
      <c r="D11" s="10"/>
    </row>
    <row r="12" spans="1:4" x14ac:dyDescent="0.2">
      <c r="A12" s="11"/>
      <c r="B12" s="10"/>
      <c r="C12" s="17">
        <v>0</v>
      </c>
      <c r="D12" s="10"/>
    </row>
    <row r="13" spans="1:4" x14ac:dyDescent="0.2">
      <c r="A13" s="11"/>
      <c r="B13" s="10"/>
      <c r="C13" s="17">
        <v>0</v>
      </c>
      <c r="D13" s="10"/>
    </row>
    <row r="14" spans="1:4" x14ac:dyDescent="0.2">
      <c r="A14" s="9"/>
      <c r="B14" s="10"/>
      <c r="C14" s="17">
        <v>0</v>
      </c>
      <c r="D14" s="10"/>
    </row>
    <row r="15" spans="1:4" x14ac:dyDescent="0.2">
      <c r="A15" s="12" t="s">
        <v>7</v>
      </c>
      <c r="B15" s="10"/>
      <c r="C15" s="17">
        <f>SUM(C11:C14)</f>
        <v>0</v>
      </c>
      <c r="D15" s="10" t="s">
        <v>17</v>
      </c>
    </row>
    <row r="17" spans="1:4" x14ac:dyDescent="0.2">
      <c r="A17" s="1" t="s">
        <v>8</v>
      </c>
    </row>
    <row r="18" spans="1:4" x14ac:dyDescent="0.2">
      <c r="A18" s="3"/>
      <c r="B18" s="4" t="s">
        <v>9</v>
      </c>
      <c r="C18" s="15" t="s">
        <v>5</v>
      </c>
      <c r="D18" s="18" t="s">
        <v>29</v>
      </c>
    </row>
    <row r="19" spans="1:4" x14ac:dyDescent="0.2">
      <c r="A19" s="6" t="s">
        <v>10</v>
      </c>
      <c r="B19" s="7"/>
      <c r="C19" s="16"/>
      <c r="D19" s="8"/>
    </row>
    <row r="20" spans="1:4" x14ac:dyDescent="0.2">
      <c r="A20" s="11"/>
      <c r="B20" s="10" t="s">
        <v>19</v>
      </c>
      <c r="C20" s="17">
        <v>0</v>
      </c>
      <c r="D20" s="10"/>
    </row>
    <row r="21" spans="1:4" x14ac:dyDescent="0.2">
      <c r="A21" s="11"/>
      <c r="B21" s="10" t="s">
        <v>12</v>
      </c>
      <c r="C21" s="17">
        <v>0</v>
      </c>
      <c r="D21" s="10"/>
    </row>
    <row r="22" spans="1:4" x14ac:dyDescent="0.2">
      <c r="A22" s="11"/>
      <c r="B22" s="10" t="s">
        <v>20</v>
      </c>
      <c r="C22" s="17">
        <v>0</v>
      </c>
      <c r="D22" s="10"/>
    </row>
    <row r="23" spans="1:4" x14ac:dyDescent="0.2">
      <c r="A23" s="11"/>
      <c r="B23" s="10" t="s">
        <v>21</v>
      </c>
      <c r="C23" s="17">
        <v>0</v>
      </c>
      <c r="D23" s="10"/>
    </row>
    <row r="24" spans="1:4" x14ac:dyDescent="0.2">
      <c r="A24" s="11"/>
      <c r="B24" s="10" t="s">
        <v>22</v>
      </c>
      <c r="C24" s="17">
        <v>0</v>
      </c>
      <c r="D24" s="10"/>
    </row>
    <row r="25" spans="1:4" x14ac:dyDescent="0.2">
      <c r="A25" s="11"/>
      <c r="B25" s="10" t="s">
        <v>23</v>
      </c>
      <c r="C25" s="17">
        <v>0</v>
      </c>
      <c r="D25" s="10"/>
    </row>
    <row r="26" spans="1:4" x14ac:dyDescent="0.2">
      <c r="A26" s="11"/>
      <c r="B26" s="10" t="s">
        <v>11</v>
      </c>
      <c r="C26" s="17">
        <v>0</v>
      </c>
      <c r="D26" s="10"/>
    </row>
    <row r="27" spans="1:4" x14ac:dyDescent="0.2">
      <c r="A27" s="11"/>
      <c r="B27" s="10" t="s">
        <v>4</v>
      </c>
      <c r="C27" s="17">
        <v>0</v>
      </c>
      <c r="D27" s="10"/>
    </row>
    <row r="28" spans="1:4" x14ac:dyDescent="0.2">
      <c r="A28" s="11"/>
      <c r="B28" s="10" t="s">
        <v>24</v>
      </c>
      <c r="C28" s="17">
        <v>0</v>
      </c>
      <c r="D28" s="10"/>
    </row>
    <row r="29" spans="1:4" x14ac:dyDescent="0.2">
      <c r="A29" s="11"/>
      <c r="B29" s="10" t="s">
        <v>25</v>
      </c>
      <c r="C29" s="17">
        <v>0</v>
      </c>
      <c r="D29" s="10"/>
    </row>
    <row r="30" spans="1:4" x14ac:dyDescent="0.2">
      <c r="A30" s="11"/>
      <c r="B30" s="10" t="s">
        <v>26</v>
      </c>
      <c r="C30" s="17">
        <v>0</v>
      </c>
      <c r="D30" s="10"/>
    </row>
    <row r="31" spans="1:4" x14ac:dyDescent="0.2">
      <c r="A31" s="11"/>
      <c r="B31" s="10" t="s">
        <v>13</v>
      </c>
      <c r="C31" s="17">
        <v>0</v>
      </c>
      <c r="D31" s="10"/>
    </row>
    <row r="32" spans="1:4" ht="29.25" customHeight="1" x14ac:dyDescent="0.2">
      <c r="A32" s="11"/>
      <c r="B32" s="13" t="s">
        <v>15</v>
      </c>
      <c r="C32" s="17">
        <f>SUM(C20:C31)</f>
        <v>0</v>
      </c>
      <c r="D32" s="10"/>
    </row>
    <row r="33" spans="1:4" x14ac:dyDescent="0.2">
      <c r="A33" s="6" t="s">
        <v>14</v>
      </c>
      <c r="B33" s="7"/>
      <c r="C33" s="16"/>
      <c r="D33" s="8"/>
    </row>
    <row r="34" spans="1:4" x14ac:dyDescent="0.2">
      <c r="A34" s="11"/>
      <c r="B34" s="10"/>
      <c r="C34" s="17">
        <v>0</v>
      </c>
      <c r="D34" s="10"/>
    </row>
    <row r="35" spans="1:4" x14ac:dyDescent="0.2">
      <c r="A35" s="11"/>
      <c r="B35" s="10"/>
      <c r="C35" s="17">
        <v>0</v>
      </c>
      <c r="D35" s="10"/>
    </row>
    <row r="36" spans="1:4" x14ac:dyDescent="0.2">
      <c r="A36" s="11"/>
      <c r="B36" s="10"/>
      <c r="C36" s="17">
        <v>0</v>
      </c>
      <c r="D36" s="10"/>
    </row>
    <row r="37" spans="1:4" x14ac:dyDescent="0.2">
      <c r="A37" s="11"/>
      <c r="B37" s="10"/>
      <c r="C37" s="17">
        <v>0</v>
      </c>
      <c r="D37" s="10"/>
    </row>
    <row r="38" spans="1:4" ht="29.25" customHeight="1" x14ac:dyDescent="0.2">
      <c r="A38" s="22"/>
      <c r="B38" s="21" t="s">
        <v>38</v>
      </c>
      <c r="C38" s="17">
        <f>SUM(C34:C37)</f>
        <v>0</v>
      </c>
      <c r="D38" s="10"/>
    </row>
    <row r="39" spans="1:4" ht="29.25" customHeight="1" x14ac:dyDescent="0.2">
      <c r="A39" s="23" t="s">
        <v>52</v>
      </c>
      <c r="B39" s="24"/>
      <c r="C39" s="17">
        <f>C32+C38</f>
        <v>0</v>
      </c>
      <c r="D39" s="10" t="s">
        <v>17</v>
      </c>
    </row>
    <row r="40" spans="1:4" x14ac:dyDescent="0.2">
      <c r="A40" s="1" t="s">
        <v>28</v>
      </c>
    </row>
  </sheetData>
  <mergeCells count="6">
    <mergeCell ref="A39:B39"/>
    <mergeCell ref="A1:D1"/>
    <mergeCell ref="A3:B3"/>
    <mergeCell ref="A4:B4"/>
    <mergeCell ref="C3:D3"/>
    <mergeCell ref="C4:D4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F6DA-9FED-4DFB-80AC-D843E6166EA5}">
  <dimension ref="A1:D41"/>
  <sheetViews>
    <sheetView showGridLines="0" zoomScale="85" zoomScaleNormal="85" workbookViewId="0">
      <selection activeCell="E32" sqref="E32"/>
    </sheetView>
  </sheetViews>
  <sheetFormatPr defaultColWidth="9" defaultRowHeight="13" x14ac:dyDescent="0.2"/>
  <cols>
    <col min="1" max="1" width="6.33203125" style="1" customWidth="1"/>
    <col min="2" max="2" width="19.75" style="2" customWidth="1"/>
    <col min="3" max="3" width="15.58203125" style="14" customWidth="1"/>
    <col min="4" max="4" width="38.08203125" style="2" customWidth="1"/>
    <col min="5" max="16384" width="9" style="1"/>
  </cols>
  <sheetData>
    <row r="1" spans="1:4" ht="22.5" customHeight="1" x14ac:dyDescent="0.2">
      <c r="A1" s="25" t="s">
        <v>27</v>
      </c>
      <c r="B1" s="25"/>
      <c r="C1" s="25"/>
      <c r="D1" s="25"/>
    </row>
    <row r="3" spans="1:4" ht="21" customHeight="1" x14ac:dyDescent="0.2">
      <c r="A3" s="26" t="s">
        <v>0</v>
      </c>
      <c r="B3" s="26"/>
      <c r="C3" s="28" t="s">
        <v>48</v>
      </c>
      <c r="D3" s="28"/>
    </row>
    <row r="4" spans="1:4" ht="21" customHeight="1" x14ac:dyDescent="0.2">
      <c r="A4" s="26" t="s">
        <v>1</v>
      </c>
      <c r="B4" s="26"/>
      <c r="C4" s="28" t="s">
        <v>30</v>
      </c>
      <c r="D4" s="28"/>
    </row>
    <row r="6" spans="1:4" x14ac:dyDescent="0.2">
      <c r="A6" s="1" t="s">
        <v>2</v>
      </c>
    </row>
    <row r="7" spans="1:4" x14ac:dyDescent="0.2">
      <c r="A7" s="3"/>
      <c r="B7" s="4" t="s">
        <v>9</v>
      </c>
      <c r="C7" s="15" t="s">
        <v>5</v>
      </c>
      <c r="D7" s="5" t="s">
        <v>3</v>
      </c>
    </row>
    <row r="8" spans="1:4" x14ac:dyDescent="0.2">
      <c r="A8" s="6" t="s">
        <v>18</v>
      </c>
      <c r="B8" s="7"/>
      <c r="C8" s="16"/>
      <c r="D8" s="8"/>
    </row>
    <row r="9" spans="1:4" x14ac:dyDescent="0.2">
      <c r="A9" s="9"/>
      <c r="B9" s="10" t="s">
        <v>18</v>
      </c>
      <c r="C9" s="19">
        <v>1500000</v>
      </c>
      <c r="D9" s="10" t="s">
        <v>16</v>
      </c>
    </row>
    <row r="10" spans="1:4" x14ac:dyDescent="0.2">
      <c r="A10" s="6" t="s">
        <v>6</v>
      </c>
      <c r="B10" s="7"/>
      <c r="C10" s="16"/>
      <c r="D10" s="8"/>
    </row>
    <row r="11" spans="1:4" x14ac:dyDescent="0.2">
      <c r="A11" s="11"/>
      <c r="B11" s="20" t="s">
        <v>31</v>
      </c>
      <c r="C11" s="19">
        <f>5000*30</f>
        <v>150000</v>
      </c>
      <c r="D11" s="20" t="s">
        <v>46</v>
      </c>
    </row>
    <row r="12" spans="1:4" x14ac:dyDescent="0.2">
      <c r="A12" s="11"/>
      <c r="B12" s="20" t="s">
        <v>49</v>
      </c>
      <c r="C12" s="19">
        <v>500000</v>
      </c>
      <c r="D12" s="20" t="s">
        <v>50</v>
      </c>
    </row>
    <row r="13" spans="1:4" x14ac:dyDescent="0.2">
      <c r="A13" s="11"/>
      <c r="B13" s="20" t="s">
        <v>32</v>
      </c>
      <c r="C13" s="19">
        <v>50000</v>
      </c>
      <c r="D13" s="20" t="s">
        <v>39</v>
      </c>
    </row>
    <row r="14" spans="1:4" x14ac:dyDescent="0.2">
      <c r="A14" s="11"/>
      <c r="B14" s="20" t="s">
        <v>33</v>
      </c>
      <c r="C14" s="19">
        <v>250000</v>
      </c>
      <c r="D14" s="20" t="s">
        <v>47</v>
      </c>
    </row>
    <row r="15" spans="1:4" x14ac:dyDescent="0.2">
      <c r="A15" s="9"/>
      <c r="B15" s="20" t="s">
        <v>34</v>
      </c>
      <c r="C15" s="19">
        <v>50000</v>
      </c>
      <c r="D15" s="20" t="s">
        <v>35</v>
      </c>
    </row>
    <row r="16" spans="1:4" x14ac:dyDescent="0.2">
      <c r="A16" s="12" t="s">
        <v>7</v>
      </c>
      <c r="B16" s="10"/>
      <c r="C16" s="19">
        <f>SUM(C9:C15)</f>
        <v>2500000</v>
      </c>
      <c r="D16" s="10" t="s">
        <v>17</v>
      </c>
    </row>
    <row r="18" spans="1:4" x14ac:dyDescent="0.2">
      <c r="A18" s="1" t="s">
        <v>8</v>
      </c>
    </row>
    <row r="19" spans="1:4" x14ac:dyDescent="0.2">
      <c r="A19" s="3"/>
      <c r="B19" s="4" t="s">
        <v>9</v>
      </c>
      <c r="C19" s="15" t="s">
        <v>5</v>
      </c>
      <c r="D19" s="18" t="s">
        <v>29</v>
      </c>
    </row>
    <row r="20" spans="1:4" x14ac:dyDescent="0.2">
      <c r="A20" s="6" t="s">
        <v>10</v>
      </c>
      <c r="B20" s="7"/>
      <c r="C20" s="16"/>
      <c r="D20" s="8"/>
    </row>
    <row r="21" spans="1:4" x14ac:dyDescent="0.2">
      <c r="A21" s="11"/>
      <c r="B21" s="10" t="s">
        <v>19</v>
      </c>
      <c r="C21" s="19">
        <v>20000</v>
      </c>
      <c r="D21" s="20" t="s">
        <v>37</v>
      </c>
    </row>
    <row r="22" spans="1:4" ht="26" x14ac:dyDescent="0.2">
      <c r="A22" s="11"/>
      <c r="B22" s="10" t="s">
        <v>12</v>
      </c>
      <c r="C22" s="19">
        <v>980800</v>
      </c>
      <c r="D22" s="20" t="s">
        <v>36</v>
      </c>
    </row>
    <row r="23" spans="1:4" x14ac:dyDescent="0.2">
      <c r="A23" s="11"/>
      <c r="B23" s="10" t="s">
        <v>20</v>
      </c>
      <c r="C23" s="17">
        <v>0</v>
      </c>
      <c r="D23" s="10"/>
    </row>
    <row r="24" spans="1:4" ht="26" x14ac:dyDescent="0.2">
      <c r="A24" s="11"/>
      <c r="B24" s="10" t="s">
        <v>21</v>
      </c>
      <c r="C24" s="19">
        <v>400000</v>
      </c>
      <c r="D24" s="20" t="s">
        <v>51</v>
      </c>
    </row>
    <row r="25" spans="1:4" x14ac:dyDescent="0.2">
      <c r="A25" s="11"/>
      <c r="B25" s="10" t="s">
        <v>22</v>
      </c>
      <c r="C25" s="17">
        <v>0</v>
      </c>
      <c r="D25" s="10"/>
    </row>
    <row r="26" spans="1:4" x14ac:dyDescent="0.2">
      <c r="A26" s="11"/>
      <c r="B26" s="10" t="s">
        <v>23</v>
      </c>
      <c r="C26" s="17">
        <v>0</v>
      </c>
      <c r="D26" s="10"/>
    </row>
    <row r="27" spans="1:4" x14ac:dyDescent="0.2">
      <c r="A27" s="11"/>
      <c r="B27" s="10" t="s">
        <v>11</v>
      </c>
      <c r="C27" s="19">
        <f>350*100</f>
        <v>35000</v>
      </c>
      <c r="D27" s="20" t="s">
        <v>41</v>
      </c>
    </row>
    <row r="28" spans="1:4" x14ac:dyDescent="0.2">
      <c r="A28" s="11"/>
      <c r="B28" s="10" t="s">
        <v>4</v>
      </c>
      <c r="C28" s="19">
        <v>250000</v>
      </c>
      <c r="D28" s="20" t="s">
        <v>44</v>
      </c>
    </row>
    <row r="29" spans="1:4" x14ac:dyDescent="0.2">
      <c r="A29" s="11"/>
      <c r="B29" s="10" t="s">
        <v>24</v>
      </c>
      <c r="C29" s="17">
        <v>0</v>
      </c>
      <c r="D29" s="10"/>
    </row>
    <row r="30" spans="1:4" x14ac:dyDescent="0.2">
      <c r="A30" s="11"/>
      <c r="B30" s="10" t="s">
        <v>25</v>
      </c>
      <c r="C30" s="19">
        <v>300000</v>
      </c>
      <c r="D30" s="20" t="s">
        <v>45</v>
      </c>
    </row>
    <row r="31" spans="1:4" ht="26" x14ac:dyDescent="0.2">
      <c r="A31" s="11"/>
      <c r="B31" s="10" t="s">
        <v>26</v>
      </c>
      <c r="C31" s="19">
        <v>100000</v>
      </c>
      <c r="D31" s="20" t="s">
        <v>42</v>
      </c>
    </row>
    <row r="32" spans="1:4" x14ac:dyDescent="0.2">
      <c r="A32" s="11"/>
      <c r="B32" s="10" t="s">
        <v>13</v>
      </c>
      <c r="C32" s="17">
        <v>0</v>
      </c>
      <c r="D32" s="10"/>
    </row>
    <row r="33" spans="1:4" ht="29.25" customHeight="1" x14ac:dyDescent="0.2">
      <c r="A33" s="11"/>
      <c r="B33" s="13" t="s">
        <v>15</v>
      </c>
      <c r="C33" s="19">
        <f>SUM(C21:C32)</f>
        <v>2085800</v>
      </c>
      <c r="D33" s="10"/>
    </row>
    <row r="34" spans="1:4" x14ac:dyDescent="0.2">
      <c r="A34" s="6" t="s">
        <v>14</v>
      </c>
      <c r="B34" s="7"/>
      <c r="C34" s="16"/>
      <c r="D34" s="8"/>
    </row>
    <row r="35" spans="1:4" ht="26" x14ac:dyDescent="0.2">
      <c r="A35" s="11"/>
      <c r="B35" s="10" t="s">
        <v>40</v>
      </c>
      <c r="C35" s="19">
        <v>414200</v>
      </c>
      <c r="D35" s="20" t="s">
        <v>43</v>
      </c>
    </row>
    <row r="36" spans="1:4" x14ac:dyDescent="0.2">
      <c r="A36" s="11"/>
      <c r="B36" s="10"/>
      <c r="C36" s="17">
        <v>0</v>
      </c>
      <c r="D36" s="10"/>
    </row>
    <row r="37" spans="1:4" x14ac:dyDescent="0.2">
      <c r="A37" s="11"/>
      <c r="B37" s="10"/>
      <c r="C37" s="17">
        <v>0</v>
      </c>
      <c r="D37" s="10"/>
    </row>
    <row r="38" spans="1:4" x14ac:dyDescent="0.2">
      <c r="A38" s="11"/>
      <c r="B38" s="10"/>
      <c r="C38" s="17">
        <v>0</v>
      </c>
      <c r="D38" s="10"/>
    </row>
    <row r="39" spans="1:4" ht="29.25" customHeight="1" x14ac:dyDescent="0.2">
      <c r="A39" s="22"/>
      <c r="B39" s="21" t="s">
        <v>38</v>
      </c>
      <c r="C39" s="19">
        <f>SUM(C35:C38)</f>
        <v>414200</v>
      </c>
      <c r="D39" s="10"/>
    </row>
    <row r="40" spans="1:4" ht="29.25" customHeight="1" x14ac:dyDescent="0.2">
      <c r="A40" s="23" t="s">
        <v>52</v>
      </c>
      <c r="B40" s="24"/>
      <c r="C40" s="19">
        <f>C33+C39</f>
        <v>2500000</v>
      </c>
      <c r="D40" s="10" t="s">
        <v>17</v>
      </c>
    </row>
    <row r="41" spans="1:4" x14ac:dyDescent="0.2">
      <c r="A41" s="1" t="s">
        <v>28</v>
      </c>
    </row>
  </sheetData>
  <mergeCells count="6">
    <mergeCell ref="A40:B40"/>
    <mergeCell ref="A1:D1"/>
    <mergeCell ref="A3:B3"/>
    <mergeCell ref="C3:D3"/>
    <mergeCell ref="A4:B4"/>
    <mergeCell ref="C4:D4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A98E541A897824484B2FDD65BD9E44C" ma:contentTypeVersion="13" ma:contentTypeDescription="新しいドキュメントを作成します。" ma:contentTypeScope="" ma:versionID="12cdd330c66e2412142fca0cca781dfd">
  <xsd:schema xmlns:xsd="http://www.w3.org/2001/XMLSchema" xmlns:xs="http://www.w3.org/2001/XMLSchema" xmlns:p="http://schemas.microsoft.com/office/2006/metadata/properties" xmlns:ns2="8829905e-4a1b-4c26-b277-1a3b50ba83bc" xmlns:ns3="49d30555-38af-4634-8013-a6b2434da7ce" targetNamespace="http://schemas.microsoft.com/office/2006/metadata/properties" ma:root="true" ma:fieldsID="6db02c09bd9709fcf602e1e7b009c791" ns2:_="" ns3:_="">
    <xsd:import namespace="8829905e-4a1b-4c26-b277-1a3b50ba83bc"/>
    <xsd:import namespace="49d30555-38af-4634-8013-a6b2434da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9905e-4a1b-4c26-b277-1a3b50ba8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a4b0f03-0b1d-4aff-b503-81db2bc90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30555-38af-4634-8013-a6b2434da7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0521732-57e1-48b0-b335-80a248d7a7e6}" ma:internalName="TaxCatchAll" ma:showField="CatchAllData" ma:web="49d30555-38af-4634-8013-a6b2434da7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29905e-4a1b-4c26-b277-1a3b50ba83bc">
      <Terms xmlns="http://schemas.microsoft.com/office/infopath/2007/PartnerControls"/>
    </lcf76f155ced4ddcb4097134ff3c332f>
    <TaxCatchAll xmlns="49d30555-38af-4634-8013-a6b2434da7ce" xsi:nil="true"/>
  </documentManagement>
</p:properties>
</file>

<file path=customXml/itemProps1.xml><?xml version="1.0" encoding="utf-8"?>
<ds:datastoreItem xmlns:ds="http://schemas.openxmlformats.org/officeDocument/2006/customXml" ds:itemID="{5235D034-F188-4843-8ABA-928B29CAC5B2}"/>
</file>

<file path=customXml/itemProps2.xml><?xml version="1.0" encoding="utf-8"?>
<ds:datastoreItem xmlns:ds="http://schemas.openxmlformats.org/officeDocument/2006/customXml" ds:itemID="{2FEFA2AF-2138-42E8-9FE2-C1E8C0196A8F}"/>
</file>

<file path=customXml/itemProps3.xml><?xml version="1.0" encoding="utf-8"?>
<ds:datastoreItem xmlns:ds="http://schemas.openxmlformats.org/officeDocument/2006/customXml" ds:itemID="{A379B1A0-7949-4317-9158-F04361B949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2024-04-03T02:46:47Z</dcterms:created>
  <dcterms:modified xsi:type="dcterms:W3CDTF">2026-01-26T07:00:39Z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0x010100DA98E541A897824484B2FDD65BD9E44C</vt:lpwstr>
  </property>
  <property fmtid="{D5CDD505-2E9C-101B-9397-08002B2CF9AE}" pid="3" name="Order">
    <vt:r8>1524800</vt:r8>
  </property>
  <property fmtid="{D5CDD505-2E9C-101B-9397-08002B2CF9AE}" pid="4" name="MediaServiceImageTags">
    <vt:lpwstr/>
  </property>
</Properties>
</file>