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5月1日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<sst xmlns="http://schemas.openxmlformats.org/spreadsheetml/2006/main" count="49" uniqueCount="26">
  <si>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計</t>
  </si>
  <si>
    <t>固定</t>
  </si>
  <si>
    <t>特別支援学級</t>
  </si>
  <si>
    <t>1年</t>
  </si>
  <si>
    <t>2年</t>
  </si>
  <si>
    <t>3年</t>
  </si>
  <si>
    <t>学級数</t>
  </si>
  <si>
    <t>総計</t>
  </si>
  <si>
    <t>区分</t>
  </si>
  <si>
    <t>府中第一中学校</t>
  </si>
  <si>
    <t>府中第二中学校</t>
  </si>
  <si>
    <t>府中第三中学校</t>
  </si>
  <si>
    <t>府中第四中学校</t>
  </si>
  <si>
    <t>府中第五中学校</t>
  </si>
  <si>
    <t>府中第六中学校</t>
  </si>
  <si>
    <t>府中第七中学校</t>
  </si>
  <si>
    <t>府中第八中学校</t>
  </si>
  <si>
    <t>府中第九中学校</t>
  </si>
  <si>
    <t>府中第十中学校</t>
  </si>
  <si>
    <t>浅間中学校</t>
  </si>
  <si>
    <t>生徒数</t>
  </si>
  <si>
    <t>通常学級</t>
  </si>
  <si>
    <t>特別支援教室</t>
  </si>
  <si>
    <t>※特別支援教室生徒は学籍のある在籍校の生徒数に含む</t>
  </si>
  <si>
    <t>※特別支援教室は学級数に算定されません。</t>
  </si>
  <si>
    <r>
      <t>府中市立中学校の生徒数</t>
    </r>
    <r>
      <rPr>
        <b/>
        <sz val="14"/>
        <rFont val="ＭＳ Ｐゴシック"/>
        <family val="3"/>
      </rPr>
      <t>（令和５年５月１日現在）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</si>
</sst>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0\)"/>
    <numFmt numFmtId="178" formatCode="0_);[Red]\(0\)"/>
    <numFmt numFmtId="179" formatCode="0.0"/>
    <numFmt numFmtId="180" formatCode="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2" fillId="0" borderId="0" xfId="48" applyNumberFormat="1" applyFont="1" applyFill="1" applyAlignment="1">
      <alignment vertical="center"/>
    </xf>
    <xf numFmtId="49" fontId="4" fillId="0" borderId="10" xfId="48" applyNumberFormat="1" applyFont="1" applyFill="1" applyBorder="1" applyAlignment="1">
      <alignment vertical="center"/>
    </xf>
    <xf numFmtId="0" fontId="0" fillId="0" borderId="11" xfId="48" applyNumberFormat="1" applyFont="1" applyFill="1" applyBorder="1" applyAlignment="1">
      <alignment horizontal="right" vertical="center"/>
    </xf>
    <xf numFmtId="177" fontId="0" fillId="0" borderId="10" xfId="48" applyNumberFormat="1" applyFont="1" applyFill="1" applyBorder="1" applyAlignment="1">
      <alignment horizontal="right" vertical="center"/>
    </xf>
    <xf numFmtId="49" fontId="0" fillId="0" borderId="11" xfId="48" applyNumberFormat="1" applyFont="1" applyFill="1" applyBorder="1" applyAlignment="1">
      <alignment horizontal="right" vertical="center"/>
    </xf>
    <xf numFmtId="176" fontId="0" fillId="0" borderId="11" xfId="48" applyNumberFormat="1" applyFont="1" applyFill="1" applyBorder="1" applyAlignment="1">
      <alignment horizontal="right" vertical="center"/>
    </xf>
    <xf numFmtId="177" fontId="5" fillId="0" borderId="10" xfId="48" applyNumberFormat="1" applyFont="1" applyFill="1" applyBorder="1" applyAlignment="1">
      <alignment horizontal="right" vertical="center" shrinkToFit="1"/>
    </xf>
    <xf numFmtId="49" fontId="0" fillId="0" borderId="0" xfId="48" applyNumberFormat="1" applyFont="1" applyFill="1" applyAlignment="1">
      <alignment vertical="center"/>
    </xf>
    <xf numFmtId="49" fontId="0" fillId="0" borderId="0" xfId="48" applyNumberFormat="1" applyFont="1" applyFill="1" applyBorder="1" applyAlignment="1">
      <alignment vertical="center"/>
    </xf>
    <xf numFmtId="49" fontId="0" fillId="0" borderId="0" xfId="48" applyNumberFormat="1" applyFont="1" applyFill="1" applyBorder="1" applyAlignment="1">
      <alignment horizontal="right" vertical="center"/>
    </xf>
    <xf numFmtId="177" fontId="0" fillId="0" borderId="0" xfId="48" applyNumberFormat="1" applyFont="1" applyFill="1" applyBorder="1" applyAlignment="1">
      <alignment horizontal="right" vertical="center"/>
    </xf>
    <xf numFmtId="0" fontId="0" fillId="0" borderId="0" xfId="48" applyNumberFormat="1" applyFont="1" applyFill="1" applyBorder="1" applyAlignment="1">
      <alignment horizontal="right" vertical="center"/>
    </xf>
    <xf numFmtId="0" fontId="0" fillId="0" borderId="0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" sqref="D10"/>
    </sheetView>
  </sheetViews>
  <sheetFormatPr defaultColWidth="9.00390625" defaultRowHeight="13.5" outlineLevelCol="2"/>
  <cols>
    <col min="1" max="1" width="16.875" style="2" customWidth="1"/>
    <col min="2" max="2" width="7.75390625" style="2" customWidth="1"/>
    <col min="3" max="5" width="5.875" style="2" customWidth="1" outlineLevel="2"/>
    <col min="6" max="6" width="6.875" style="2" customWidth="1" outlineLevel="1"/>
    <col min="7" max="7" width="6.375" style="2" customWidth="1" outlineLevel="1"/>
    <col min="8" max="8" width="6.375" style="11" customWidth="1"/>
    <col min="9" max="9" width="6.875" style="2" bestFit="1" customWidth="1"/>
    <col min="10" max="16384" width="9.00390625" style="2" customWidth="1"/>
  </cols>
  <sheetData>
    <row r="1" spans="1:9" ht="35.25" customHeight="1">
      <c r="A1" s="3" t="s">
        <v>25</v>
      </c>
      <c r="B1" s="3"/>
      <c r="C1" s="3"/>
      <c r="D1" s="3"/>
      <c r="E1" s="3"/>
      <c r="F1" s="3"/>
      <c r="G1" s="3"/>
      <c r="H1" s="4"/>
      <c r="I1" s="3"/>
    </row>
    <row r="2" spans="1:9" ht="15" customHeight="1">
      <c r="A2" s="25" t="s">
        <v>8</v>
      </c>
      <c r="B2" s="26"/>
      <c r="C2" s="18" t="s">
        <v>21</v>
      </c>
      <c r="D2" s="19"/>
      <c r="E2" s="19"/>
      <c r="F2" s="20"/>
      <c r="G2" s="23" t="s">
        <v>2</v>
      </c>
      <c r="H2" s="24"/>
      <c r="I2" s="1"/>
    </row>
    <row r="3" spans="1:9" ht="15" customHeight="1">
      <c r="A3" s="27"/>
      <c r="B3" s="28"/>
      <c r="C3" s="1" t="s">
        <v>3</v>
      </c>
      <c r="D3" s="1" t="s">
        <v>4</v>
      </c>
      <c r="E3" s="1" t="s">
        <v>5</v>
      </c>
      <c r="F3" s="1" t="s">
        <v>0</v>
      </c>
      <c r="G3" s="1" t="s">
        <v>1</v>
      </c>
      <c r="H3" s="5" t="s">
        <v>22</v>
      </c>
      <c r="I3" s="1" t="s">
        <v>7</v>
      </c>
    </row>
    <row r="4" spans="1:9" ht="15" customHeight="1">
      <c r="A4" s="21" t="s">
        <v>9</v>
      </c>
      <c r="B4" s="1" t="s">
        <v>6</v>
      </c>
      <c r="C4" s="1">
        <v>6</v>
      </c>
      <c r="D4" s="1">
        <v>5</v>
      </c>
      <c r="E4" s="1">
        <v>6</v>
      </c>
      <c r="F4" s="1">
        <f>SUM(C4:E4)</f>
        <v>17</v>
      </c>
      <c r="G4" s="1">
        <v>4</v>
      </c>
      <c r="H4" s="6"/>
      <c r="I4" s="1">
        <f aca="true" t="shared" si="0" ref="I4:I25">SUM(F4:G4)</f>
        <v>21</v>
      </c>
    </row>
    <row r="5" spans="1:9" ht="15" customHeight="1">
      <c r="A5" s="22"/>
      <c r="B5" s="1" t="s">
        <v>20</v>
      </c>
      <c r="C5" s="1">
        <v>207</v>
      </c>
      <c r="D5" s="1">
        <v>196</v>
      </c>
      <c r="E5" s="1">
        <v>202</v>
      </c>
      <c r="F5" s="1">
        <f aca="true" t="shared" si="1" ref="F5:F25">SUM(C5:E5)</f>
        <v>605</v>
      </c>
      <c r="G5" s="1">
        <v>29</v>
      </c>
      <c r="H5" s="7">
        <v>16</v>
      </c>
      <c r="I5" s="1">
        <f t="shared" si="0"/>
        <v>634</v>
      </c>
    </row>
    <row r="6" spans="1:9" ht="15" customHeight="1">
      <c r="A6" s="21" t="s">
        <v>10</v>
      </c>
      <c r="B6" s="1" t="s">
        <v>6</v>
      </c>
      <c r="C6" s="1">
        <v>6</v>
      </c>
      <c r="D6" s="1">
        <v>6</v>
      </c>
      <c r="E6" s="1">
        <v>5</v>
      </c>
      <c r="F6" s="1">
        <f t="shared" si="1"/>
        <v>17</v>
      </c>
      <c r="G6" s="1">
        <v>5</v>
      </c>
      <c r="H6" s="8"/>
      <c r="I6" s="1">
        <f t="shared" si="0"/>
        <v>22</v>
      </c>
    </row>
    <row r="7" spans="1:9" ht="15" customHeight="1">
      <c r="A7" s="22"/>
      <c r="B7" s="1" t="s">
        <v>20</v>
      </c>
      <c r="C7" s="1">
        <v>206</v>
      </c>
      <c r="D7" s="1">
        <v>211</v>
      </c>
      <c r="E7" s="1">
        <v>204</v>
      </c>
      <c r="F7" s="1">
        <f t="shared" si="1"/>
        <v>621</v>
      </c>
      <c r="G7" s="1">
        <v>34</v>
      </c>
      <c r="H7" s="7">
        <v>17</v>
      </c>
      <c r="I7" s="1">
        <f t="shared" si="0"/>
        <v>655</v>
      </c>
    </row>
    <row r="8" spans="1:9" ht="15" customHeight="1">
      <c r="A8" s="21" t="s">
        <v>11</v>
      </c>
      <c r="B8" s="1" t="s">
        <v>6</v>
      </c>
      <c r="C8" s="1">
        <v>6</v>
      </c>
      <c r="D8" s="1">
        <v>5</v>
      </c>
      <c r="E8" s="1">
        <v>6</v>
      </c>
      <c r="F8" s="1">
        <f t="shared" si="1"/>
        <v>17</v>
      </c>
      <c r="G8" s="1"/>
      <c r="H8" s="6"/>
      <c r="I8" s="1">
        <f t="shared" si="0"/>
        <v>17</v>
      </c>
    </row>
    <row r="9" spans="1:9" ht="15" customHeight="1">
      <c r="A9" s="22"/>
      <c r="B9" s="1" t="s">
        <v>20</v>
      </c>
      <c r="C9" s="1">
        <v>209</v>
      </c>
      <c r="D9" s="1">
        <v>182</v>
      </c>
      <c r="E9" s="1">
        <v>222</v>
      </c>
      <c r="F9" s="1">
        <f t="shared" si="1"/>
        <v>613</v>
      </c>
      <c r="G9" s="1"/>
      <c r="H9" s="7">
        <v>19</v>
      </c>
      <c r="I9" s="1">
        <f t="shared" si="0"/>
        <v>613</v>
      </c>
    </row>
    <row r="10" spans="1:9" ht="15" customHeight="1">
      <c r="A10" s="21" t="s">
        <v>12</v>
      </c>
      <c r="B10" s="1" t="s">
        <v>6</v>
      </c>
      <c r="C10" s="1">
        <v>6</v>
      </c>
      <c r="D10" s="1">
        <v>5</v>
      </c>
      <c r="E10" s="1">
        <v>6</v>
      </c>
      <c r="F10" s="1">
        <f t="shared" si="1"/>
        <v>17</v>
      </c>
      <c r="G10" s="1">
        <v>5</v>
      </c>
      <c r="H10" s="8"/>
      <c r="I10" s="1">
        <f t="shared" si="0"/>
        <v>22</v>
      </c>
    </row>
    <row r="11" spans="1:9" ht="15" customHeight="1">
      <c r="A11" s="22"/>
      <c r="B11" s="1" t="s">
        <v>20</v>
      </c>
      <c r="C11" s="1">
        <v>180</v>
      </c>
      <c r="D11" s="1">
        <v>199</v>
      </c>
      <c r="E11" s="1">
        <v>207</v>
      </c>
      <c r="F11" s="1">
        <f t="shared" si="1"/>
        <v>586</v>
      </c>
      <c r="G11" s="1">
        <v>39</v>
      </c>
      <c r="H11" s="7">
        <v>9</v>
      </c>
      <c r="I11" s="1">
        <f t="shared" si="0"/>
        <v>625</v>
      </c>
    </row>
    <row r="12" spans="1:9" ht="15" customHeight="1">
      <c r="A12" s="21" t="s">
        <v>13</v>
      </c>
      <c r="B12" s="1" t="s">
        <v>6</v>
      </c>
      <c r="C12" s="1">
        <v>5</v>
      </c>
      <c r="D12" s="1">
        <v>5</v>
      </c>
      <c r="E12" s="1">
        <v>4</v>
      </c>
      <c r="F12" s="1">
        <f t="shared" si="1"/>
        <v>14</v>
      </c>
      <c r="G12" s="1"/>
      <c r="H12" s="8"/>
      <c r="I12" s="1">
        <f t="shared" si="0"/>
        <v>14</v>
      </c>
    </row>
    <row r="13" spans="1:9" ht="15" customHeight="1">
      <c r="A13" s="22"/>
      <c r="B13" s="1" t="s">
        <v>20</v>
      </c>
      <c r="C13" s="1">
        <v>158</v>
      </c>
      <c r="D13" s="1">
        <v>163</v>
      </c>
      <c r="E13" s="1">
        <v>156</v>
      </c>
      <c r="F13" s="1">
        <f t="shared" si="1"/>
        <v>477</v>
      </c>
      <c r="G13" s="1"/>
      <c r="H13" s="7">
        <v>14</v>
      </c>
      <c r="I13" s="1">
        <f t="shared" si="0"/>
        <v>477</v>
      </c>
    </row>
    <row r="14" spans="1:9" ht="15" customHeight="1">
      <c r="A14" s="21" t="s">
        <v>14</v>
      </c>
      <c r="B14" s="1" t="s">
        <v>6</v>
      </c>
      <c r="C14" s="1">
        <v>6</v>
      </c>
      <c r="D14" s="1">
        <v>6</v>
      </c>
      <c r="E14" s="1">
        <v>6</v>
      </c>
      <c r="F14" s="1">
        <f>SUM(C14:E14)</f>
        <v>18</v>
      </c>
      <c r="G14" s="1"/>
      <c r="H14" s="8"/>
      <c r="I14" s="1">
        <f t="shared" si="0"/>
        <v>18</v>
      </c>
    </row>
    <row r="15" spans="1:9" ht="15" customHeight="1">
      <c r="A15" s="22"/>
      <c r="B15" s="1" t="s">
        <v>20</v>
      </c>
      <c r="C15" s="1">
        <v>206</v>
      </c>
      <c r="D15" s="1">
        <v>210</v>
      </c>
      <c r="E15" s="1">
        <v>210</v>
      </c>
      <c r="F15" s="1">
        <f t="shared" si="1"/>
        <v>626</v>
      </c>
      <c r="G15" s="1"/>
      <c r="H15" s="7">
        <v>14</v>
      </c>
      <c r="I15" s="1">
        <f t="shared" si="0"/>
        <v>626</v>
      </c>
    </row>
    <row r="16" spans="1:9" ht="15" customHeight="1">
      <c r="A16" s="21" t="s">
        <v>15</v>
      </c>
      <c r="B16" s="1" t="s">
        <v>6</v>
      </c>
      <c r="C16" s="1">
        <v>3</v>
      </c>
      <c r="D16" s="1">
        <v>3</v>
      </c>
      <c r="E16" s="1">
        <v>2</v>
      </c>
      <c r="F16" s="1">
        <f t="shared" si="1"/>
        <v>8</v>
      </c>
      <c r="G16" s="1"/>
      <c r="H16" s="8"/>
      <c r="I16" s="1">
        <f t="shared" si="0"/>
        <v>8</v>
      </c>
    </row>
    <row r="17" spans="1:9" ht="15" customHeight="1">
      <c r="A17" s="22"/>
      <c r="B17" s="1" t="s">
        <v>20</v>
      </c>
      <c r="C17" s="1">
        <v>88</v>
      </c>
      <c r="D17" s="1">
        <v>90</v>
      </c>
      <c r="E17" s="1">
        <v>64</v>
      </c>
      <c r="F17" s="1">
        <f>SUM(C17:E17)</f>
        <v>242</v>
      </c>
      <c r="G17" s="1"/>
      <c r="H17" s="7">
        <v>13</v>
      </c>
      <c r="I17" s="1">
        <f t="shared" si="0"/>
        <v>242</v>
      </c>
    </row>
    <row r="18" spans="1:9" ht="15" customHeight="1">
      <c r="A18" s="21" t="s">
        <v>16</v>
      </c>
      <c r="B18" s="1" t="s">
        <v>6</v>
      </c>
      <c r="C18" s="1">
        <v>7</v>
      </c>
      <c r="D18" s="1">
        <v>7</v>
      </c>
      <c r="E18" s="1">
        <v>7</v>
      </c>
      <c r="F18" s="1">
        <f t="shared" si="1"/>
        <v>21</v>
      </c>
      <c r="G18" s="1"/>
      <c r="H18" s="9"/>
      <c r="I18" s="1">
        <f t="shared" si="0"/>
        <v>21</v>
      </c>
    </row>
    <row r="19" spans="1:9" ht="15" customHeight="1">
      <c r="A19" s="22"/>
      <c r="B19" s="1" t="s">
        <v>20</v>
      </c>
      <c r="C19" s="1">
        <v>247</v>
      </c>
      <c r="D19" s="1">
        <v>264</v>
      </c>
      <c r="E19" s="1">
        <v>242</v>
      </c>
      <c r="F19" s="1">
        <f t="shared" si="1"/>
        <v>753</v>
      </c>
      <c r="G19" s="1"/>
      <c r="H19" s="7">
        <v>16</v>
      </c>
      <c r="I19" s="1">
        <f t="shared" si="0"/>
        <v>753</v>
      </c>
    </row>
    <row r="20" spans="1:9" ht="15" customHeight="1">
      <c r="A20" s="21" t="s">
        <v>17</v>
      </c>
      <c r="B20" s="1" t="s">
        <v>6</v>
      </c>
      <c r="C20" s="1">
        <v>4</v>
      </c>
      <c r="D20" s="1">
        <v>4</v>
      </c>
      <c r="E20" s="1">
        <v>4</v>
      </c>
      <c r="F20" s="1">
        <f t="shared" si="1"/>
        <v>12</v>
      </c>
      <c r="G20" s="1"/>
      <c r="H20" s="9"/>
      <c r="I20" s="1">
        <f t="shared" si="0"/>
        <v>12</v>
      </c>
    </row>
    <row r="21" spans="1:9" ht="15" customHeight="1">
      <c r="A21" s="22"/>
      <c r="B21" s="1" t="s">
        <v>20</v>
      </c>
      <c r="C21" s="1">
        <v>146</v>
      </c>
      <c r="D21" s="1">
        <v>138</v>
      </c>
      <c r="E21" s="1">
        <v>137</v>
      </c>
      <c r="F21" s="1">
        <f t="shared" si="1"/>
        <v>421</v>
      </c>
      <c r="G21" s="1"/>
      <c r="H21" s="7">
        <v>9</v>
      </c>
      <c r="I21" s="1">
        <f t="shared" si="0"/>
        <v>421</v>
      </c>
    </row>
    <row r="22" spans="1:9" ht="15" customHeight="1">
      <c r="A22" s="21" t="s">
        <v>18</v>
      </c>
      <c r="B22" s="1" t="s">
        <v>6</v>
      </c>
      <c r="C22" s="1">
        <v>4</v>
      </c>
      <c r="D22" s="1">
        <v>4</v>
      </c>
      <c r="E22" s="1">
        <v>3</v>
      </c>
      <c r="F22" s="1">
        <f t="shared" si="1"/>
        <v>11</v>
      </c>
      <c r="G22" s="1"/>
      <c r="H22" s="8"/>
      <c r="I22" s="1">
        <f t="shared" si="0"/>
        <v>11</v>
      </c>
    </row>
    <row r="23" spans="1:9" ht="15" customHeight="1">
      <c r="A23" s="22"/>
      <c r="B23" s="1" t="s">
        <v>20</v>
      </c>
      <c r="C23" s="1">
        <v>117</v>
      </c>
      <c r="D23" s="1">
        <v>130</v>
      </c>
      <c r="E23" s="1">
        <v>120</v>
      </c>
      <c r="F23" s="1">
        <f t="shared" si="1"/>
        <v>367</v>
      </c>
      <c r="G23" s="1"/>
      <c r="H23" s="7">
        <v>15</v>
      </c>
      <c r="I23" s="1">
        <f t="shared" si="0"/>
        <v>367</v>
      </c>
    </row>
    <row r="24" spans="1:9" ht="15" customHeight="1">
      <c r="A24" s="21" t="s">
        <v>19</v>
      </c>
      <c r="B24" s="1" t="s">
        <v>6</v>
      </c>
      <c r="C24" s="1">
        <v>6</v>
      </c>
      <c r="D24" s="1">
        <v>5</v>
      </c>
      <c r="E24" s="1">
        <v>6</v>
      </c>
      <c r="F24" s="1">
        <f t="shared" si="1"/>
        <v>17</v>
      </c>
      <c r="G24" s="1"/>
      <c r="H24" s="8"/>
      <c r="I24" s="1">
        <f t="shared" si="0"/>
        <v>17</v>
      </c>
    </row>
    <row r="25" spans="1:9" ht="15" customHeight="1">
      <c r="A25" s="22"/>
      <c r="B25" s="1" t="s">
        <v>20</v>
      </c>
      <c r="C25" s="1">
        <v>195</v>
      </c>
      <c r="D25" s="1">
        <v>194</v>
      </c>
      <c r="E25" s="1">
        <v>210</v>
      </c>
      <c r="F25" s="1">
        <f t="shared" si="1"/>
        <v>599</v>
      </c>
      <c r="G25" s="1"/>
      <c r="H25" s="7">
        <v>14</v>
      </c>
      <c r="I25" s="1">
        <f t="shared" si="0"/>
        <v>599</v>
      </c>
    </row>
    <row r="26" spans="1:9" ht="15" customHeight="1">
      <c r="A26" s="29" t="s">
        <v>0</v>
      </c>
      <c r="B26" s="1" t="s">
        <v>6</v>
      </c>
      <c r="C26" s="1">
        <f aca="true" t="shared" si="2" ref="C26:I26">SUM(C4,C6,C8,C10,C12,C14,C16,C18,C20,C22,C24)</f>
        <v>59</v>
      </c>
      <c r="D26" s="1">
        <f t="shared" si="2"/>
        <v>55</v>
      </c>
      <c r="E26" s="1">
        <f t="shared" si="2"/>
        <v>55</v>
      </c>
      <c r="F26" s="1">
        <f t="shared" si="2"/>
        <v>169</v>
      </c>
      <c r="G26" s="1">
        <f t="shared" si="2"/>
        <v>14</v>
      </c>
      <c r="H26" s="9"/>
      <c r="I26" s="1">
        <f t="shared" si="2"/>
        <v>183</v>
      </c>
    </row>
    <row r="27" spans="1:9" ht="15" customHeight="1">
      <c r="A27" s="29"/>
      <c r="B27" s="1" t="s">
        <v>20</v>
      </c>
      <c r="C27" s="1">
        <f>SUM(C5,C7,C9,C11,C13,C15,C17,C19,C21,C23,C25)</f>
        <v>1959</v>
      </c>
      <c r="D27" s="1">
        <f>SUM(D5,D7,D9,D11,D13,D15,D17,D19,D21,D23,D25)</f>
        <v>1977</v>
      </c>
      <c r="E27" s="1">
        <f>SUM(E5,E7,E9,E11,E13,E15,E17,E19,E21,E23,E25)</f>
        <v>1974</v>
      </c>
      <c r="F27" s="1">
        <f>SUM(F5,F7,F9,F11,F13,F15,F17,F19,F21,F23,F25)</f>
        <v>5910</v>
      </c>
      <c r="G27" s="1">
        <f>SUM(G5,G7,G9,G11,G13,G15,G17,G19,G21,G23,G25)</f>
        <v>102</v>
      </c>
      <c r="H27" s="10">
        <f>H5+H7+H9+H11+H13+H15+H17+H19+H21+H23+H25</f>
        <v>156</v>
      </c>
      <c r="I27" s="1">
        <f>SUM(F27:G27)</f>
        <v>6012</v>
      </c>
    </row>
    <row r="28" spans="1:8" ht="24.75" customHeight="1">
      <c r="A28" s="2" t="s">
        <v>23</v>
      </c>
      <c r="H28" s="13"/>
    </row>
    <row r="29" spans="1:8" ht="24.75" customHeight="1">
      <c r="A29" s="2" t="s">
        <v>24</v>
      </c>
      <c r="H29" s="14"/>
    </row>
    <row r="30" ht="24.75" customHeight="1">
      <c r="H30" s="13"/>
    </row>
    <row r="31" ht="24.75" customHeight="1">
      <c r="H31" s="14"/>
    </row>
    <row r="32" ht="24.75" customHeight="1">
      <c r="H32" s="13"/>
    </row>
    <row r="33" ht="24.75" customHeight="1">
      <c r="H33" s="14"/>
    </row>
    <row r="34" ht="24.75" customHeight="1">
      <c r="H34" s="13"/>
    </row>
    <row r="35" ht="24.75" customHeight="1">
      <c r="H35" s="14"/>
    </row>
    <row r="36" ht="24.75" customHeight="1">
      <c r="H36" s="13"/>
    </row>
    <row r="37" ht="24.75" customHeight="1">
      <c r="H37" s="14"/>
    </row>
    <row r="38" ht="24.75" customHeight="1">
      <c r="H38" s="13"/>
    </row>
    <row r="39" ht="24.75" customHeight="1">
      <c r="H39" s="14"/>
    </row>
    <row r="40" ht="24.75" customHeight="1">
      <c r="H40" s="15"/>
    </row>
    <row r="41" ht="13.5">
      <c r="H41" s="14"/>
    </row>
    <row r="42" ht="13.5">
      <c r="H42" s="13"/>
    </row>
    <row r="43" ht="13.5">
      <c r="H43" s="14"/>
    </row>
    <row r="44" ht="13.5">
      <c r="H44" s="13"/>
    </row>
    <row r="45" ht="13.5">
      <c r="H45" s="14"/>
    </row>
    <row r="46" ht="13.5">
      <c r="H46" s="13"/>
    </row>
    <row r="47" ht="13.5">
      <c r="H47" s="14"/>
    </row>
    <row r="48" ht="13.5">
      <c r="H48" s="16"/>
    </row>
    <row r="49" ht="13.5">
      <c r="H49" s="17"/>
    </row>
    <row r="50" ht="13.5">
      <c r="H50" s="12"/>
    </row>
    <row r="51" ht="13.5">
      <c r="H51" s="12"/>
    </row>
    <row r="52" ht="13.5">
      <c r="H52" s="12"/>
    </row>
    <row r="53" ht="13.5">
      <c r="H53" s="12"/>
    </row>
    <row r="54" ht="13.5">
      <c r="H54" s="12"/>
    </row>
    <row r="55" ht="13.5">
      <c r="H55" s="12"/>
    </row>
    <row r="56" ht="13.5">
      <c r="H56" s="12"/>
    </row>
    <row r="57" ht="13.5">
      <c r="H57" s="12"/>
    </row>
  </sheetData>
  <sheetProtection/>
  <mergeCells count="15">
    <mergeCell ref="A24:A25"/>
    <mergeCell ref="A4:A5"/>
    <mergeCell ref="A6:A7"/>
    <mergeCell ref="A8:A9"/>
    <mergeCell ref="A2:B3"/>
    <mergeCell ref="A26:A27"/>
    <mergeCell ref="A18:A19"/>
    <mergeCell ref="A20:A21"/>
    <mergeCell ref="A22:A23"/>
    <mergeCell ref="C2:F2"/>
    <mergeCell ref="A10:A11"/>
    <mergeCell ref="A12:A13"/>
    <mergeCell ref="A14:A15"/>
    <mergeCell ref="G2:H2"/>
    <mergeCell ref="A16:A17"/>
  </mergeCells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府中市</cp:lastModifiedBy>
  <cp:lastPrinted>2023-05-16T07:01:13Z</cp:lastPrinted>
  <dcterms:created xsi:type="dcterms:W3CDTF">2004-07-02T01:14:50Z</dcterms:created>
  <dcterms:modified xsi:type="dcterms:W3CDTF">2023-05-16T08:20:00Z</dcterms:modified>
  <cp:category/>
  <cp:version/>
  <cp:contentType/>
  <cp:contentStatus/>
</cp:coreProperties>
</file>