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filterPrivacy="1"/>
  <xr:revisionPtr revIDLastSave="0" documentId="14_{CD70EE0E-91F0-456C-84AA-DEA9EFDF70E9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オープンデータ" sheetId="1" r:id="rId1"/>
    <sheet name="コメントセル一覧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46" i="1" l="1"/>
  <c r="J146" i="1"/>
  <c r="I146" i="1"/>
  <c r="K108" i="1"/>
  <c r="J108" i="1"/>
  <c r="I108" i="1"/>
  <c r="I71" i="1"/>
  <c r="K70" i="1"/>
  <c r="K39" i="1"/>
  <c r="J39" i="1"/>
  <c r="I39" i="1"/>
  <c r="K30" i="1"/>
  <c r="J30" i="1"/>
  <c r="I30" i="1"/>
  <c r="K62" i="1" l="1"/>
  <c r="J62" i="1"/>
  <c r="I62" i="1"/>
  <c r="I85" i="1"/>
  <c r="K85" i="1"/>
  <c r="J85" i="1"/>
  <c r="K187" i="1"/>
  <c r="J187" i="1"/>
  <c r="F187" i="1"/>
  <c r="I187" i="1" s="1"/>
  <c r="C18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F12" authorId="0" shapeId="0" xr:uid="{00000000-0006-0000-0100-000001000000}">
      <text>
        <r>
          <rPr>
            <b/>
            <sz val="9"/>
            <color indexed="81"/>
            <rFont val="MS P ゴシック"/>
            <family val="3"/>
            <charset val="128"/>
          </rPr>
          <t>昭和55年版以降　56026　
昭和54年以前　56020</t>
        </r>
      </text>
    </comment>
    <comment ref="A20" authorId="0" shapeId="0" xr:uid="{00000000-0006-0000-0100-000002000000}">
      <text>
        <r>
          <rPr>
            <sz val="9"/>
            <color indexed="81"/>
            <rFont val="MS P ゴシック"/>
            <family val="3"/>
            <charset val="128"/>
          </rPr>
          <t>平成5年版統計書
平成5年7月17日</t>
        </r>
      </text>
    </comment>
    <comment ref="I30" authorId="0" shapeId="0" xr:uid="{00000000-0006-0000-0100-000003000000}">
      <text>
        <r>
          <rPr>
            <b/>
            <sz val="9"/>
            <color indexed="81"/>
            <rFont val="MS P ゴシック"/>
            <family val="3"/>
            <charset val="128"/>
          </rPr>
          <t>小数点第２位までしか記載がなかったため修正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J30" authorId="0" shapeId="0" xr:uid="{00000000-0006-0000-0100-000004000000}">
      <text>
        <r>
          <rPr>
            <b/>
            <sz val="9"/>
            <color indexed="81"/>
            <rFont val="MS P ゴシック"/>
            <family val="3"/>
            <charset val="128"/>
          </rPr>
          <t>小数点第２位までしか記載がなかったため修正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K30" authorId="0" shapeId="0" xr:uid="{00000000-0006-0000-0100-000005000000}">
      <text>
        <r>
          <rPr>
            <b/>
            <sz val="9"/>
            <color indexed="81"/>
            <rFont val="MS P ゴシック"/>
            <family val="3"/>
            <charset val="128"/>
          </rPr>
          <t>小数点第２位までしか記載がなかったため修正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I39" authorId="0" shapeId="0" xr:uid="{00000000-0006-0000-0100-000006000000}">
      <text>
        <r>
          <rPr>
            <b/>
            <sz val="9"/>
            <color indexed="81"/>
            <rFont val="MS P ゴシック"/>
            <family val="3"/>
            <charset val="128"/>
          </rPr>
          <t>小数点第２位までしか記載がなかったため修正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J39" authorId="0" shapeId="0" xr:uid="{00000000-0006-0000-0100-000007000000}">
      <text>
        <r>
          <rPr>
            <b/>
            <sz val="9"/>
            <color indexed="81"/>
            <rFont val="MS P ゴシック"/>
            <family val="3"/>
            <charset val="128"/>
          </rPr>
          <t>小数点第２位までしか記載がなかったため修正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K39" authorId="0" shapeId="0" xr:uid="{00000000-0006-0000-0100-000008000000}">
      <text>
        <r>
          <rPr>
            <b/>
            <sz val="9"/>
            <color indexed="81"/>
            <rFont val="MS P ゴシック"/>
            <family val="3"/>
            <charset val="128"/>
          </rPr>
          <t>小数点第２位までしか記載がなかったため修正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F46" authorId="0" shapeId="0" xr:uid="{00000000-0006-0000-0100-000009000000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昭和55年版以降　81324
昭和54年版以前　74910
</t>
        </r>
      </text>
    </comment>
    <comment ref="G46" authorId="0" shapeId="0" xr:uid="{00000000-0006-0000-0100-00000A000000}">
      <text>
        <r>
          <rPr>
            <sz val="9"/>
            <color indexed="81"/>
            <rFont val="MS P ゴシック"/>
            <family val="3"/>
            <charset val="128"/>
          </rPr>
          <t>昭和55年版以降　41403
昭和54年版以前　38047</t>
        </r>
      </text>
    </comment>
    <comment ref="H46" authorId="0" shapeId="0" xr:uid="{00000000-0006-0000-0100-00000B000000}">
      <text>
        <r>
          <rPr>
            <sz val="9"/>
            <color indexed="81"/>
            <rFont val="MS P ゴシック"/>
            <family val="3"/>
            <charset val="128"/>
          </rPr>
          <t xml:space="preserve">昭和55年版以降　39921
昭和54年版以前　38863
</t>
        </r>
      </text>
    </comment>
    <comment ref="I46" authorId="0" shapeId="0" xr:uid="{00000000-0006-0000-0100-00000C000000}">
      <text>
        <r>
          <rPr>
            <sz val="9"/>
            <color indexed="81"/>
            <rFont val="MS P ゴシック"/>
            <family val="3"/>
            <charset val="128"/>
          </rPr>
          <t>統計書計算誤りのため修正</t>
        </r>
      </text>
    </comment>
    <comment ref="J46" authorId="0" shapeId="0" xr:uid="{00000000-0006-0000-0100-00000D000000}">
      <text>
        <r>
          <rPr>
            <sz val="9"/>
            <color indexed="81"/>
            <rFont val="MS P ゴシック"/>
            <family val="3"/>
            <charset val="128"/>
          </rPr>
          <t xml:space="preserve">統計書計算誤りのため修正
</t>
        </r>
      </text>
    </comment>
    <comment ref="K46" authorId="0" shapeId="0" xr:uid="{00000000-0006-0000-0100-00000E000000}">
      <text>
        <r>
          <rPr>
            <sz val="9"/>
            <color indexed="81"/>
            <rFont val="MS P ゴシック"/>
            <family val="3"/>
            <charset val="128"/>
          </rPr>
          <t>統計書計算誤り</t>
        </r>
      </text>
    </comment>
    <comment ref="A52" authorId="0" shapeId="0" xr:uid="{00000000-0006-0000-0100-00000F000000}">
      <text>
        <r>
          <rPr>
            <sz val="9"/>
            <color indexed="81"/>
            <rFont val="MS P ゴシック"/>
            <family val="3"/>
            <charset val="128"/>
          </rPr>
          <t>平成4年、5年版　
7月26日</t>
        </r>
      </text>
    </comment>
    <comment ref="J64" authorId="0" shapeId="0" xr:uid="{00000000-0006-0000-0100-000010000000}">
      <text>
        <r>
          <rPr>
            <b/>
            <sz val="9"/>
            <color indexed="81"/>
            <rFont val="MS P ゴシック"/>
            <family val="3"/>
            <charset val="128"/>
          </rPr>
          <t>統計書計算誤りのため修正</t>
        </r>
      </text>
    </comment>
    <comment ref="D65" authorId="0" shapeId="0" xr:uid="{00000000-0006-0000-0100-000011000000}">
      <text>
        <r>
          <rPr>
            <b/>
            <sz val="9"/>
            <color indexed="81"/>
            <rFont val="MS P ゴシック"/>
            <family val="3"/>
            <charset val="128"/>
          </rPr>
          <t>昭和55年版以降　25938
昭和54年版以前　25936</t>
        </r>
      </text>
    </comment>
    <comment ref="F67" authorId="0" shapeId="0" xr:uid="{00000000-0006-0000-0100-000012000000}">
      <text>
        <r>
          <rPr>
            <sz val="9"/>
            <color indexed="81"/>
            <rFont val="MS P ゴシック"/>
            <family val="3"/>
            <charset val="128"/>
          </rPr>
          <t>昭和55年版以降　59993
昭和54年版以前　59985</t>
        </r>
      </text>
    </comment>
    <comment ref="H67" authorId="0" shapeId="0" xr:uid="{00000000-0006-0000-0100-000013000000}">
      <text>
        <r>
          <rPr>
            <sz val="9"/>
            <color indexed="81"/>
            <rFont val="MS P ゴシック"/>
            <family val="3"/>
            <charset val="128"/>
          </rPr>
          <t xml:space="preserve">
昭和55年版以降　29696
昭和54年版以前　29695</t>
        </r>
      </text>
    </comment>
    <comment ref="I67" authorId="0" shapeId="0" xr:uid="{00000000-0006-0000-0100-000014000000}">
      <text>
        <r>
          <rPr>
            <sz val="9"/>
            <color indexed="81"/>
            <rFont val="MS P ゴシック"/>
            <family val="3"/>
            <charset val="128"/>
          </rPr>
          <t>統計書計算誤りのため修正</t>
        </r>
      </text>
    </comment>
    <comment ref="K67" authorId="0" shapeId="0" xr:uid="{00000000-0006-0000-0100-000015000000}">
      <text>
        <r>
          <rPr>
            <sz val="9"/>
            <color indexed="81"/>
            <rFont val="MS P ゴシック"/>
            <family val="3"/>
            <charset val="128"/>
          </rPr>
          <t>統計書計算誤りのため修正</t>
        </r>
      </text>
    </comment>
    <comment ref="F69" authorId="0" shapeId="0" xr:uid="{00000000-0006-0000-0100-000016000000}">
      <text>
        <r>
          <rPr>
            <sz val="9"/>
            <color indexed="81"/>
            <rFont val="MS P ゴシック"/>
            <family val="3"/>
            <charset val="128"/>
          </rPr>
          <t>平成元年版以降　81308
昭和63年版以前　　74908</t>
        </r>
      </text>
    </comment>
    <comment ref="G69" authorId="0" shapeId="0" xr:uid="{00000000-0006-0000-0100-000017000000}">
      <text>
        <r>
          <rPr>
            <sz val="9"/>
            <color indexed="81"/>
            <rFont val="MS P ゴシック"/>
            <family val="3"/>
            <charset val="128"/>
          </rPr>
          <t xml:space="preserve">平成元年版以降　41398
昭和63年版以前 38047
</t>
        </r>
      </text>
    </comment>
    <comment ref="H69" authorId="0" shapeId="0" xr:uid="{00000000-0006-0000-0100-000018000000}">
      <text>
        <r>
          <rPr>
            <sz val="9"/>
            <color indexed="81"/>
            <rFont val="MS P ゴシック"/>
            <family val="3"/>
            <charset val="128"/>
          </rPr>
          <t>平成元年版以降　39910
昭和63年版以前　36861</t>
        </r>
      </text>
    </comment>
    <comment ref="J69" authorId="0" shapeId="0" xr:uid="{00000000-0006-0000-0100-000019000000}">
      <text>
        <r>
          <rPr>
            <b/>
            <sz val="9"/>
            <color indexed="81"/>
            <rFont val="MS P ゴシック"/>
            <family val="3"/>
            <charset val="128"/>
          </rPr>
          <t>統計書計算誤りのため修正</t>
        </r>
      </text>
    </comment>
    <comment ref="K69" authorId="0" shapeId="0" xr:uid="{00000000-0006-0000-0100-00001A000000}">
      <text>
        <r>
          <rPr>
            <b/>
            <sz val="9"/>
            <color indexed="81"/>
            <rFont val="MS P ゴシック"/>
            <family val="3"/>
            <charset val="128"/>
          </rPr>
          <t>統計書計算誤りのため修正</t>
        </r>
      </text>
    </comment>
    <comment ref="K70" authorId="0" shapeId="0" xr:uid="{00000000-0006-0000-0100-00001B000000}">
      <text>
        <r>
          <rPr>
            <b/>
            <sz val="9"/>
            <color indexed="81"/>
            <rFont val="MS P ゴシック"/>
            <family val="3"/>
            <charset val="128"/>
          </rPr>
          <t>小数点第２位までしか記載がなかったため修正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I71" authorId="0" shapeId="0" xr:uid="{00000000-0006-0000-0100-00001C000000}">
      <text>
        <r>
          <rPr>
            <b/>
            <sz val="9"/>
            <color indexed="81"/>
            <rFont val="MS P ゴシック"/>
            <family val="3"/>
            <charset val="128"/>
          </rPr>
          <t>小数点第２位までしか記載がなかったため修正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75" authorId="0" shapeId="0" xr:uid="{00000000-0006-0000-0100-00001D000000}">
      <text>
        <r>
          <rPr>
            <sz val="9"/>
            <color indexed="81"/>
            <rFont val="MS P ゴシック"/>
            <family val="3"/>
            <charset val="128"/>
          </rPr>
          <t>平成6年5年4年版統計書
7月26日</t>
        </r>
      </text>
    </comment>
    <comment ref="I108" authorId="0" shapeId="0" xr:uid="{00000000-0006-0000-0100-00001E000000}">
      <text>
        <r>
          <rPr>
            <b/>
            <sz val="9"/>
            <color indexed="81"/>
            <rFont val="MS P ゴシック"/>
            <family val="3"/>
            <charset val="128"/>
          </rPr>
          <t>小数点第２位までしか記載がなかったため修正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J108" authorId="0" shapeId="0" xr:uid="{00000000-0006-0000-0100-00001F000000}">
      <text>
        <r>
          <rPr>
            <b/>
            <sz val="9"/>
            <color indexed="81"/>
            <rFont val="MS P ゴシック"/>
            <family val="3"/>
            <charset val="128"/>
          </rPr>
          <t>小数点第２位までしか記載がなかったため修正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K108" authorId="0" shapeId="0" xr:uid="{00000000-0006-0000-0100-000020000000}">
      <text>
        <r>
          <rPr>
            <b/>
            <sz val="9"/>
            <color indexed="81"/>
            <rFont val="MS P ゴシック"/>
            <family val="3"/>
            <charset val="128"/>
          </rPr>
          <t>小数点第２位までしか記載がなかったため修正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118" authorId="0" shapeId="0" xr:uid="{00000000-0006-0000-0100-000021000000}">
      <text>
        <r>
          <rPr>
            <sz val="9"/>
            <color indexed="81"/>
            <rFont val="MS P ゴシック"/>
            <family val="3"/>
            <charset val="128"/>
          </rPr>
          <t>平成6年、平成5年、平成4年、平成3年版
4月6日</t>
        </r>
      </text>
    </comment>
    <comment ref="H133" authorId="0" shapeId="0" xr:uid="{00000000-0006-0000-0100-000022000000}">
      <text>
        <r>
          <rPr>
            <b/>
            <sz val="9"/>
            <color indexed="81"/>
            <rFont val="MS P ゴシック"/>
            <family val="3"/>
            <charset val="128"/>
          </rPr>
          <t>昭和55年版以降　31025
昭和54年版以前　31023</t>
        </r>
      </text>
    </comment>
    <comment ref="I146" authorId="0" shapeId="0" xr:uid="{00000000-0006-0000-0100-000023000000}">
      <text>
        <r>
          <rPr>
            <b/>
            <sz val="9"/>
            <color indexed="81"/>
            <rFont val="MS P ゴシック"/>
            <family val="3"/>
            <charset val="128"/>
          </rPr>
          <t>小数点第２位までしか記載がなかったため修正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J146" authorId="0" shapeId="0" xr:uid="{00000000-0006-0000-0100-000024000000}">
      <text>
        <r>
          <rPr>
            <b/>
            <sz val="9"/>
            <color indexed="81"/>
            <rFont val="MS P ゴシック"/>
            <family val="3"/>
            <charset val="128"/>
          </rPr>
          <t>小数点第２位までしか記載がなかったため修正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K146" authorId="0" shapeId="0" xr:uid="{00000000-0006-0000-0100-000025000000}">
      <text>
        <r>
          <rPr>
            <b/>
            <sz val="9"/>
            <color indexed="81"/>
            <rFont val="MS P ゴシック"/>
            <family val="3"/>
            <charset val="128"/>
          </rPr>
          <t>小数点第２位までしか記載がなかったため修正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K151" authorId="0" shapeId="0" xr:uid="{00000000-0006-0000-0100-000026000000}">
      <text>
        <r>
          <rPr>
            <b/>
            <sz val="9"/>
            <color indexed="81"/>
            <rFont val="MS P ゴシック"/>
            <family val="3"/>
            <charset val="128"/>
          </rPr>
          <t>統計書計算誤りのため修正</t>
        </r>
      </text>
    </comment>
    <comment ref="J165" authorId="0" shapeId="0" xr:uid="{00000000-0006-0000-0100-000027000000}">
      <text>
        <r>
          <rPr>
            <sz val="9"/>
            <color indexed="81"/>
            <rFont val="MS P ゴシック"/>
            <family val="3"/>
            <charset val="128"/>
          </rPr>
          <t xml:space="preserve">統計書計算誤りのため修正
</t>
        </r>
      </text>
    </comment>
  </commentList>
</comments>
</file>

<file path=xl/sharedStrings.xml><?xml version="1.0" encoding="utf-8"?>
<sst xmlns="http://schemas.openxmlformats.org/spreadsheetml/2006/main" count="371" uniqueCount="99">
  <si>
    <t>男</t>
  </si>
  <si>
    <t>女</t>
  </si>
  <si>
    <t>平均</t>
    <phoneticPr fontId="4"/>
  </si>
  <si>
    <t>統計名：</t>
  </si>
  <si>
    <t>資料：</t>
  </si>
  <si>
    <t>府中市選挙管理委員会</t>
    <rPh sb="0" eb="3">
      <t>フチュウシ</t>
    </rPh>
    <rPh sb="3" eb="5">
      <t>センキョ</t>
    </rPh>
    <rPh sb="5" eb="7">
      <t>カンリ</t>
    </rPh>
    <phoneticPr fontId="4"/>
  </si>
  <si>
    <t>当日有権者数</t>
  </si>
  <si>
    <t>投票者数</t>
  </si>
  <si>
    <t>投票率(％)</t>
    <phoneticPr fontId="5"/>
  </si>
  <si>
    <t>投票率(％)</t>
    <phoneticPr fontId="5"/>
  </si>
  <si>
    <t>投票率(％)</t>
    <phoneticPr fontId="5"/>
  </si>
  <si>
    <t>総数</t>
    <phoneticPr fontId="4"/>
  </si>
  <si>
    <t>総数</t>
    <phoneticPr fontId="4"/>
  </si>
  <si>
    <t>選挙投票状況</t>
    <phoneticPr fontId="1"/>
  </si>
  <si>
    <t>衆議院(小選挙区選出）議員選挙</t>
    <rPh sb="4" eb="5">
      <t>ショウ</t>
    </rPh>
    <rPh sb="5" eb="8">
      <t>センキョク</t>
    </rPh>
    <rPh sb="8" eb="10">
      <t>センシュツ</t>
    </rPh>
    <rPh sb="11" eb="13">
      <t>ギイン</t>
    </rPh>
    <phoneticPr fontId="3"/>
  </si>
  <si>
    <t>衆議院(中選挙区選出）議員選挙</t>
    <rPh sb="4" eb="8">
      <t>チュウセンキョク</t>
    </rPh>
    <rPh sb="8" eb="10">
      <t>センシュツ</t>
    </rPh>
    <rPh sb="11" eb="13">
      <t>ギイン</t>
    </rPh>
    <phoneticPr fontId="3"/>
  </si>
  <si>
    <t>衆議院（比例代表選出）議員選挙</t>
    <phoneticPr fontId="4"/>
  </si>
  <si>
    <t>参議院（東京都選出）議員選挙</t>
    <phoneticPr fontId="4"/>
  </si>
  <si>
    <t>最高裁判所裁判官国民審査</t>
    <phoneticPr fontId="4"/>
  </si>
  <si>
    <t>東京都知事選挙</t>
    <phoneticPr fontId="4"/>
  </si>
  <si>
    <t>東京都議会議員選挙</t>
    <phoneticPr fontId="4"/>
  </si>
  <si>
    <t>府中市長選挙</t>
    <phoneticPr fontId="4"/>
  </si>
  <si>
    <t>府中市議会議員選挙</t>
    <phoneticPr fontId="4"/>
  </si>
  <si>
    <t>参議院（比例代表選出）議員選挙</t>
    <rPh sb="4" eb="6">
      <t>ヒレイ</t>
    </rPh>
    <phoneticPr fontId="4"/>
  </si>
  <si>
    <t>参議院（全国選出）議員選挙</t>
    <rPh sb="4" eb="6">
      <t>ゼンコク</t>
    </rPh>
    <rPh sb="6" eb="8">
      <t>センシュツ</t>
    </rPh>
    <phoneticPr fontId="4"/>
  </si>
  <si>
    <t>選挙種別</t>
    <rPh sb="0" eb="2">
      <t>センキョ</t>
    </rPh>
    <rPh sb="2" eb="4">
      <t>シュベツ</t>
    </rPh>
    <phoneticPr fontId="1"/>
  </si>
  <si>
    <t>注記：1)</t>
    <phoneticPr fontId="4"/>
  </si>
  <si>
    <t>注記：2)</t>
  </si>
  <si>
    <t>注記：3)</t>
  </si>
  <si>
    <t>府中市議会議員選挙*</t>
    <phoneticPr fontId="4"/>
  </si>
  <si>
    <t>衆議院議員選挙は1996年10月20日から小選挙区比例代表並立制</t>
    <rPh sb="12" eb="13">
      <t>ネン</t>
    </rPh>
    <rPh sb="13" eb="14">
      <t>ヘイネン</t>
    </rPh>
    <rPh sb="15" eb="16">
      <t>ガツ</t>
    </rPh>
    <rPh sb="18" eb="19">
      <t>ヒ</t>
    </rPh>
    <rPh sb="21" eb="25">
      <t>ショウセンキョク</t>
    </rPh>
    <rPh sb="25" eb="27">
      <t>ヒレイ</t>
    </rPh>
    <rPh sb="27" eb="29">
      <t>ダイヒョウ</t>
    </rPh>
    <rPh sb="29" eb="31">
      <t>ヘイリツ</t>
    </rPh>
    <rPh sb="31" eb="32">
      <t>セイ</t>
    </rPh>
    <phoneticPr fontId="4"/>
  </si>
  <si>
    <t>選挙種別の＊は補欠選挙を表す</t>
    <rPh sb="0" eb="2">
      <t>センキョ</t>
    </rPh>
    <rPh sb="2" eb="4">
      <t>シュベツ</t>
    </rPh>
    <rPh sb="7" eb="9">
      <t>ホケツ</t>
    </rPh>
    <rPh sb="9" eb="11">
      <t>センキョ</t>
    </rPh>
    <rPh sb="12" eb="13">
      <t>アラワ</t>
    </rPh>
    <phoneticPr fontId="4"/>
  </si>
  <si>
    <t>参議院議員選挙は1983年6月26日からは比例代表制</t>
    <rPh sb="12" eb="13">
      <t>ネン</t>
    </rPh>
    <rPh sb="14" eb="15">
      <t>ガツ</t>
    </rPh>
    <rPh sb="17" eb="18">
      <t>ニチ</t>
    </rPh>
    <rPh sb="21" eb="23">
      <t>ヒレイ</t>
    </rPh>
    <rPh sb="23" eb="25">
      <t>ダイヒョウ</t>
    </rPh>
    <rPh sb="25" eb="26">
      <t>セイ</t>
    </rPh>
    <phoneticPr fontId="4"/>
  </si>
  <si>
    <t>執行年月日</t>
    <rPh sb="0" eb="2">
      <t>シッコウ</t>
    </rPh>
    <rPh sb="2" eb="5">
      <t>ネンガッピ</t>
    </rPh>
    <phoneticPr fontId="1"/>
  </si>
  <si>
    <t>統計名</t>
  </si>
  <si>
    <t>シート名</t>
  </si>
  <si>
    <t>セル位置</t>
  </si>
  <si>
    <t>文言</t>
  </si>
  <si>
    <t>コメント内容</t>
  </si>
  <si>
    <t>選挙投票状況</t>
  </si>
  <si>
    <t>オープンデータ</t>
  </si>
  <si>
    <t>$F$12</t>
  </si>
  <si>
    <t>昭和55年版以降　56026　
昭和54年以前　56020</t>
  </si>
  <si>
    <t>$A$20</t>
  </si>
  <si>
    <t>平成5年版統計書
平成5年7月17日</t>
  </si>
  <si>
    <t>$I$30</t>
  </si>
  <si>
    <t xml:space="preserve">小数点第２位までしか記載がなかったため修正
</t>
  </si>
  <si>
    <t>$J$30</t>
  </si>
  <si>
    <t>$K$30</t>
  </si>
  <si>
    <t>$I$39</t>
  </si>
  <si>
    <t>$J$39</t>
  </si>
  <si>
    <t>$K$39</t>
  </si>
  <si>
    <t>$F$46</t>
  </si>
  <si>
    <t xml:space="preserve">昭和55年版以降　81324
昭和54年版以前　74910
</t>
  </si>
  <si>
    <t>$G$46</t>
  </si>
  <si>
    <t>昭和55年版以降　41403
昭和54年版以前　38047</t>
  </si>
  <si>
    <t>$H$46</t>
  </si>
  <si>
    <t xml:space="preserve">昭和55年版以降　39921
昭和54年版以前　38863
</t>
  </si>
  <si>
    <t>$I$46</t>
  </si>
  <si>
    <t>統計書計算誤りのため修正</t>
  </si>
  <si>
    <t>$J$46</t>
  </si>
  <si>
    <t xml:space="preserve">統計書計算誤りのため修正
</t>
  </si>
  <si>
    <t>$K$46</t>
  </si>
  <si>
    <t>統計書計算誤り</t>
  </si>
  <si>
    <t>$A$52</t>
  </si>
  <si>
    <t>平成4年、5年版　
7月26日</t>
  </si>
  <si>
    <t>$J$64</t>
  </si>
  <si>
    <t>$D$65</t>
  </si>
  <si>
    <t>昭和55年版以降　25938
昭和54年版以前　25936</t>
  </si>
  <si>
    <t>$F$67</t>
  </si>
  <si>
    <t>昭和55年版以降　59993
昭和54年版以前　59985</t>
  </si>
  <si>
    <t>$H$67</t>
  </si>
  <si>
    <t xml:space="preserve">
昭和55年版以降　29696
昭和54年版以前　29695</t>
  </si>
  <si>
    <t>$I$67</t>
  </si>
  <si>
    <t>$K$67</t>
  </si>
  <si>
    <t>$F$69</t>
  </si>
  <si>
    <t>平成元年版以降　81308
昭和63年版以前　　74908</t>
  </si>
  <si>
    <t>$G$69</t>
  </si>
  <si>
    <t xml:space="preserve">平成元年版以降　41398
昭和63年版以前 38047
</t>
  </si>
  <si>
    <t>$H$69</t>
  </si>
  <si>
    <t>平成元年版以降　39910
昭和63年版以前　36861</t>
  </si>
  <si>
    <t>$J$69</t>
  </si>
  <si>
    <t>$K$69</t>
  </si>
  <si>
    <t>$K$70</t>
  </si>
  <si>
    <t>$I$71</t>
  </si>
  <si>
    <t>$A$75</t>
  </si>
  <si>
    <t>平成6年5年4年版統計書
7月26日</t>
  </si>
  <si>
    <t>$I$108</t>
  </si>
  <si>
    <t>$J$108</t>
  </si>
  <si>
    <t>$K$108</t>
  </si>
  <si>
    <t>$A$118</t>
  </si>
  <si>
    <t>平成6年、平成5年、平成4年、平成3年版
4月6日</t>
  </si>
  <si>
    <t>$H$133</t>
  </si>
  <si>
    <t>昭和55年版以降　31025
昭和54年版以前　31023</t>
  </si>
  <si>
    <t>$I$146</t>
  </si>
  <si>
    <t>$J$146</t>
  </si>
  <si>
    <t>$K$146</t>
  </si>
  <si>
    <t>$K$151</t>
  </si>
  <si>
    <t>$J$165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</si>
</sst>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\-#,##0;&quot;-&quot;;@"/>
    <numFmt numFmtId="177" formatCode="#,##0.00;\-#,##0.00;&quot;-&quot;;@"/>
    <numFmt numFmtId="178" formatCode="#,##0.00000000"/>
  </numFmts>
  <fonts count="10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sz val="12"/>
      <name val="中ゴシック体"/>
      <family val="3"/>
      <charset val="128"/>
    </font>
    <font>
      <sz val="10"/>
      <name val="ＭＳ 明朝"/>
      <family val="1"/>
      <charset val="128"/>
    </font>
    <font>
      <sz val="6"/>
      <name val="細明朝体"/>
      <family val="3"/>
      <charset val="128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  <font>
      <u/>
      <sz val="11"/>
      <color theme="10"/>
      <name val="游ゴシック"/>
      <family val="2"/>
      <scheme val="minor"/>
    </font>
    <font>
      <b/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/>
  </cellStyleXfs>
  <cellXfs count="23">
    <xf numFmtId="0" fontId="0" fillId="0" borderId="0" xfId="0"/>
    <xf numFmtId="14" fontId="0" fillId="0" borderId="0" xfId="0" applyNumberFormat="1"/>
    <xf numFmtId="0" fontId="8" fillId="0" borderId="0" xfId="2"/>
    <xf numFmtId="0" fontId="0" fillId="0" borderId="0" xfId="0" applyAlignment="1">
      <alignment wrapText="1"/>
    </xf>
    <xf numFmtId="0" fontId="4" fillId="0" borderId="0" xfId="0" applyFont="1" applyFill="1" applyAlignment="1"/>
    <xf numFmtId="176" fontId="4" fillId="0" borderId="0" xfId="0" applyNumberFormat="1" applyFont="1" applyFill="1" applyAlignment="1"/>
    <xf numFmtId="177" fontId="4" fillId="0" borderId="0" xfId="0" applyNumberFormat="1" applyFont="1" applyFill="1" applyAlignment="1"/>
    <xf numFmtId="0" fontId="9" fillId="0" borderId="0" xfId="0" applyFont="1" applyFill="1" applyAlignment="1"/>
    <xf numFmtId="177" fontId="4" fillId="0" borderId="0" xfId="1" applyNumberFormat="1" applyFont="1" applyFill="1" applyBorder="1" applyAlignment="1"/>
    <xf numFmtId="176" fontId="4" fillId="0" borderId="1" xfId="0" applyNumberFormat="1" applyFont="1" applyFill="1" applyBorder="1" applyAlignment="1"/>
    <xf numFmtId="177" fontId="4" fillId="0" borderId="1" xfId="0" applyNumberFormat="1" applyFont="1" applyFill="1" applyBorder="1" applyAlignment="1"/>
    <xf numFmtId="0" fontId="4" fillId="0" borderId="2" xfId="0" applyFont="1" applyFill="1" applyBorder="1" applyAlignment="1"/>
    <xf numFmtId="176" fontId="4" fillId="0" borderId="3" xfId="0" applyNumberFormat="1" applyFont="1" applyFill="1" applyBorder="1" applyAlignment="1"/>
    <xf numFmtId="177" fontId="4" fillId="0" borderId="3" xfId="0" applyNumberFormat="1" applyFont="1" applyFill="1" applyBorder="1" applyAlignment="1"/>
    <xf numFmtId="177" fontId="4" fillId="0" borderId="7" xfId="0" applyNumberFormat="1" applyFont="1" applyFill="1" applyBorder="1" applyAlignment="1"/>
    <xf numFmtId="0" fontId="4" fillId="0" borderId="6" xfId="0" applyFont="1" applyFill="1" applyBorder="1" applyAlignment="1"/>
    <xf numFmtId="176" fontId="4" fillId="0" borderId="7" xfId="0" applyNumberFormat="1" applyFont="1" applyFill="1" applyBorder="1" applyAlignment="1"/>
    <xf numFmtId="176" fontId="4" fillId="0" borderId="4" xfId="0" applyNumberFormat="1" applyFont="1" applyFill="1" applyBorder="1" applyAlignment="1"/>
    <xf numFmtId="177" fontId="4" fillId="0" borderId="5" xfId="0" applyNumberFormat="1" applyFont="1" applyFill="1" applyBorder="1" applyAlignment="1"/>
    <xf numFmtId="14" fontId="4" fillId="0" borderId="7" xfId="0" applyNumberFormat="1" applyFont="1" applyFill="1" applyBorder="1" applyAlignment="1"/>
    <xf numFmtId="0" fontId="4" fillId="0" borderId="7" xfId="0" applyFont="1" applyFill="1" applyBorder="1" applyAlignment="1"/>
    <xf numFmtId="14" fontId="4" fillId="0" borderId="0" xfId="0" applyNumberFormat="1" applyFont="1" applyFill="1" applyAlignment="1"/>
    <xf numFmtId="178" fontId="4" fillId="0" borderId="7" xfId="0" applyNumberFormat="1" applyFont="1" applyFill="1" applyBorder="1" applyAlignment="1"/>
  </cellXfs>
  <cellStyles count="3">
    <cellStyle name="パーセント" xfId="1" builtinId="5"/>
    <cellStyle name="ハイパーリンク" xfId="2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87"/>
  <sheetViews>
    <sheetView tabSelected="1" zoomScaleNormal="100" workbookViewId="0">
      <pane xSplit="2" ySplit="7" topLeftCell="E8" activePane="bottomRight" state="frozen"/>
      <selection pane="topRight" activeCell="C1" sqref="C1"/>
      <selection pane="bottomLeft" activeCell="A8" sqref="A8"/>
      <selection pane="bottomRight" sqref="A1:XFD1048576"/>
    </sheetView>
  </sheetViews>
  <sheetFormatPr defaultColWidth="11" defaultRowHeight="12"/>
  <cols>
    <col min="1" max="1" width="11.33203125" style="4" customWidth="1"/>
    <col min="2" max="2" width="38.75" style="4" customWidth="1"/>
    <col min="3" max="3" width="11.83203125" style="5" customWidth="1"/>
    <col min="4" max="5" width="12.25" style="5" bestFit="1" customWidth="1"/>
    <col min="6" max="8" width="8.5" style="5" bestFit="1" customWidth="1"/>
    <col min="9" max="9" width="12.33203125" style="6" customWidth="1"/>
    <col min="10" max="10" width="12.83203125" style="6" customWidth="1"/>
    <col min="11" max="11" width="13.83203125" style="6" customWidth="1"/>
    <col min="12" max="12" width="25.75" style="4" bestFit="1" customWidth="1"/>
    <col min="13" max="16384" width="11" style="4"/>
  </cols>
  <sheetData>
    <row r="1" spans="1:12">
      <c r="A1" s="4" t="s">
        <v>3</v>
      </c>
      <c r="B1" s="5" t="s">
        <v>13</v>
      </c>
      <c r="L1" s="7"/>
    </row>
    <row r="2" spans="1:12">
      <c r="A2" s="4" t="s">
        <v>4</v>
      </c>
      <c r="B2" s="5" t="s">
        <v>5</v>
      </c>
    </row>
    <row r="3" spans="1:12">
      <c r="A3" s="4" t="s">
        <v>26</v>
      </c>
      <c r="B3" s="5" t="s">
        <v>30</v>
      </c>
      <c r="I3" s="8"/>
      <c r="J3" s="8"/>
      <c r="K3" s="8"/>
    </row>
    <row r="4" spans="1:12">
      <c r="A4" s="4" t="s">
        <v>27</v>
      </c>
      <c r="B4" s="5" t="s">
        <v>32</v>
      </c>
      <c r="C4" s="4"/>
    </row>
    <row r="5" spans="1:12">
      <c r="A5" s="4" t="s">
        <v>28</v>
      </c>
      <c r="B5" s="9" t="s">
        <v>31</v>
      </c>
      <c r="C5" s="4"/>
      <c r="D5" s="9"/>
      <c r="E5" s="9"/>
      <c r="F5" s="9"/>
      <c r="G5" s="9"/>
      <c r="H5" s="9"/>
      <c r="I5" s="10"/>
      <c r="J5" s="10"/>
      <c r="K5" s="10"/>
    </row>
    <row r="6" spans="1:12">
      <c r="A6" s="11" t="s">
        <v>33</v>
      </c>
      <c r="B6" s="11" t="s">
        <v>25</v>
      </c>
      <c r="C6" s="12" t="s">
        <v>6</v>
      </c>
      <c r="D6" s="12" t="s">
        <v>6</v>
      </c>
      <c r="E6" s="12" t="s">
        <v>6</v>
      </c>
      <c r="F6" s="12" t="s">
        <v>7</v>
      </c>
      <c r="G6" s="12" t="s">
        <v>7</v>
      </c>
      <c r="H6" s="12" t="s">
        <v>7</v>
      </c>
      <c r="I6" s="13" t="s">
        <v>8</v>
      </c>
      <c r="J6" s="13" t="s">
        <v>9</v>
      </c>
      <c r="K6" s="14" t="s">
        <v>10</v>
      </c>
    </row>
    <row r="7" spans="1:12">
      <c r="A7" s="15"/>
      <c r="B7" s="15"/>
      <c r="C7" s="12" t="s">
        <v>11</v>
      </c>
      <c r="D7" s="16" t="s">
        <v>0</v>
      </c>
      <c r="E7" s="17" t="s">
        <v>1</v>
      </c>
      <c r="F7" s="16" t="s">
        <v>12</v>
      </c>
      <c r="G7" s="16" t="s">
        <v>0</v>
      </c>
      <c r="H7" s="17" t="s">
        <v>1</v>
      </c>
      <c r="I7" s="14" t="s">
        <v>2</v>
      </c>
      <c r="J7" s="14" t="s">
        <v>0</v>
      </c>
      <c r="K7" s="18" t="s">
        <v>1</v>
      </c>
    </row>
    <row r="8" spans="1:12">
      <c r="A8" s="19">
        <v>20147</v>
      </c>
      <c r="B8" s="16" t="s">
        <v>15</v>
      </c>
      <c r="C8" s="20">
        <v>28532</v>
      </c>
      <c r="D8" s="20">
        <v>14371</v>
      </c>
      <c r="E8" s="20">
        <v>14161</v>
      </c>
      <c r="F8" s="20">
        <v>21006</v>
      </c>
      <c r="G8" s="20">
        <v>11308</v>
      </c>
      <c r="H8" s="20">
        <v>9698</v>
      </c>
      <c r="I8" s="20">
        <v>73.622599186877892</v>
      </c>
      <c r="J8" s="20">
        <v>78.686243128522719</v>
      </c>
      <c r="K8" s="20">
        <v>68.483864133888844</v>
      </c>
    </row>
    <row r="9" spans="1:12">
      <c r="A9" s="19">
        <v>21327</v>
      </c>
      <c r="B9" s="16" t="s">
        <v>15</v>
      </c>
      <c r="C9" s="20">
        <v>35269</v>
      </c>
      <c r="D9" s="20">
        <v>17528</v>
      </c>
      <c r="E9" s="20">
        <v>17741</v>
      </c>
      <c r="F9" s="20">
        <v>25368</v>
      </c>
      <c r="G9" s="20">
        <v>13419</v>
      </c>
      <c r="H9" s="20">
        <v>11949</v>
      </c>
      <c r="I9" s="20">
        <v>71.927188182256373</v>
      </c>
      <c r="J9" s="20">
        <v>76.557507987220447</v>
      </c>
      <c r="K9" s="20">
        <v>67.352460402457581</v>
      </c>
    </row>
    <row r="10" spans="1:12">
      <c r="A10" s="19">
        <v>22240</v>
      </c>
      <c r="B10" s="16" t="s">
        <v>15</v>
      </c>
      <c r="C10" s="20">
        <v>44258</v>
      </c>
      <c r="D10" s="20">
        <v>22039</v>
      </c>
      <c r="E10" s="20">
        <v>22219</v>
      </c>
      <c r="F10" s="20">
        <v>29519</v>
      </c>
      <c r="G10" s="20">
        <v>15628</v>
      </c>
      <c r="H10" s="20">
        <v>13891</v>
      </c>
      <c r="I10" s="20">
        <v>66.697546206335574</v>
      </c>
      <c r="J10" s="20">
        <v>70.91065837832933</v>
      </c>
      <c r="K10" s="20">
        <v>62.518565191952838</v>
      </c>
    </row>
    <row r="11" spans="1:12">
      <c r="A11" s="19">
        <v>23336</v>
      </c>
      <c r="B11" s="16" t="s">
        <v>15</v>
      </c>
      <c r="C11" s="20">
        <v>60226</v>
      </c>
      <c r="D11" s="20">
        <v>30146</v>
      </c>
      <c r="E11" s="20">
        <v>30080</v>
      </c>
      <c r="F11" s="20">
        <v>38827</v>
      </c>
      <c r="G11" s="20">
        <v>20092</v>
      </c>
      <c r="H11" s="20">
        <v>18735</v>
      </c>
      <c r="I11" s="20">
        <v>64.468834058380097</v>
      </c>
      <c r="J11" s="20">
        <v>66.648974988389824</v>
      </c>
      <c r="K11" s="20">
        <v>62.28390957446809</v>
      </c>
    </row>
    <row r="12" spans="1:12">
      <c r="A12" s="19">
        <v>24501</v>
      </c>
      <c r="B12" s="16" t="s">
        <v>15</v>
      </c>
      <c r="C12" s="20">
        <v>82246</v>
      </c>
      <c r="D12" s="20">
        <v>41219</v>
      </c>
      <c r="E12" s="20">
        <v>41027</v>
      </c>
      <c r="F12" s="20">
        <v>56026</v>
      </c>
      <c r="G12" s="20">
        <v>28948</v>
      </c>
      <c r="H12" s="20">
        <v>27078</v>
      </c>
      <c r="I12" s="20">
        <v>68.120030153442116</v>
      </c>
      <c r="J12" s="20">
        <v>70.229748416992166</v>
      </c>
      <c r="K12" s="20">
        <v>66.000438735466886</v>
      </c>
    </row>
    <row r="13" spans="1:12">
      <c r="A13" s="19">
        <v>25564</v>
      </c>
      <c r="B13" s="16" t="s">
        <v>15</v>
      </c>
      <c r="C13" s="20">
        <v>103310</v>
      </c>
      <c r="D13" s="20">
        <v>53646</v>
      </c>
      <c r="E13" s="20">
        <v>49664</v>
      </c>
      <c r="F13" s="20">
        <v>57511</v>
      </c>
      <c r="G13" s="20">
        <v>29631</v>
      </c>
      <c r="H13" s="20">
        <v>27880</v>
      </c>
      <c r="I13" s="20">
        <v>55.668376730229404</v>
      </c>
      <c r="J13" s="20">
        <v>55.234313835141478</v>
      </c>
      <c r="K13" s="20">
        <v>56.137242268041234</v>
      </c>
    </row>
    <row r="14" spans="1:12">
      <c r="A14" s="19">
        <v>26643</v>
      </c>
      <c r="B14" s="16" t="s">
        <v>15</v>
      </c>
      <c r="C14" s="20">
        <v>112429</v>
      </c>
      <c r="D14" s="20">
        <v>57952</v>
      </c>
      <c r="E14" s="20">
        <v>54477</v>
      </c>
      <c r="F14" s="20">
        <v>72773</v>
      </c>
      <c r="G14" s="20">
        <v>37269</v>
      </c>
      <c r="H14" s="20">
        <v>35504</v>
      </c>
      <c r="I14" s="20">
        <v>64.727961646906053</v>
      </c>
      <c r="J14" s="20">
        <v>64.310118718939819</v>
      </c>
      <c r="K14" s="20">
        <v>65.172458101584155</v>
      </c>
    </row>
    <row r="15" spans="1:12">
      <c r="A15" s="19">
        <v>28099</v>
      </c>
      <c r="B15" s="16" t="s">
        <v>15</v>
      </c>
      <c r="C15" s="20">
        <v>123698</v>
      </c>
      <c r="D15" s="20">
        <v>63984</v>
      </c>
      <c r="E15" s="20">
        <v>59714</v>
      </c>
      <c r="F15" s="20">
        <v>83935</v>
      </c>
      <c r="G15" s="20">
        <v>42562</v>
      </c>
      <c r="H15" s="20">
        <v>41373</v>
      </c>
      <c r="I15" s="20">
        <v>67.854775339940815</v>
      </c>
      <c r="J15" s="20">
        <v>66.519754938734692</v>
      </c>
      <c r="K15" s="20">
        <v>69.285259738084875</v>
      </c>
    </row>
    <row r="16" spans="1:12">
      <c r="A16" s="19">
        <v>29135</v>
      </c>
      <c r="B16" s="16" t="s">
        <v>15</v>
      </c>
      <c r="C16" s="20">
        <v>128476</v>
      </c>
      <c r="D16" s="20">
        <v>66596</v>
      </c>
      <c r="E16" s="20">
        <v>61880</v>
      </c>
      <c r="F16" s="20">
        <v>66130</v>
      </c>
      <c r="G16" s="20">
        <v>34093</v>
      </c>
      <c r="H16" s="20">
        <v>32037</v>
      </c>
      <c r="I16" s="20">
        <v>51.472648588063144</v>
      </c>
      <c r="J16" s="20">
        <v>51.193765391314791</v>
      </c>
      <c r="K16" s="20">
        <v>51.772786037491926</v>
      </c>
    </row>
    <row r="17" spans="1:11">
      <c r="A17" s="19">
        <v>29394</v>
      </c>
      <c r="B17" s="16" t="s">
        <v>15</v>
      </c>
      <c r="C17" s="20">
        <v>130618</v>
      </c>
      <c r="D17" s="20">
        <v>67725</v>
      </c>
      <c r="E17" s="20">
        <v>62893</v>
      </c>
      <c r="F17" s="20">
        <v>86091</v>
      </c>
      <c r="G17" s="20">
        <v>43648</v>
      </c>
      <c r="H17" s="20">
        <v>42443</v>
      </c>
      <c r="I17" s="20">
        <v>65.910517692814167</v>
      </c>
      <c r="J17" s="20">
        <v>64.448874123292725</v>
      </c>
      <c r="K17" s="20">
        <v>67.484457729795039</v>
      </c>
    </row>
    <row r="18" spans="1:11">
      <c r="A18" s="19">
        <v>30668</v>
      </c>
      <c r="B18" s="16" t="s">
        <v>15</v>
      </c>
      <c r="C18" s="20">
        <v>136450</v>
      </c>
      <c r="D18" s="20">
        <v>70944</v>
      </c>
      <c r="E18" s="20">
        <v>65506</v>
      </c>
      <c r="F18" s="20">
        <v>81261</v>
      </c>
      <c r="G18" s="20">
        <v>41651</v>
      </c>
      <c r="H18" s="20">
        <v>39610</v>
      </c>
      <c r="I18" s="20">
        <v>59.553682667643827</v>
      </c>
      <c r="J18" s="20">
        <v>58.709686513306266</v>
      </c>
      <c r="K18" s="20">
        <v>60.467743412817143</v>
      </c>
    </row>
    <row r="19" spans="1:11">
      <c r="A19" s="19">
        <v>31599</v>
      </c>
      <c r="B19" s="16" t="s">
        <v>15</v>
      </c>
      <c r="C19" s="20">
        <v>144416</v>
      </c>
      <c r="D19" s="20">
        <v>75493</v>
      </c>
      <c r="E19" s="20">
        <v>68923</v>
      </c>
      <c r="F19" s="20">
        <v>87908</v>
      </c>
      <c r="G19" s="20">
        <v>44262</v>
      </c>
      <c r="H19" s="20">
        <v>43646</v>
      </c>
      <c r="I19" s="20">
        <v>60.871371593175269</v>
      </c>
      <c r="J19" s="20">
        <v>58.630601512723032</v>
      </c>
      <c r="K19" s="20">
        <v>63.325740318906611</v>
      </c>
    </row>
    <row r="20" spans="1:11">
      <c r="A20" s="19">
        <v>32922</v>
      </c>
      <c r="B20" s="16" t="s">
        <v>15</v>
      </c>
      <c r="C20" s="20">
        <v>154750</v>
      </c>
      <c r="D20" s="20">
        <v>81532</v>
      </c>
      <c r="E20" s="20">
        <v>73218</v>
      </c>
      <c r="F20" s="20">
        <v>101566</v>
      </c>
      <c r="G20" s="20">
        <v>50912</v>
      </c>
      <c r="H20" s="20">
        <v>50654</v>
      </c>
      <c r="I20" s="20">
        <v>65.632310177705975</v>
      </c>
      <c r="J20" s="20">
        <v>62.444193690820782</v>
      </c>
      <c r="K20" s="20">
        <v>69.182441476139743</v>
      </c>
    </row>
    <row r="21" spans="1:11">
      <c r="A21" s="19">
        <v>34168</v>
      </c>
      <c r="B21" s="16" t="s">
        <v>15</v>
      </c>
      <c r="C21" s="20">
        <v>162336</v>
      </c>
      <c r="D21" s="20">
        <v>84999</v>
      </c>
      <c r="E21" s="20">
        <v>77337</v>
      </c>
      <c r="F21" s="20">
        <v>99337</v>
      </c>
      <c r="G21" s="20">
        <v>50604</v>
      </c>
      <c r="H21" s="20">
        <v>48733</v>
      </c>
      <c r="I21" s="20">
        <v>61.192218608318548</v>
      </c>
      <c r="J21" s="20">
        <v>59.534818056683015</v>
      </c>
      <c r="K21" s="20">
        <v>63.013822620479196</v>
      </c>
    </row>
    <row r="22" spans="1:11">
      <c r="A22" s="19">
        <v>35358</v>
      </c>
      <c r="B22" s="16" t="s">
        <v>14</v>
      </c>
      <c r="C22" s="20">
        <v>169783</v>
      </c>
      <c r="D22" s="20">
        <v>88481</v>
      </c>
      <c r="E22" s="20">
        <v>81302</v>
      </c>
      <c r="F22" s="20">
        <v>93626</v>
      </c>
      <c r="G22" s="20">
        <v>47484</v>
      </c>
      <c r="H22" s="20">
        <v>46142</v>
      </c>
      <c r="I22" s="20">
        <v>55.144507989610268</v>
      </c>
      <c r="J22" s="20">
        <v>53.665758750466196</v>
      </c>
      <c r="K22" s="20">
        <v>56.753831394061649</v>
      </c>
    </row>
    <row r="23" spans="1:11">
      <c r="A23" s="19">
        <v>36702</v>
      </c>
      <c r="B23" s="16" t="s">
        <v>14</v>
      </c>
      <c r="C23" s="20">
        <v>177964</v>
      </c>
      <c r="D23" s="20">
        <v>91886</v>
      </c>
      <c r="E23" s="20">
        <v>86078</v>
      </c>
      <c r="F23" s="20">
        <v>106988</v>
      </c>
      <c r="G23" s="20">
        <v>54057</v>
      </c>
      <c r="H23" s="20">
        <v>52931</v>
      </c>
      <c r="I23" s="20">
        <v>60.117776628981147</v>
      </c>
      <c r="J23" s="20">
        <v>58.830507367825348</v>
      </c>
      <c r="K23" s="20">
        <v>61.491902692906429</v>
      </c>
    </row>
    <row r="24" spans="1:11">
      <c r="A24" s="19">
        <v>37934</v>
      </c>
      <c r="B24" s="16" t="s">
        <v>14</v>
      </c>
      <c r="C24" s="20">
        <v>187019</v>
      </c>
      <c r="D24" s="20">
        <v>96438</v>
      </c>
      <c r="E24" s="20">
        <v>90581</v>
      </c>
      <c r="F24" s="20">
        <v>116460</v>
      </c>
      <c r="G24" s="20">
        <v>58503</v>
      </c>
      <c r="H24" s="20">
        <v>57957</v>
      </c>
      <c r="I24" s="20">
        <v>62.271747790331467</v>
      </c>
      <c r="J24" s="20">
        <v>60.663846201704722</v>
      </c>
      <c r="K24" s="20">
        <v>63.983616873295723</v>
      </c>
    </row>
    <row r="25" spans="1:11">
      <c r="A25" s="19">
        <v>38606</v>
      </c>
      <c r="B25" s="16" t="s">
        <v>14</v>
      </c>
      <c r="C25" s="20">
        <v>194040</v>
      </c>
      <c r="D25" s="20">
        <v>99796</v>
      </c>
      <c r="E25" s="20">
        <v>94244</v>
      </c>
      <c r="F25" s="20">
        <v>130035</v>
      </c>
      <c r="G25" s="20">
        <v>65302</v>
      </c>
      <c r="H25" s="20">
        <v>64733</v>
      </c>
      <c r="I25" s="20">
        <v>67.014533085961659</v>
      </c>
      <c r="J25" s="20">
        <v>65.435488396328509</v>
      </c>
      <c r="K25" s="20">
        <v>68.686600738508545</v>
      </c>
    </row>
    <row r="26" spans="1:11">
      <c r="A26" s="19">
        <v>40055</v>
      </c>
      <c r="B26" s="16" t="s">
        <v>14</v>
      </c>
      <c r="C26" s="20">
        <v>199958</v>
      </c>
      <c r="D26" s="20">
        <v>101834</v>
      </c>
      <c r="E26" s="20">
        <v>98124</v>
      </c>
      <c r="F26" s="20">
        <v>135462</v>
      </c>
      <c r="G26" s="20">
        <v>68497</v>
      </c>
      <c r="H26" s="20">
        <v>66965</v>
      </c>
      <c r="I26" s="20">
        <v>67.745226497564488</v>
      </c>
      <c r="J26" s="20">
        <v>67.263389437712348</v>
      </c>
      <c r="K26" s="20">
        <v>68.245281480575599</v>
      </c>
    </row>
    <row r="27" spans="1:11">
      <c r="A27" s="19">
        <v>41259</v>
      </c>
      <c r="B27" s="16" t="s">
        <v>14</v>
      </c>
      <c r="C27" s="20">
        <v>202969</v>
      </c>
      <c r="D27" s="20">
        <v>102926</v>
      </c>
      <c r="E27" s="20">
        <v>100043</v>
      </c>
      <c r="F27" s="20">
        <v>129365</v>
      </c>
      <c r="G27" s="20">
        <v>65230</v>
      </c>
      <c r="H27" s="20">
        <v>64135</v>
      </c>
      <c r="I27" s="20">
        <v>63.736334119988769</v>
      </c>
      <c r="J27" s="20">
        <v>63.375629092746244</v>
      </c>
      <c r="K27" s="20">
        <v>64.107433803464502</v>
      </c>
    </row>
    <row r="28" spans="1:11">
      <c r="A28" s="19">
        <v>41987</v>
      </c>
      <c r="B28" s="16" t="s">
        <v>14</v>
      </c>
      <c r="C28" s="20">
        <v>204919</v>
      </c>
      <c r="D28" s="20">
        <v>103596</v>
      </c>
      <c r="E28" s="20">
        <v>101323</v>
      </c>
      <c r="F28" s="20">
        <v>114635</v>
      </c>
      <c r="G28" s="20">
        <v>58040</v>
      </c>
      <c r="H28" s="20">
        <v>56595</v>
      </c>
      <c r="I28" s="20">
        <v>55.941615955572686</v>
      </c>
      <c r="J28" s="20">
        <v>56.025329163288163</v>
      </c>
      <c r="K28" s="20">
        <v>55.856024792001811</v>
      </c>
    </row>
    <row r="29" spans="1:11">
      <c r="A29" s="19">
        <v>43030</v>
      </c>
      <c r="B29" s="16" t="s">
        <v>14</v>
      </c>
      <c r="C29" s="20">
        <v>213221</v>
      </c>
      <c r="D29" s="20">
        <v>107737</v>
      </c>
      <c r="E29" s="20">
        <v>105484</v>
      </c>
      <c r="F29" s="20">
        <v>116283</v>
      </c>
      <c r="G29" s="20">
        <v>58447</v>
      </c>
      <c r="H29" s="20">
        <v>57836</v>
      </c>
      <c r="I29" s="20">
        <v>54.53637305893885</v>
      </c>
      <c r="J29" s="20">
        <v>54.249700659940416</v>
      </c>
      <c r="K29" s="20">
        <v>54.829168404686968</v>
      </c>
    </row>
    <row r="30" spans="1:11">
      <c r="A30" s="19">
        <v>44500</v>
      </c>
      <c r="B30" s="16" t="s">
        <v>14</v>
      </c>
      <c r="C30" s="20">
        <v>216038</v>
      </c>
      <c r="D30" s="20">
        <v>108119</v>
      </c>
      <c r="E30" s="20">
        <v>107919</v>
      </c>
      <c r="F30" s="20">
        <v>126208</v>
      </c>
      <c r="G30" s="20">
        <v>62618</v>
      </c>
      <c r="H30" s="20">
        <v>63590</v>
      </c>
      <c r="I30" s="20">
        <f>F30/C30*100</f>
        <v>58.419352151010472</v>
      </c>
      <c r="J30" s="20">
        <f>G30/D30*100</f>
        <v>57.915814981640601</v>
      </c>
      <c r="K30" s="20">
        <f>H30/E30*100</f>
        <v>58.923822496502012</v>
      </c>
    </row>
    <row r="31" spans="1:11">
      <c r="A31" s="19">
        <v>35358</v>
      </c>
      <c r="B31" s="16" t="s">
        <v>16</v>
      </c>
      <c r="C31" s="20">
        <v>169783</v>
      </c>
      <c r="D31" s="20">
        <v>88481</v>
      </c>
      <c r="E31" s="20">
        <v>81302</v>
      </c>
      <c r="F31" s="20">
        <v>93588</v>
      </c>
      <c r="G31" s="20">
        <v>47489</v>
      </c>
      <c r="H31" s="20">
        <v>46099</v>
      </c>
      <c r="I31" s="20">
        <v>55.1221264790939</v>
      </c>
      <c r="J31" s="20">
        <v>53.671409681174488</v>
      </c>
      <c r="K31" s="20">
        <v>56.700942166244374</v>
      </c>
    </row>
    <row r="32" spans="1:11">
      <c r="A32" s="19">
        <v>36702</v>
      </c>
      <c r="B32" s="16" t="s">
        <v>16</v>
      </c>
      <c r="C32" s="20">
        <v>178161</v>
      </c>
      <c r="D32" s="20">
        <v>92001</v>
      </c>
      <c r="E32" s="20">
        <v>86160</v>
      </c>
      <c r="F32" s="20">
        <v>107041</v>
      </c>
      <c r="G32" s="20">
        <v>54121</v>
      </c>
      <c r="H32" s="20">
        <v>52920</v>
      </c>
      <c r="I32" s="20">
        <v>60.081050285977291</v>
      </c>
      <c r="J32" s="20">
        <v>58.826534494190284</v>
      </c>
      <c r="K32" s="20">
        <v>61.420612813370482</v>
      </c>
    </row>
    <row r="33" spans="1:11">
      <c r="A33" s="19">
        <v>37934</v>
      </c>
      <c r="B33" s="16" t="s">
        <v>16</v>
      </c>
      <c r="C33" s="20">
        <v>187261</v>
      </c>
      <c r="D33" s="20">
        <v>96570</v>
      </c>
      <c r="E33" s="20">
        <v>90691</v>
      </c>
      <c r="F33" s="20">
        <v>116440</v>
      </c>
      <c r="G33" s="20">
        <v>58500</v>
      </c>
      <c r="H33" s="20">
        <v>57940</v>
      </c>
      <c r="I33" s="20">
        <v>62.18059286236857</v>
      </c>
      <c r="J33" s="20">
        <v>60.577819198508855</v>
      </c>
      <c r="K33" s="20">
        <v>63.887265550054586</v>
      </c>
    </row>
    <row r="34" spans="1:11">
      <c r="A34" s="19">
        <v>38606</v>
      </c>
      <c r="B34" s="16" t="s">
        <v>16</v>
      </c>
      <c r="C34" s="20">
        <v>194302</v>
      </c>
      <c r="D34" s="20">
        <v>99942</v>
      </c>
      <c r="E34" s="20">
        <v>94360</v>
      </c>
      <c r="F34" s="20">
        <v>130083</v>
      </c>
      <c r="G34" s="20">
        <v>65326</v>
      </c>
      <c r="H34" s="20">
        <v>64757</v>
      </c>
      <c r="I34" s="20">
        <v>66.948873403258844</v>
      </c>
      <c r="J34" s="20">
        <v>65.363911068419682</v>
      </c>
      <c r="K34" s="20">
        <v>68.627596439169139</v>
      </c>
    </row>
    <row r="35" spans="1:11">
      <c r="A35" s="19">
        <v>40055</v>
      </c>
      <c r="B35" s="16" t="s">
        <v>16</v>
      </c>
      <c r="C35" s="20">
        <v>199958</v>
      </c>
      <c r="D35" s="20">
        <v>101834</v>
      </c>
      <c r="E35" s="20">
        <v>98124</v>
      </c>
      <c r="F35" s="20">
        <v>135421</v>
      </c>
      <c r="G35" s="20">
        <v>68472</v>
      </c>
      <c r="H35" s="20">
        <v>66949</v>
      </c>
      <c r="I35" s="20">
        <v>67.724722191660248</v>
      </c>
      <c r="J35" s="20">
        <v>67.238839680263965</v>
      </c>
      <c r="K35" s="20">
        <v>68.228975581916757</v>
      </c>
    </row>
    <row r="36" spans="1:11">
      <c r="A36" s="19">
        <v>41259</v>
      </c>
      <c r="B36" s="16" t="s">
        <v>16</v>
      </c>
      <c r="C36" s="20">
        <v>202969</v>
      </c>
      <c r="D36" s="20">
        <v>102926</v>
      </c>
      <c r="E36" s="20">
        <v>100043</v>
      </c>
      <c r="F36" s="20">
        <v>129371</v>
      </c>
      <c r="G36" s="20">
        <v>65232</v>
      </c>
      <c r="H36" s="20">
        <v>64139</v>
      </c>
      <c r="I36" s="20">
        <v>63.739290236440048</v>
      </c>
      <c r="J36" s="20">
        <v>63.377572236363989</v>
      </c>
      <c r="K36" s="20">
        <v>64.111432084203784</v>
      </c>
    </row>
    <row r="37" spans="1:11">
      <c r="A37" s="19">
        <v>41987</v>
      </c>
      <c r="B37" s="16" t="s">
        <v>16</v>
      </c>
      <c r="C37" s="20">
        <v>204919</v>
      </c>
      <c r="D37" s="20">
        <v>103596</v>
      </c>
      <c r="E37" s="20">
        <v>101323</v>
      </c>
      <c r="F37" s="20">
        <v>114604</v>
      </c>
      <c r="G37" s="20">
        <v>58019</v>
      </c>
      <c r="H37" s="20">
        <v>56585</v>
      </c>
      <c r="I37" s="20">
        <v>55.926488026976514</v>
      </c>
      <c r="J37" s="20">
        <v>56.005058110351747</v>
      </c>
      <c r="K37" s="20">
        <v>55.846155364527306</v>
      </c>
    </row>
    <row r="38" spans="1:11">
      <c r="A38" s="19">
        <v>43030</v>
      </c>
      <c r="B38" s="16" t="s">
        <v>16</v>
      </c>
      <c r="C38" s="20">
        <v>213221</v>
      </c>
      <c r="D38" s="20">
        <v>107737</v>
      </c>
      <c r="E38" s="20">
        <v>105484</v>
      </c>
      <c r="F38" s="20">
        <v>116263</v>
      </c>
      <c r="G38" s="20">
        <v>58443</v>
      </c>
      <c r="H38" s="20">
        <v>57820</v>
      </c>
      <c r="I38" s="20">
        <v>54.526993119814648</v>
      </c>
      <c r="J38" s="20">
        <v>54.24598791501527</v>
      </c>
      <c r="K38" s="20">
        <v>54.814000227522655</v>
      </c>
    </row>
    <row r="39" spans="1:11">
      <c r="A39" s="19">
        <v>44500</v>
      </c>
      <c r="B39" s="16" t="s">
        <v>16</v>
      </c>
      <c r="C39" s="20">
        <v>216038</v>
      </c>
      <c r="D39" s="20">
        <v>108119</v>
      </c>
      <c r="E39" s="20">
        <v>107919</v>
      </c>
      <c r="F39" s="20">
        <v>126171</v>
      </c>
      <c r="G39" s="20">
        <v>62596</v>
      </c>
      <c r="H39" s="20">
        <v>63575</v>
      </c>
      <c r="I39" s="20">
        <f>F39/C39*100</f>
        <v>58.40222553439672</v>
      </c>
      <c r="J39" s="20">
        <f>G39/D39*100</f>
        <v>57.895467031696555</v>
      </c>
      <c r="K39" s="20">
        <f>H39/E39*100</f>
        <v>58.909923183128086</v>
      </c>
    </row>
    <row r="40" spans="1:11">
      <c r="A40" s="19">
        <v>20644</v>
      </c>
      <c r="B40" s="16" t="s">
        <v>17</v>
      </c>
      <c r="C40" s="20">
        <v>30486</v>
      </c>
      <c r="D40" s="20">
        <v>15183</v>
      </c>
      <c r="E40" s="20">
        <v>15303</v>
      </c>
      <c r="F40" s="20">
        <v>15540</v>
      </c>
      <c r="G40" s="20">
        <v>8683</v>
      </c>
      <c r="H40" s="20">
        <v>6857</v>
      </c>
      <c r="I40" s="20">
        <v>50.974217673686283</v>
      </c>
      <c r="J40" s="20">
        <v>57.188961338338927</v>
      </c>
      <c r="K40" s="20">
        <v>44.808207541005032</v>
      </c>
    </row>
    <row r="41" spans="1:11">
      <c r="A41" s="19">
        <v>21703</v>
      </c>
      <c r="B41" s="16" t="s">
        <v>17</v>
      </c>
      <c r="C41" s="20">
        <v>38187</v>
      </c>
      <c r="D41" s="20">
        <v>18981</v>
      </c>
      <c r="E41" s="20">
        <v>19206</v>
      </c>
      <c r="F41" s="20">
        <v>19556</v>
      </c>
      <c r="G41" s="20">
        <v>10114</v>
      </c>
      <c r="H41" s="20">
        <v>9442</v>
      </c>
      <c r="I41" s="20">
        <v>51.211145154110035</v>
      </c>
      <c r="J41" s="20">
        <v>53.284863811179605</v>
      </c>
      <c r="K41" s="20">
        <v>49.161720295740913</v>
      </c>
    </row>
    <row r="42" spans="1:11">
      <c r="A42" s="19">
        <v>22828</v>
      </c>
      <c r="B42" s="16" t="s">
        <v>17</v>
      </c>
      <c r="C42" s="20">
        <v>52313</v>
      </c>
      <c r="D42" s="20">
        <v>25938</v>
      </c>
      <c r="E42" s="20">
        <v>26375</v>
      </c>
      <c r="F42" s="20">
        <v>30125</v>
      </c>
      <c r="G42" s="20">
        <v>15362</v>
      </c>
      <c r="H42" s="20">
        <v>14763</v>
      </c>
      <c r="I42" s="20">
        <v>57.586068472463822</v>
      </c>
      <c r="J42" s="20">
        <v>59.225846248747018</v>
      </c>
      <c r="K42" s="20">
        <v>55.973459715639805</v>
      </c>
    </row>
    <row r="43" spans="1:11">
      <c r="A43" s="19">
        <v>23927</v>
      </c>
      <c r="B43" s="16" t="s">
        <v>17</v>
      </c>
      <c r="C43" s="20">
        <v>69333</v>
      </c>
      <c r="D43" s="20">
        <v>35047</v>
      </c>
      <c r="E43" s="20">
        <v>34286</v>
      </c>
      <c r="F43" s="20">
        <v>42433</v>
      </c>
      <c r="G43" s="20">
        <v>21394</v>
      </c>
      <c r="H43" s="20">
        <v>21039</v>
      </c>
      <c r="I43" s="20">
        <v>61.201736546810324</v>
      </c>
      <c r="J43" s="20">
        <v>61.04374126173424</v>
      </c>
      <c r="K43" s="20">
        <v>61.363238639677995</v>
      </c>
    </row>
    <row r="44" spans="1:11">
      <c r="A44" s="19">
        <v>25026</v>
      </c>
      <c r="B44" s="16" t="s">
        <v>17</v>
      </c>
      <c r="C44" s="20">
        <v>96161</v>
      </c>
      <c r="D44" s="20">
        <v>49182</v>
      </c>
      <c r="E44" s="20">
        <v>46979</v>
      </c>
      <c r="F44" s="20">
        <v>59993</v>
      </c>
      <c r="G44" s="20">
        <v>30289</v>
      </c>
      <c r="H44" s="20">
        <v>29704</v>
      </c>
      <c r="I44" s="20">
        <v>62.388078326972476</v>
      </c>
      <c r="J44" s="20">
        <v>61.585539424992888</v>
      </c>
      <c r="K44" s="20">
        <v>63.228250920624106</v>
      </c>
    </row>
    <row r="45" spans="1:11">
      <c r="A45" s="19">
        <v>26111</v>
      </c>
      <c r="B45" s="16" t="s">
        <v>17</v>
      </c>
      <c r="C45" s="20">
        <v>105273</v>
      </c>
      <c r="D45" s="20">
        <v>53981</v>
      </c>
      <c r="E45" s="20">
        <v>51292</v>
      </c>
      <c r="F45" s="20">
        <v>60646</v>
      </c>
      <c r="G45" s="20">
        <v>30496</v>
      </c>
      <c r="H45" s="20">
        <v>30150</v>
      </c>
      <c r="I45" s="20">
        <v>57.608313622676278</v>
      </c>
      <c r="J45" s="20">
        <v>56.493951575554355</v>
      </c>
      <c r="K45" s="20">
        <v>58.781096467285344</v>
      </c>
    </row>
    <row r="46" spans="1:11">
      <c r="A46" s="19">
        <v>27217</v>
      </c>
      <c r="B46" s="16" t="s">
        <v>17</v>
      </c>
      <c r="C46" s="20">
        <v>117218</v>
      </c>
      <c r="D46" s="20">
        <v>60411</v>
      </c>
      <c r="E46" s="20">
        <v>56807</v>
      </c>
      <c r="F46" s="20">
        <v>81324</v>
      </c>
      <c r="G46" s="20">
        <v>41403</v>
      </c>
      <c r="H46" s="20">
        <v>39921</v>
      </c>
      <c r="I46" s="20">
        <v>69.37842310907881</v>
      </c>
      <c r="J46" s="20">
        <v>68.535531608481904</v>
      </c>
      <c r="K46" s="20">
        <v>70.274790078687488</v>
      </c>
    </row>
    <row r="47" spans="1:11">
      <c r="A47" s="19">
        <v>28316</v>
      </c>
      <c r="B47" s="16" t="s">
        <v>17</v>
      </c>
      <c r="C47" s="20">
        <v>125289</v>
      </c>
      <c r="D47" s="20">
        <v>64775</v>
      </c>
      <c r="E47" s="20">
        <v>60514</v>
      </c>
      <c r="F47" s="20">
        <v>83636</v>
      </c>
      <c r="G47" s="20">
        <v>42219</v>
      </c>
      <c r="H47" s="20">
        <v>41417</v>
      </c>
      <c r="I47" s="20">
        <v>66.754463679971906</v>
      </c>
      <c r="J47" s="20">
        <v>65.177923581628718</v>
      </c>
      <c r="K47" s="20">
        <v>68.442013418382516</v>
      </c>
    </row>
    <row r="48" spans="1:11">
      <c r="A48" s="19">
        <v>29394</v>
      </c>
      <c r="B48" s="16" t="s">
        <v>17</v>
      </c>
      <c r="C48" s="20">
        <v>130618</v>
      </c>
      <c r="D48" s="20">
        <v>67725</v>
      </c>
      <c r="E48" s="20">
        <v>62893</v>
      </c>
      <c r="F48" s="20">
        <v>86062</v>
      </c>
      <c r="G48" s="20">
        <v>43613</v>
      </c>
      <c r="H48" s="20">
        <v>42449</v>
      </c>
      <c r="I48" s="20">
        <v>65.888315546096251</v>
      </c>
      <c r="J48" s="20">
        <v>64.397194536729415</v>
      </c>
      <c r="K48" s="20">
        <v>67.493997742197067</v>
      </c>
    </row>
    <row r="49" spans="1:11">
      <c r="A49" s="19">
        <v>30493</v>
      </c>
      <c r="B49" s="16" t="s">
        <v>17</v>
      </c>
      <c r="C49" s="20">
        <v>135247</v>
      </c>
      <c r="D49" s="20">
        <v>70186</v>
      </c>
      <c r="E49" s="20">
        <v>65061</v>
      </c>
      <c r="F49" s="20">
        <v>71693</v>
      </c>
      <c r="G49" s="20">
        <v>36421</v>
      </c>
      <c r="H49" s="20">
        <v>35272</v>
      </c>
      <c r="I49" s="20">
        <v>53.008939200130136</v>
      </c>
      <c r="J49" s="20">
        <v>51.892115236656892</v>
      </c>
      <c r="K49" s="20">
        <v>54.213737876761805</v>
      </c>
    </row>
    <row r="50" spans="1:11">
      <c r="A50" s="19">
        <v>31599</v>
      </c>
      <c r="B50" s="16" t="s">
        <v>17</v>
      </c>
      <c r="C50" s="20">
        <v>144416</v>
      </c>
      <c r="D50" s="20">
        <v>75493</v>
      </c>
      <c r="E50" s="20">
        <v>68923</v>
      </c>
      <c r="F50" s="20">
        <v>87827</v>
      </c>
      <c r="G50" s="20">
        <v>44221</v>
      </c>
      <c r="H50" s="20">
        <v>43606</v>
      </c>
      <c r="I50" s="20">
        <v>60.815283625083097</v>
      </c>
      <c r="J50" s="20">
        <v>58.5762918416277</v>
      </c>
      <c r="K50" s="20">
        <v>63.267704539848815</v>
      </c>
    </row>
    <row r="51" spans="1:11">
      <c r="A51" s="21">
        <v>32712</v>
      </c>
      <c r="B51" s="16" t="s">
        <v>17</v>
      </c>
      <c r="C51" s="20">
        <v>153339</v>
      </c>
      <c r="D51" s="20">
        <v>80820</v>
      </c>
      <c r="E51" s="20">
        <v>72519</v>
      </c>
      <c r="F51" s="20">
        <v>91069</v>
      </c>
      <c r="G51" s="20">
        <v>46076</v>
      </c>
      <c r="H51" s="20">
        <v>44993</v>
      </c>
      <c r="I51" s="20">
        <v>59.390631215802891</v>
      </c>
      <c r="J51" s="20">
        <v>57.010640930462756</v>
      </c>
      <c r="K51" s="20">
        <v>62.04305078669038</v>
      </c>
    </row>
    <row r="52" spans="1:11">
      <c r="A52" s="19">
        <v>33810</v>
      </c>
      <c r="B52" s="16" t="s">
        <v>17</v>
      </c>
      <c r="C52" s="20">
        <v>159113</v>
      </c>
      <c r="D52" s="20">
        <v>83534</v>
      </c>
      <c r="E52" s="20">
        <v>75579</v>
      </c>
      <c r="F52" s="20">
        <v>74621</v>
      </c>
      <c r="G52" s="20">
        <v>37853</v>
      </c>
      <c r="H52" s="20">
        <v>36768</v>
      </c>
      <c r="I52" s="20">
        <v>46.898116432975307</v>
      </c>
      <c r="J52" s="20">
        <v>45.314482725596761</v>
      </c>
      <c r="K52" s="20">
        <v>48.6484340888342</v>
      </c>
    </row>
    <row r="53" spans="1:11">
      <c r="A53" s="19">
        <v>34903</v>
      </c>
      <c r="B53" s="16" t="s">
        <v>17</v>
      </c>
      <c r="C53" s="20">
        <v>168858</v>
      </c>
      <c r="D53" s="20">
        <v>88535</v>
      </c>
      <c r="E53" s="20">
        <v>80323</v>
      </c>
      <c r="F53" s="20">
        <v>72391</v>
      </c>
      <c r="G53" s="20">
        <v>36914</v>
      </c>
      <c r="H53" s="20">
        <v>35477</v>
      </c>
      <c r="I53" s="20">
        <v>42.870932973267479</v>
      </c>
      <c r="J53" s="20">
        <v>41.69424521375727</v>
      </c>
      <c r="K53" s="20">
        <v>44.167922014864985</v>
      </c>
    </row>
    <row r="54" spans="1:11">
      <c r="A54" s="19">
        <v>35988</v>
      </c>
      <c r="B54" s="16" t="s">
        <v>17</v>
      </c>
      <c r="C54" s="20">
        <v>173770</v>
      </c>
      <c r="D54" s="20">
        <v>90153</v>
      </c>
      <c r="E54" s="20">
        <v>83617</v>
      </c>
      <c r="F54" s="20">
        <v>101106</v>
      </c>
      <c r="G54" s="20">
        <v>50852</v>
      </c>
      <c r="H54" s="20">
        <v>50254</v>
      </c>
      <c r="I54" s="20">
        <v>58.183806180583531</v>
      </c>
      <c r="J54" s="20">
        <v>56.406331458742365</v>
      </c>
      <c r="K54" s="20">
        <v>60.100218855017516</v>
      </c>
    </row>
    <row r="55" spans="1:11">
      <c r="A55" s="19">
        <v>37101</v>
      </c>
      <c r="B55" s="16" t="s">
        <v>17</v>
      </c>
      <c r="C55" s="20">
        <v>180351</v>
      </c>
      <c r="D55" s="20">
        <v>92959</v>
      </c>
      <c r="E55" s="20">
        <v>87392</v>
      </c>
      <c r="F55" s="20">
        <v>98107</v>
      </c>
      <c r="G55" s="20">
        <v>49318</v>
      </c>
      <c r="H55" s="20">
        <v>48789</v>
      </c>
      <c r="I55" s="20">
        <v>54.397813153240072</v>
      </c>
      <c r="J55" s="20">
        <v>53.05349670284749</v>
      </c>
      <c r="K55" s="20">
        <v>55.827764555108018</v>
      </c>
    </row>
    <row r="56" spans="1:11">
      <c r="A56" s="19">
        <v>38179</v>
      </c>
      <c r="B56" s="16" t="s">
        <v>17</v>
      </c>
      <c r="C56" s="20">
        <v>188057</v>
      </c>
      <c r="D56" s="20">
        <v>96446</v>
      </c>
      <c r="E56" s="20">
        <v>91611</v>
      </c>
      <c r="F56" s="20">
        <v>107442</v>
      </c>
      <c r="G56" s="20">
        <v>54326</v>
      </c>
      <c r="H56" s="20">
        <v>53116</v>
      </c>
      <c r="I56" s="20">
        <v>57.132677858308924</v>
      </c>
      <c r="J56" s="20">
        <v>56.32789332890944</v>
      </c>
      <c r="K56" s="20">
        <v>57.979936907139972</v>
      </c>
    </row>
    <row r="57" spans="1:11">
      <c r="A57" s="19">
        <v>39292</v>
      </c>
      <c r="B57" s="16" t="s">
        <v>17</v>
      </c>
      <c r="C57" s="20">
        <v>196440</v>
      </c>
      <c r="D57" s="20">
        <v>100356</v>
      </c>
      <c r="E57" s="20">
        <v>96084</v>
      </c>
      <c r="F57" s="20">
        <v>115726</v>
      </c>
      <c r="G57" s="20">
        <v>58405</v>
      </c>
      <c r="H57" s="20">
        <v>57321</v>
      </c>
      <c r="I57" s="20">
        <v>58.911626959885965</v>
      </c>
      <c r="J57" s="20">
        <v>58.197815775838016</v>
      </c>
      <c r="K57" s="20">
        <v>59.657174971899586</v>
      </c>
    </row>
    <row r="58" spans="1:11">
      <c r="A58" s="19">
        <v>40370</v>
      </c>
      <c r="B58" s="16" t="s">
        <v>17</v>
      </c>
      <c r="C58" s="20">
        <v>200440</v>
      </c>
      <c r="D58" s="20">
        <v>101859</v>
      </c>
      <c r="E58" s="20">
        <v>98581</v>
      </c>
      <c r="F58" s="20">
        <v>119992</v>
      </c>
      <c r="G58" s="20">
        <v>60614</v>
      </c>
      <c r="H58" s="20">
        <v>59378</v>
      </c>
      <c r="I58" s="20">
        <v>59.864298543204953</v>
      </c>
      <c r="J58" s="20">
        <v>59.507750910572454</v>
      </c>
      <c r="K58" s="20">
        <v>60.232702041975642</v>
      </c>
    </row>
    <row r="59" spans="1:11">
      <c r="A59" s="19">
        <v>41476</v>
      </c>
      <c r="B59" s="16" t="s">
        <v>17</v>
      </c>
      <c r="C59" s="20">
        <v>203847</v>
      </c>
      <c r="D59" s="20">
        <v>103009</v>
      </c>
      <c r="E59" s="20">
        <v>100838</v>
      </c>
      <c r="F59" s="20">
        <v>109116</v>
      </c>
      <c r="G59" s="20">
        <v>55755</v>
      </c>
      <c r="H59" s="20">
        <v>53361</v>
      </c>
      <c r="I59" s="20">
        <v>53.528381580302877</v>
      </c>
      <c r="J59" s="20">
        <v>54.126338475278857</v>
      </c>
      <c r="K59" s="20">
        <v>52.917550923263057</v>
      </c>
    </row>
    <row r="60" spans="1:11">
      <c r="A60" s="19">
        <v>42561</v>
      </c>
      <c r="B60" s="16" t="s">
        <v>17</v>
      </c>
      <c r="C60" s="20">
        <v>211232</v>
      </c>
      <c r="D60" s="20">
        <v>106520</v>
      </c>
      <c r="E60" s="20">
        <v>104712</v>
      </c>
      <c r="F60" s="20">
        <v>121609</v>
      </c>
      <c r="G60" s="20">
        <v>61046</v>
      </c>
      <c r="H60" s="20">
        <v>60563</v>
      </c>
      <c r="I60" s="20">
        <v>57.571296015755195</v>
      </c>
      <c r="J60" s="20">
        <v>57.30942546000751</v>
      </c>
      <c r="K60" s="20">
        <v>57.837688135075247</v>
      </c>
    </row>
    <row r="61" spans="1:11">
      <c r="A61" s="21">
        <v>43667</v>
      </c>
      <c r="B61" s="16" t="s">
        <v>17</v>
      </c>
      <c r="C61" s="20">
        <v>213965</v>
      </c>
      <c r="D61" s="20">
        <v>107426</v>
      </c>
      <c r="E61" s="20">
        <v>106539</v>
      </c>
      <c r="F61" s="20">
        <v>113758</v>
      </c>
      <c r="G61" s="20">
        <v>57015</v>
      </c>
      <c r="H61" s="20">
        <v>56743</v>
      </c>
      <c r="I61" s="20">
        <v>53.166639403640779</v>
      </c>
      <c r="J61" s="20">
        <v>53.073743786420422</v>
      </c>
      <c r="K61" s="20">
        <v>53.260308431654138</v>
      </c>
    </row>
    <row r="62" spans="1:11">
      <c r="A62" s="19">
        <v>44752</v>
      </c>
      <c r="B62" s="16" t="s">
        <v>17</v>
      </c>
      <c r="C62" s="20">
        <v>215625</v>
      </c>
      <c r="D62" s="20">
        <v>107611</v>
      </c>
      <c r="E62" s="20">
        <v>108014</v>
      </c>
      <c r="F62" s="20">
        <v>124908</v>
      </c>
      <c r="G62" s="20">
        <v>61981</v>
      </c>
      <c r="H62" s="20">
        <v>62927</v>
      </c>
      <c r="I62" s="20">
        <f>F62/C62*100</f>
        <v>57.928347826086956</v>
      </c>
      <c r="J62" s="20">
        <f>G62/D62*100</f>
        <v>57.597271654384777</v>
      </c>
      <c r="K62" s="20">
        <f>H62/E62*100</f>
        <v>58.25818875330976</v>
      </c>
    </row>
    <row r="63" spans="1:11">
      <c r="A63" s="19">
        <v>20644</v>
      </c>
      <c r="B63" s="16" t="s">
        <v>24</v>
      </c>
      <c r="C63" s="20">
        <v>30486</v>
      </c>
      <c r="D63" s="20">
        <v>15183</v>
      </c>
      <c r="E63" s="20">
        <v>15303</v>
      </c>
      <c r="F63" s="20">
        <v>15540</v>
      </c>
      <c r="G63" s="20">
        <v>8683</v>
      </c>
      <c r="H63" s="20">
        <v>6857</v>
      </c>
      <c r="I63" s="20">
        <v>50.974217673686283</v>
      </c>
      <c r="J63" s="20">
        <v>57.188961338338927</v>
      </c>
      <c r="K63" s="20">
        <v>44.808207541005032</v>
      </c>
    </row>
    <row r="64" spans="1:11">
      <c r="A64" s="19">
        <v>21703</v>
      </c>
      <c r="B64" s="16" t="s">
        <v>24</v>
      </c>
      <c r="C64" s="20">
        <v>38187</v>
      </c>
      <c r="D64" s="20">
        <v>18981</v>
      </c>
      <c r="E64" s="20">
        <v>19206</v>
      </c>
      <c r="F64" s="20">
        <v>19555</v>
      </c>
      <c r="G64" s="20">
        <v>10112</v>
      </c>
      <c r="H64" s="20">
        <v>9443</v>
      </c>
      <c r="I64" s="20">
        <v>51.208526461884944</v>
      </c>
      <c r="J64" s="20">
        <v>53.274326958537486</v>
      </c>
      <c r="K64" s="20">
        <v>49.16692700197855</v>
      </c>
    </row>
    <row r="65" spans="1:11">
      <c r="A65" s="19">
        <v>22828</v>
      </c>
      <c r="B65" s="16" t="s">
        <v>24</v>
      </c>
      <c r="C65" s="20">
        <v>52313</v>
      </c>
      <c r="D65" s="20">
        <v>25938</v>
      </c>
      <c r="E65" s="20">
        <v>26375</v>
      </c>
      <c r="F65" s="20">
        <v>30123</v>
      </c>
      <c r="G65" s="20">
        <v>15360</v>
      </c>
      <c r="H65" s="20">
        <v>14763</v>
      </c>
      <c r="I65" s="20">
        <v>57.582245330988471</v>
      </c>
      <c r="J65" s="20">
        <v>59.218135554013415</v>
      </c>
      <c r="K65" s="20">
        <v>55.973459715639805</v>
      </c>
    </row>
    <row r="66" spans="1:11">
      <c r="A66" s="19">
        <v>23927</v>
      </c>
      <c r="B66" s="16" t="s">
        <v>24</v>
      </c>
      <c r="C66" s="20">
        <v>69333</v>
      </c>
      <c r="D66" s="20">
        <v>35047</v>
      </c>
      <c r="E66" s="20">
        <v>34286</v>
      </c>
      <c r="F66" s="20">
        <v>42421</v>
      </c>
      <c r="G66" s="20">
        <v>21387</v>
      </c>
      <c r="H66" s="20">
        <v>21034</v>
      </c>
      <c r="I66" s="20">
        <v>61.184428771292168</v>
      </c>
      <c r="J66" s="20">
        <v>61.023768082860165</v>
      </c>
      <c r="K66" s="20">
        <v>61.348655427871435</v>
      </c>
    </row>
    <row r="67" spans="1:11">
      <c r="A67" s="19">
        <v>25026</v>
      </c>
      <c r="B67" s="16" t="s">
        <v>24</v>
      </c>
      <c r="C67" s="20">
        <v>96161</v>
      </c>
      <c r="D67" s="20">
        <v>49182</v>
      </c>
      <c r="E67" s="20">
        <v>46979</v>
      </c>
      <c r="F67" s="20">
        <v>59993</v>
      </c>
      <c r="G67" s="20">
        <v>30289</v>
      </c>
      <c r="H67" s="20">
        <v>29704</v>
      </c>
      <c r="I67" s="20">
        <v>62.388078326972476</v>
      </c>
      <c r="J67" s="20">
        <v>61.585539424992888</v>
      </c>
      <c r="K67" s="20">
        <v>63.228250920624106</v>
      </c>
    </row>
    <row r="68" spans="1:11">
      <c r="A68" s="19">
        <v>26111</v>
      </c>
      <c r="B68" s="16" t="s">
        <v>24</v>
      </c>
      <c r="C68" s="20">
        <v>105273</v>
      </c>
      <c r="D68" s="20">
        <v>53981</v>
      </c>
      <c r="E68" s="20">
        <v>51292</v>
      </c>
      <c r="F68" s="20">
        <v>60635</v>
      </c>
      <c r="G68" s="20">
        <v>30492</v>
      </c>
      <c r="H68" s="20">
        <v>30143</v>
      </c>
      <c r="I68" s="20">
        <v>57.597864599659928</v>
      </c>
      <c r="J68" s="20">
        <v>56.486541560919576</v>
      </c>
      <c r="K68" s="20">
        <v>58.767449114871717</v>
      </c>
    </row>
    <row r="69" spans="1:11">
      <c r="A69" s="19">
        <v>27217</v>
      </c>
      <c r="B69" s="16" t="s">
        <v>24</v>
      </c>
      <c r="C69" s="20">
        <v>117218</v>
      </c>
      <c r="D69" s="20">
        <v>60411</v>
      </c>
      <c r="E69" s="20">
        <v>56807</v>
      </c>
      <c r="F69" s="20">
        <v>81308</v>
      </c>
      <c r="G69" s="20">
        <v>41398</v>
      </c>
      <c r="H69" s="20">
        <v>39910</v>
      </c>
      <c r="I69" s="20">
        <v>69.364773328328411</v>
      </c>
      <c r="J69" s="20">
        <v>68.527254970121334</v>
      </c>
      <c r="K69" s="20">
        <v>70.255426267889518</v>
      </c>
    </row>
    <row r="70" spans="1:11">
      <c r="A70" s="19">
        <v>28316</v>
      </c>
      <c r="B70" s="16" t="s">
        <v>24</v>
      </c>
      <c r="C70" s="20">
        <v>125289</v>
      </c>
      <c r="D70" s="20">
        <v>64775</v>
      </c>
      <c r="E70" s="20">
        <v>60514</v>
      </c>
      <c r="F70" s="20">
        <v>83616</v>
      </c>
      <c r="G70" s="20">
        <v>42215</v>
      </c>
      <c r="H70" s="20">
        <v>41401</v>
      </c>
      <c r="I70" s="20">
        <v>66.738500586643681</v>
      </c>
      <c r="J70" s="20">
        <v>65.171748359706669</v>
      </c>
      <c r="K70" s="20">
        <f>H70/E70*100</f>
        <v>68.415573255775513</v>
      </c>
    </row>
    <row r="71" spans="1:11">
      <c r="A71" s="19">
        <v>29394</v>
      </c>
      <c r="B71" s="16" t="s">
        <v>24</v>
      </c>
      <c r="C71" s="20">
        <v>130618</v>
      </c>
      <c r="D71" s="20">
        <v>67725</v>
      </c>
      <c r="E71" s="20">
        <v>62893</v>
      </c>
      <c r="F71" s="20">
        <v>86028</v>
      </c>
      <c r="G71" s="20">
        <v>43612</v>
      </c>
      <c r="H71" s="20">
        <v>42416</v>
      </c>
      <c r="I71" s="20">
        <f>F71/C71*100</f>
        <v>65.862285443047668</v>
      </c>
      <c r="J71" s="20">
        <v>64.395717977113335</v>
      </c>
      <c r="K71" s="20">
        <v>67.441527673985973</v>
      </c>
    </row>
    <row r="72" spans="1:11">
      <c r="A72" s="19">
        <v>30493</v>
      </c>
      <c r="B72" s="16" t="s">
        <v>23</v>
      </c>
      <c r="C72" s="20">
        <v>135247</v>
      </c>
      <c r="D72" s="20">
        <v>70186</v>
      </c>
      <c r="E72" s="20">
        <v>65061</v>
      </c>
      <c r="F72" s="20">
        <v>71683</v>
      </c>
      <c r="G72" s="20">
        <v>36414</v>
      </c>
      <c r="H72" s="20">
        <v>35269</v>
      </c>
      <c r="I72" s="20">
        <v>53.001545320783464</v>
      </c>
      <c r="J72" s="20">
        <v>51.882141737668483</v>
      </c>
      <c r="K72" s="20">
        <v>54.209126819446361</v>
      </c>
    </row>
    <row r="73" spans="1:11">
      <c r="A73" s="19">
        <v>31599</v>
      </c>
      <c r="B73" s="16" t="s">
        <v>23</v>
      </c>
      <c r="C73" s="20">
        <v>144416</v>
      </c>
      <c r="D73" s="20">
        <v>75493</v>
      </c>
      <c r="E73" s="20">
        <v>68923</v>
      </c>
      <c r="F73" s="20">
        <v>87688</v>
      </c>
      <c r="G73" s="20">
        <v>44177</v>
      </c>
      <c r="H73" s="20">
        <v>43511</v>
      </c>
      <c r="I73" s="20">
        <v>60.719033902060715</v>
      </c>
      <c r="J73" s="20">
        <v>58.518008292159543</v>
      </c>
      <c r="K73" s="20">
        <v>63.129869564586571</v>
      </c>
    </row>
    <row r="74" spans="1:11">
      <c r="A74" s="21">
        <v>32712</v>
      </c>
      <c r="B74" s="16" t="s">
        <v>23</v>
      </c>
      <c r="C74" s="20">
        <v>153339</v>
      </c>
      <c r="D74" s="20">
        <v>80820</v>
      </c>
      <c r="E74" s="20">
        <v>72519</v>
      </c>
      <c r="F74" s="20">
        <v>91041</v>
      </c>
      <c r="G74" s="20">
        <v>46060</v>
      </c>
      <c r="H74" s="20">
        <v>44981</v>
      </c>
      <c r="I74" s="20">
        <v>59.372371021070961</v>
      </c>
      <c r="J74" s="20">
        <v>56.990843850532045</v>
      </c>
      <c r="K74" s="20">
        <v>62.026503399109203</v>
      </c>
    </row>
    <row r="75" spans="1:11">
      <c r="A75" s="19">
        <v>33810</v>
      </c>
      <c r="B75" s="16" t="s">
        <v>23</v>
      </c>
      <c r="C75" s="20">
        <v>159113</v>
      </c>
      <c r="D75" s="20">
        <v>83534</v>
      </c>
      <c r="E75" s="20">
        <v>75579</v>
      </c>
      <c r="F75" s="20">
        <v>74592</v>
      </c>
      <c r="G75" s="20">
        <v>37839</v>
      </c>
      <c r="H75" s="20">
        <v>36753</v>
      </c>
      <c r="I75" s="20">
        <v>46.879890392362661</v>
      </c>
      <c r="J75" s="20">
        <v>45.297723082816574</v>
      </c>
      <c r="K75" s="20">
        <v>48.628587305997698</v>
      </c>
    </row>
    <row r="76" spans="1:11">
      <c r="A76" s="19">
        <v>34903</v>
      </c>
      <c r="B76" s="16" t="s">
        <v>23</v>
      </c>
      <c r="C76" s="20">
        <v>168858</v>
      </c>
      <c r="D76" s="20">
        <v>88535</v>
      </c>
      <c r="E76" s="20">
        <v>80323</v>
      </c>
      <c r="F76" s="20">
        <v>72359</v>
      </c>
      <c r="G76" s="20">
        <v>36897</v>
      </c>
      <c r="H76" s="20">
        <v>35462</v>
      </c>
      <c r="I76" s="20">
        <v>42.851982138838551</v>
      </c>
      <c r="J76" s="20">
        <v>41.675043768001359</v>
      </c>
      <c r="K76" s="20">
        <v>44.149247413567721</v>
      </c>
    </row>
    <row r="77" spans="1:11">
      <c r="A77" s="19">
        <v>35988</v>
      </c>
      <c r="B77" s="16" t="s">
        <v>23</v>
      </c>
      <c r="C77" s="20">
        <v>173770</v>
      </c>
      <c r="D77" s="20">
        <v>90153</v>
      </c>
      <c r="E77" s="20">
        <v>83617</v>
      </c>
      <c r="F77" s="20">
        <v>101065</v>
      </c>
      <c r="G77" s="20">
        <v>50829</v>
      </c>
      <c r="H77" s="20">
        <v>50236</v>
      </c>
      <c r="I77" s="20">
        <v>58.160211774184269</v>
      </c>
      <c r="J77" s="20">
        <v>56.380819273901039</v>
      </c>
      <c r="K77" s="20">
        <v>60.078692131982734</v>
      </c>
    </row>
    <row r="78" spans="1:11">
      <c r="A78" s="19">
        <v>37101</v>
      </c>
      <c r="B78" s="16" t="s">
        <v>23</v>
      </c>
      <c r="C78" s="20">
        <v>180592</v>
      </c>
      <c r="D78" s="20">
        <v>93094</v>
      </c>
      <c r="E78" s="20">
        <v>87498</v>
      </c>
      <c r="F78" s="20">
        <v>98159</v>
      </c>
      <c r="G78" s="20">
        <v>49358</v>
      </c>
      <c r="H78" s="20">
        <v>48801</v>
      </c>
      <c r="I78" s="20">
        <v>54.354013466820241</v>
      </c>
      <c r="J78" s="20">
        <v>53.019528648462845</v>
      </c>
      <c r="K78" s="20">
        <v>55.773846259343074</v>
      </c>
    </row>
    <row r="79" spans="1:11">
      <c r="A79" s="19">
        <v>38179</v>
      </c>
      <c r="B79" s="16" t="s">
        <v>23</v>
      </c>
      <c r="C79" s="20">
        <v>188323</v>
      </c>
      <c r="D79" s="20">
        <v>96592</v>
      </c>
      <c r="E79" s="20">
        <v>91731</v>
      </c>
      <c r="F79" s="20">
        <v>107485</v>
      </c>
      <c r="G79" s="20">
        <v>54348</v>
      </c>
      <c r="H79" s="20">
        <v>53137</v>
      </c>
      <c r="I79" s="20">
        <v>57.07481295433908</v>
      </c>
      <c r="J79" s="20">
        <v>56.265529236375691</v>
      </c>
      <c r="K79" s="20">
        <v>57.926982154342589</v>
      </c>
    </row>
    <row r="80" spans="1:11">
      <c r="A80" s="19">
        <v>39292</v>
      </c>
      <c r="B80" s="16" t="s">
        <v>23</v>
      </c>
      <c r="C80" s="20">
        <v>196440</v>
      </c>
      <c r="D80" s="20">
        <v>100356</v>
      </c>
      <c r="E80" s="20">
        <v>96084</v>
      </c>
      <c r="F80" s="20">
        <v>115689</v>
      </c>
      <c r="G80" s="20">
        <v>58388</v>
      </c>
      <c r="H80" s="20">
        <v>57301</v>
      </c>
      <c r="I80" s="20">
        <v>58.892791692119729</v>
      </c>
      <c r="J80" s="20">
        <v>58.180876081151098</v>
      </c>
      <c r="K80" s="20">
        <v>59.63635985179635</v>
      </c>
    </row>
    <row r="81" spans="1:11">
      <c r="A81" s="19">
        <v>40370</v>
      </c>
      <c r="B81" s="16" t="s">
        <v>23</v>
      </c>
      <c r="C81" s="20">
        <v>200440</v>
      </c>
      <c r="D81" s="20">
        <v>101859</v>
      </c>
      <c r="E81" s="20">
        <v>98581</v>
      </c>
      <c r="F81" s="20">
        <v>119946</v>
      </c>
      <c r="G81" s="20">
        <v>60583</v>
      </c>
      <c r="H81" s="20">
        <v>59363</v>
      </c>
      <c r="I81" s="20">
        <v>59.841349032129322</v>
      </c>
      <c r="J81" s="20">
        <v>59.477316682865535</v>
      </c>
      <c r="K81" s="20">
        <v>60.217486128158569</v>
      </c>
    </row>
    <row r="82" spans="1:11">
      <c r="A82" s="19">
        <v>41476</v>
      </c>
      <c r="B82" s="16" t="s">
        <v>23</v>
      </c>
      <c r="C82" s="20">
        <v>203847</v>
      </c>
      <c r="D82" s="20">
        <v>103009</v>
      </c>
      <c r="E82" s="20">
        <v>100838</v>
      </c>
      <c r="F82" s="20">
        <v>109092</v>
      </c>
      <c r="G82" s="20">
        <v>55742</v>
      </c>
      <c r="H82" s="20">
        <v>53350</v>
      </c>
      <c r="I82" s="20">
        <v>53.516608044268501</v>
      </c>
      <c r="J82" s="20">
        <v>54.113718218796414</v>
      </c>
      <c r="K82" s="20">
        <v>52.906642337214151</v>
      </c>
    </row>
    <row r="83" spans="1:11">
      <c r="A83" s="19">
        <v>42561</v>
      </c>
      <c r="B83" s="16" t="s">
        <v>23</v>
      </c>
      <c r="C83" s="20">
        <v>211232</v>
      </c>
      <c r="D83" s="20">
        <v>106520</v>
      </c>
      <c r="E83" s="20">
        <v>104712</v>
      </c>
      <c r="F83" s="20">
        <v>121572</v>
      </c>
      <c r="G83" s="20">
        <v>61035</v>
      </c>
      <c r="H83" s="20">
        <v>60537</v>
      </c>
      <c r="I83" s="20">
        <v>57.553779730343891</v>
      </c>
      <c r="J83" s="20">
        <v>57.299098760796099</v>
      </c>
      <c r="K83" s="20">
        <v>57.812858125143251</v>
      </c>
    </row>
    <row r="84" spans="1:11">
      <c r="A84" s="21">
        <v>43667</v>
      </c>
      <c r="B84" s="16" t="s">
        <v>23</v>
      </c>
      <c r="C84" s="20">
        <v>213965</v>
      </c>
      <c r="D84" s="20">
        <v>107426</v>
      </c>
      <c r="E84" s="20">
        <v>106539</v>
      </c>
      <c r="F84" s="20">
        <v>113723</v>
      </c>
      <c r="G84" s="20">
        <v>56995</v>
      </c>
      <c r="H84" s="20">
        <v>56728</v>
      </c>
      <c r="I84" s="20">
        <v>53.150281588110204</v>
      </c>
      <c r="J84" s="20">
        <v>53.055126319512965</v>
      </c>
      <c r="K84" s="20">
        <v>53.246229080430638</v>
      </c>
    </row>
    <row r="85" spans="1:11">
      <c r="A85" s="19">
        <v>44752</v>
      </c>
      <c r="B85" s="16" t="s">
        <v>23</v>
      </c>
      <c r="C85" s="20">
        <v>215625</v>
      </c>
      <c r="D85" s="20">
        <v>107611</v>
      </c>
      <c r="E85" s="20">
        <v>108014</v>
      </c>
      <c r="F85" s="20">
        <v>124880</v>
      </c>
      <c r="G85" s="20">
        <v>61962</v>
      </c>
      <c r="H85" s="20">
        <v>62918</v>
      </c>
      <c r="I85" s="20">
        <f>F85/C85*100</f>
        <v>57.915362318840579</v>
      </c>
      <c r="J85" s="20">
        <f>G85/D85*100</f>
        <v>57.579615466820314</v>
      </c>
      <c r="K85" s="20">
        <f>H85/E85*100</f>
        <v>58.249856500083318</v>
      </c>
    </row>
    <row r="86" spans="1:11">
      <c r="A86" s="19">
        <v>20147</v>
      </c>
      <c r="B86" s="16" t="s">
        <v>18</v>
      </c>
      <c r="C86" s="20">
        <v>28532</v>
      </c>
      <c r="D86" s="20">
        <v>14371</v>
      </c>
      <c r="E86" s="20">
        <v>14161</v>
      </c>
      <c r="F86" s="20">
        <v>20473</v>
      </c>
      <c r="G86" s="20">
        <v>11034</v>
      </c>
      <c r="H86" s="20">
        <v>9439</v>
      </c>
      <c r="I86" s="20">
        <v>71.754521239310236</v>
      </c>
      <c r="J86" s="20">
        <v>76.779625634959288</v>
      </c>
      <c r="K86" s="20">
        <v>66.654897253018845</v>
      </c>
    </row>
    <row r="87" spans="1:11">
      <c r="A87" s="19">
        <v>21327</v>
      </c>
      <c r="B87" s="16" t="s">
        <v>18</v>
      </c>
      <c r="C87" s="20">
        <v>35269</v>
      </c>
      <c r="D87" s="20">
        <v>17528</v>
      </c>
      <c r="E87" s="20">
        <v>17741</v>
      </c>
      <c r="F87" s="20">
        <v>25334</v>
      </c>
      <c r="G87" s="20">
        <v>13393</v>
      </c>
      <c r="H87" s="20">
        <v>11941</v>
      </c>
      <c r="I87" s="20">
        <v>71.830786242876172</v>
      </c>
      <c r="J87" s="20">
        <v>76.409173893199451</v>
      </c>
      <c r="K87" s="20">
        <v>67.307367115720652</v>
      </c>
    </row>
    <row r="88" spans="1:11">
      <c r="A88" s="19">
        <v>22240</v>
      </c>
      <c r="B88" s="16" t="s">
        <v>18</v>
      </c>
      <c r="C88" s="20">
        <v>44258</v>
      </c>
      <c r="D88" s="20">
        <v>22039</v>
      </c>
      <c r="E88" s="20">
        <v>22219</v>
      </c>
      <c r="F88" s="20">
        <v>29356</v>
      </c>
      <c r="G88" s="20">
        <v>15545</v>
      </c>
      <c r="H88" s="20">
        <v>13811</v>
      </c>
      <c r="I88" s="20">
        <v>66.329251208821006</v>
      </c>
      <c r="J88" s="20">
        <v>70.534053269204591</v>
      </c>
      <c r="K88" s="20">
        <v>62.158512984382732</v>
      </c>
    </row>
    <row r="89" spans="1:11">
      <c r="A89" s="19">
        <v>23336</v>
      </c>
      <c r="B89" s="16" t="s">
        <v>18</v>
      </c>
      <c r="C89" s="20">
        <v>60226</v>
      </c>
      <c r="D89" s="20">
        <v>30146</v>
      </c>
      <c r="E89" s="20">
        <v>30080</v>
      </c>
      <c r="F89" s="20">
        <v>38462</v>
      </c>
      <c r="G89" s="20">
        <v>19936</v>
      </c>
      <c r="H89" s="20">
        <v>18526</v>
      </c>
      <c r="I89" s="20">
        <v>63.862783515425235</v>
      </c>
      <c r="J89" s="20">
        <v>66.131493398792543</v>
      </c>
      <c r="K89" s="20">
        <v>61.589095744680854</v>
      </c>
    </row>
    <row r="90" spans="1:11">
      <c r="A90" s="19">
        <v>24501</v>
      </c>
      <c r="B90" s="16" t="s">
        <v>18</v>
      </c>
      <c r="C90" s="20">
        <v>82246</v>
      </c>
      <c r="D90" s="20">
        <v>41219</v>
      </c>
      <c r="E90" s="20">
        <v>41027</v>
      </c>
      <c r="F90" s="20">
        <v>55330</v>
      </c>
      <c r="G90" s="20">
        <v>28676</v>
      </c>
      <c r="H90" s="20">
        <v>26654</v>
      </c>
      <c r="I90" s="20">
        <v>67.273788390924778</v>
      </c>
      <c r="J90" s="20">
        <v>69.569858560372637</v>
      </c>
      <c r="K90" s="20">
        <v>64.966972969020404</v>
      </c>
    </row>
    <row r="91" spans="1:11">
      <c r="A91" s="19">
        <v>25564</v>
      </c>
      <c r="B91" s="16" t="s">
        <v>18</v>
      </c>
      <c r="C91" s="20">
        <v>103310</v>
      </c>
      <c r="D91" s="20">
        <v>53646</v>
      </c>
      <c r="E91" s="20">
        <v>49664</v>
      </c>
      <c r="F91" s="20">
        <v>56256</v>
      </c>
      <c r="G91" s="20">
        <v>29247</v>
      </c>
      <c r="H91" s="20">
        <v>27009</v>
      </c>
      <c r="I91" s="20">
        <v>54.453586293679216</v>
      </c>
      <c r="J91" s="20">
        <v>54.518510233754611</v>
      </c>
      <c r="K91" s="20">
        <v>54.3834568298969</v>
      </c>
    </row>
    <row r="92" spans="1:11">
      <c r="A92" s="19">
        <v>26643</v>
      </c>
      <c r="B92" s="16" t="s">
        <v>18</v>
      </c>
      <c r="C92" s="20">
        <v>112429</v>
      </c>
      <c r="D92" s="20">
        <v>57952</v>
      </c>
      <c r="E92" s="20">
        <v>54477</v>
      </c>
      <c r="F92" s="20">
        <v>70719</v>
      </c>
      <c r="G92" s="20">
        <v>36338</v>
      </c>
      <c r="H92" s="20">
        <v>34381</v>
      </c>
      <c r="I92" s="20">
        <v>62.901030872817508</v>
      </c>
      <c r="J92" s="20">
        <v>62.703616786305908</v>
      </c>
      <c r="K92" s="20">
        <v>63.111037685628801</v>
      </c>
    </row>
    <row r="93" spans="1:11">
      <c r="A93" s="19">
        <v>28099</v>
      </c>
      <c r="B93" s="16" t="s">
        <v>18</v>
      </c>
      <c r="C93" s="20">
        <v>123698</v>
      </c>
      <c r="D93" s="20">
        <v>63984</v>
      </c>
      <c r="E93" s="20">
        <v>59714</v>
      </c>
      <c r="F93" s="20">
        <v>81027</v>
      </c>
      <c r="G93" s="20">
        <v>41133</v>
      </c>
      <c r="H93" s="20">
        <v>39894</v>
      </c>
      <c r="I93" s="20">
        <v>65.503888502643534</v>
      </c>
      <c r="J93" s="20">
        <v>64.286384096024008</v>
      </c>
      <c r="K93" s="20">
        <v>66.808453628964742</v>
      </c>
    </row>
    <row r="94" spans="1:11">
      <c r="A94" s="19">
        <v>29135</v>
      </c>
      <c r="B94" s="16" t="s">
        <v>18</v>
      </c>
      <c r="C94" s="20">
        <v>128476</v>
      </c>
      <c r="D94" s="20">
        <v>66596</v>
      </c>
      <c r="E94" s="20">
        <v>61880</v>
      </c>
      <c r="F94" s="20">
        <v>65065</v>
      </c>
      <c r="G94" s="20">
        <v>33582</v>
      </c>
      <c r="H94" s="20">
        <v>31483</v>
      </c>
      <c r="I94" s="20">
        <v>50.643699990659726</v>
      </c>
      <c r="J94" s="20">
        <v>50.426452039161504</v>
      </c>
      <c r="K94" s="20">
        <v>50.877504848093082</v>
      </c>
    </row>
    <row r="95" spans="1:11">
      <c r="A95" s="19">
        <v>29394</v>
      </c>
      <c r="B95" s="16" t="s">
        <v>18</v>
      </c>
      <c r="C95" s="20">
        <v>130618</v>
      </c>
      <c r="D95" s="20">
        <v>67725</v>
      </c>
      <c r="E95" s="20">
        <v>62893</v>
      </c>
      <c r="F95" s="20">
        <v>83051</v>
      </c>
      <c r="G95" s="20">
        <v>42355</v>
      </c>
      <c r="H95" s="20">
        <v>40696</v>
      </c>
      <c r="I95" s="20">
        <v>63.583120243764256</v>
      </c>
      <c r="J95" s="20">
        <v>62.539682539682538</v>
      </c>
      <c r="K95" s="20">
        <v>64.706724118741349</v>
      </c>
    </row>
    <row r="96" spans="1:11">
      <c r="A96" s="19">
        <v>30668</v>
      </c>
      <c r="B96" s="16" t="s">
        <v>18</v>
      </c>
      <c r="C96" s="20">
        <v>136450</v>
      </c>
      <c r="D96" s="20">
        <v>70944</v>
      </c>
      <c r="E96" s="20">
        <v>65506</v>
      </c>
      <c r="F96" s="20">
        <v>80168</v>
      </c>
      <c r="G96" s="20">
        <v>41084</v>
      </c>
      <c r="H96" s="20">
        <v>39084</v>
      </c>
      <c r="I96" s="20">
        <v>58.752656650787841</v>
      </c>
      <c r="J96" s="20">
        <v>57.910464591790713</v>
      </c>
      <c r="K96" s="20">
        <v>59.664763533111476</v>
      </c>
    </row>
    <row r="97" spans="1:11">
      <c r="A97" s="19">
        <v>31599</v>
      </c>
      <c r="B97" s="16" t="s">
        <v>18</v>
      </c>
      <c r="C97" s="20">
        <v>144416</v>
      </c>
      <c r="D97" s="20">
        <v>75493</v>
      </c>
      <c r="E97" s="20">
        <v>68923</v>
      </c>
      <c r="F97" s="20">
        <v>86949</v>
      </c>
      <c r="G97" s="20">
        <v>43807</v>
      </c>
      <c r="H97" s="20">
        <v>43142</v>
      </c>
      <c r="I97" s="20">
        <v>60.207317748725906</v>
      </c>
      <c r="J97" s="20">
        <v>58.027896626177267</v>
      </c>
      <c r="K97" s="20">
        <v>62.594489502778458</v>
      </c>
    </row>
    <row r="98" spans="1:11">
      <c r="A98" s="19">
        <v>32922</v>
      </c>
      <c r="B98" s="16" t="s">
        <v>18</v>
      </c>
      <c r="C98" s="20">
        <v>154750</v>
      </c>
      <c r="D98" s="20">
        <v>81532</v>
      </c>
      <c r="E98" s="20">
        <v>73218</v>
      </c>
      <c r="F98" s="20">
        <v>97784</v>
      </c>
      <c r="G98" s="20">
        <v>49164</v>
      </c>
      <c r="H98" s="20">
        <v>48620</v>
      </c>
      <c r="I98" s="20">
        <v>63.188368336025846</v>
      </c>
      <c r="J98" s="20">
        <v>60.300250208507087</v>
      </c>
      <c r="K98" s="20">
        <v>66.40443606763364</v>
      </c>
    </row>
    <row r="99" spans="1:11">
      <c r="A99" s="19">
        <v>34168</v>
      </c>
      <c r="B99" s="16" t="s">
        <v>18</v>
      </c>
      <c r="C99" s="20">
        <v>162336</v>
      </c>
      <c r="D99" s="20">
        <v>84999</v>
      </c>
      <c r="E99" s="20">
        <v>77337</v>
      </c>
      <c r="F99" s="20">
        <v>95213</v>
      </c>
      <c r="G99" s="20">
        <v>48853</v>
      </c>
      <c r="H99" s="20">
        <v>46360</v>
      </c>
      <c r="I99" s="20">
        <v>58.651808594520006</v>
      </c>
      <c r="J99" s="20">
        <v>57.474793821103773</v>
      </c>
      <c r="K99" s="20">
        <v>59.94543362168173</v>
      </c>
    </row>
    <row r="100" spans="1:11">
      <c r="A100" s="19">
        <v>35358</v>
      </c>
      <c r="B100" s="16" t="s">
        <v>18</v>
      </c>
      <c r="C100" s="20">
        <v>169783</v>
      </c>
      <c r="D100" s="20">
        <v>88481</v>
      </c>
      <c r="E100" s="20">
        <v>81302</v>
      </c>
      <c r="F100" s="20">
        <v>90947</v>
      </c>
      <c r="G100" s="20">
        <v>46132</v>
      </c>
      <c r="H100" s="20">
        <v>44815</v>
      </c>
      <c r="I100" s="20">
        <v>53.566611498206527</v>
      </c>
      <c r="J100" s="20">
        <v>52.137747086945218</v>
      </c>
      <c r="K100" s="20">
        <v>55.121645223979733</v>
      </c>
    </row>
    <row r="101" spans="1:11">
      <c r="A101" s="19">
        <v>36702</v>
      </c>
      <c r="B101" s="16" t="s">
        <v>18</v>
      </c>
      <c r="C101" s="20">
        <v>177964</v>
      </c>
      <c r="D101" s="20">
        <v>91886</v>
      </c>
      <c r="E101" s="20">
        <v>86078</v>
      </c>
      <c r="F101" s="20">
        <v>104539</v>
      </c>
      <c r="G101" s="20">
        <v>52818</v>
      </c>
      <c r="H101" s="20">
        <v>51721</v>
      </c>
      <c r="I101" s="20">
        <v>58.741655615742502</v>
      </c>
      <c r="J101" s="20">
        <v>57.48209738153799</v>
      </c>
      <c r="K101" s="20">
        <v>60.086200887567088</v>
      </c>
    </row>
    <row r="102" spans="1:11">
      <c r="A102" s="19">
        <v>37934</v>
      </c>
      <c r="B102" s="16" t="s">
        <v>18</v>
      </c>
      <c r="C102" s="20">
        <v>187019</v>
      </c>
      <c r="D102" s="20">
        <v>96438</v>
      </c>
      <c r="E102" s="20">
        <v>90581</v>
      </c>
      <c r="F102" s="20">
        <v>114258</v>
      </c>
      <c r="G102" s="20">
        <v>57472</v>
      </c>
      <c r="H102" s="20">
        <v>56786</v>
      </c>
      <c r="I102" s="20">
        <v>61.09432731433705</v>
      </c>
      <c r="J102" s="20">
        <v>59.594765548850035</v>
      </c>
      <c r="K102" s="20">
        <v>62.690851282277734</v>
      </c>
    </row>
    <row r="103" spans="1:11">
      <c r="A103" s="19">
        <v>38606</v>
      </c>
      <c r="B103" s="16" t="s">
        <v>18</v>
      </c>
      <c r="C103" s="20">
        <v>194040</v>
      </c>
      <c r="D103" s="20">
        <v>99796</v>
      </c>
      <c r="E103" s="20">
        <v>94244</v>
      </c>
      <c r="F103" s="20">
        <v>126704</v>
      </c>
      <c r="G103" s="20">
        <v>63679</v>
      </c>
      <c r="H103" s="20">
        <v>63025</v>
      </c>
      <c r="I103" s="20">
        <v>65.297876726448152</v>
      </c>
      <c r="J103" s="20">
        <v>63.809170708244821</v>
      </c>
      <c r="K103" s="20">
        <v>66.874283774033358</v>
      </c>
    </row>
    <row r="104" spans="1:11">
      <c r="A104" s="19">
        <v>40055</v>
      </c>
      <c r="B104" s="16" t="s">
        <v>18</v>
      </c>
      <c r="C104" s="20">
        <v>199587</v>
      </c>
      <c r="D104" s="20">
        <v>101618</v>
      </c>
      <c r="E104" s="20">
        <v>97969</v>
      </c>
      <c r="F104" s="20">
        <v>131766</v>
      </c>
      <c r="G104" s="20">
        <v>66620</v>
      </c>
      <c r="H104" s="20">
        <v>65146</v>
      </c>
      <c r="I104" s="20">
        <v>66.019329916277115</v>
      </c>
      <c r="J104" s="20">
        <v>65.55925131374363</v>
      </c>
      <c r="K104" s="20">
        <v>66.496544825403959</v>
      </c>
    </row>
    <row r="105" spans="1:11">
      <c r="A105" s="19">
        <v>41259</v>
      </c>
      <c r="B105" s="16" t="s">
        <v>18</v>
      </c>
      <c r="C105" s="20">
        <v>202629</v>
      </c>
      <c r="D105" s="20">
        <v>102731</v>
      </c>
      <c r="E105" s="20">
        <v>99898</v>
      </c>
      <c r="F105" s="20">
        <v>125684</v>
      </c>
      <c r="G105" s="20">
        <v>63358</v>
      </c>
      <c r="H105" s="20">
        <v>62326</v>
      </c>
      <c r="I105" s="20">
        <v>62.026659560082706</v>
      </c>
      <c r="J105" s="20">
        <v>61.673691485530171</v>
      </c>
      <c r="K105" s="20">
        <v>62.38963743017878</v>
      </c>
    </row>
    <row r="106" spans="1:11">
      <c r="A106" s="19">
        <v>41987</v>
      </c>
      <c r="B106" s="16" t="s">
        <v>18</v>
      </c>
      <c r="C106" s="20">
        <v>204601</v>
      </c>
      <c r="D106" s="20">
        <v>103422</v>
      </c>
      <c r="E106" s="20">
        <v>101179</v>
      </c>
      <c r="F106" s="20">
        <v>111257</v>
      </c>
      <c r="G106" s="20">
        <v>56363</v>
      </c>
      <c r="H106" s="20">
        <v>54894</v>
      </c>
      <c r="I106" s="20">
        <v>54.377544586781099</v>
      </c>
      <c r="J106" s="20">
        <v>54.498075844597857</v>
      </c>
      <c r="K106" s="20">
        <v>54.254341315885711</v>
      </c>
    </row>
    <row r="107" spans="1:11">
      <c r="A107" s="19">
        <v>43030</v>
      </c>
      <c r="B107" s="16" t="s">
        <v>18</v>
      </c>
      <c r="C107" s="20">
        <v>212914</v>
      </c>
      <c r="D107" s="20">
        <v>107572</v>
      </c>
      <c r="E107" s="20">
        <v>105342</v>
      </c>
      <c r="F107" s="20">
        <v>115820</v>
      </c>
      <c r="G107" s="20">
        <v>58216</v>
      </c>
      <c r="H107" s="20">
        <v>57604</v>
      </c>
      <c r="I107" s="20">
        <v>54.397550184581569</v>
      </c>
      <c r="J107" s="20">
        <v>54.118172015022495</v>
      </c>
      <c r="K107" s="20">
        <v>54.682842550929358</v>
      </c>
    </row>
    <row r="108" spans="1:11">
      <c r="A108" s="19">
        <v>44500</v>
      </c>
      <c r="B108" s="16" t="s">
        <v>18</v>
      </c>
      <c r="C108" s="20">
        <v>215728</v>
      </c>
      <c r="D108" s="20">
        <v>107960</v>
      </c>
      <c r="E108" s="20">
        <v>107768</v>
      </c>
      <c r="F108" s="20">
        <v>125806</v>
      </c>
      <c r="G108" s="20">
        <v>62403</v>
      </c>
      <c r="H108" s="20">
        <v>63403</v>
      </c>
      <c r="I108" s="20">
        <f>F108/C108*100</f>
        <v>58.316954683675739</v>
      </c>
      <c r="J108" s="20">
        <f>G108/D108*100</f>
        <v>57.801963690255654</v>
      </c>
      <c r="K108" s="20">
        <f>H108/E108*100</f>
        <v>58.832863187588146</v>
      </c>
    </row>
    <row r="109" spans="1:11">
      <c r="A109" s="19">
        <v>20202</v>
      </c>
      <c r="B109" s="16" t="s">
        <v>19</v>
      </c>
      <c r="C109" s="20">
        <v>28859</v>
      </c>
      <c r="D109" s="20">
        <v>14516</v>
      </c>
      <c r="E109" s="20">
        <v>14343</v>
      </c>
      <c r="F109" s="20">
        <v>17681</v>
      </c>
      <c r="G109" s="20">
        <v>9579</v>
      </c>
      <c r="H109" s="20">
        <v>8102</v>
      </c>
      <c r="I109" s="20">
        <v>61.266849163172665</v>
      </c>
      <c r="J109" s="20">
        <v>65.989253237806551</v>
      </c>
      <c r="K109" s="20">
        <v>56.487485184410517</v>
      </c>
    </row>
    <row r="110" spans="1:11">
      <c r="A110" s="19">
        <v>21663</v>
      </c>
      <c r="B110" s="16" t="s">
        <v>19</v>
      </c>
      <c r="C110" s="20">
        <v>38105</v>
      </c>
      <c r="D110" s="20">
        <v>18957</v>
      </c>
      <c r="E110" s="20">
        <v>19148</v>
      </c>
      <c r="F110" s="20">
        <v>29205</v>
      </c>
      <c r="G110" s="20">
        <v>14653</v>
      </c>
      <c r="H110" s="20">
        <v>14552</v>
      </c>
      <c r="I110" s="20">
        <v>76.643485106941341</v>
      </c>
      <c r="J110" s="20">
        <v>77.295985651738135</v>
      </c>
      <c r="K110" s="20">
        <v>75.997493210779197</v>
      </c>
    </row>
    <row r="111" spans="1:11">
      <c r="A111" s="19">
        <v>23118</v>
      </c>
      <c r="B111" s="16" t="s">
        <v>19</v>
      </c>
      <c r="C111" s="20">
        <v>57801</v>
      </c>
      <c r="D111" s="20">
        <v>28775</v>
      </c>
      <c r="E111" s="20">
        <v>29026</v>
      </c>
      <c r="F111" s="20">
        <v>39430</v>
      </c>
      <c r="G111" s="20">
        <v>19821</v>
      </c>
      <c r="H111" s="20">
        <v>19609</v>
      </c>
      <c r="I111" s="20">
        <v>68.216812857909034</v>
      </c>
      <c r="J111" s="20">
        <v>68.882710686359687</v>
      </c>
      <c r="K111" s="20">
        <v>67.556673327361665</v>
      </c>
    </row>
    <row r="112" spans="1:11">
      <c r="A112" s="19">
        <v>24577</v>
      </c>
      <c r="B112" s="16" t="s">
        <v>19</v>
      </c>
      <c r="C112" s="20">
        <v>86984</v>
      </c>
      <c r="D112" s="20">
        <v>44263</v>
      </c>
      <c r="E112" s="20">
        <v>42721</v>
      </c>
      <c r="F112" s="20">
        <v>57045</v>
      </c>
      <c r="G112" s="20">
        <v>28840</v>
      </c>
      <c r="H112" s="20">
        <v>28205</v>
      </c>
      <c r="I112" s="20">
        <v>65.581026395658967</v>
      </c>
      <c r="J112" s="20">
        <v>65.155999367417479</v>
      </c>
      <c r="K112" s="20">
        <v>66.021394630275509</v>
      </c>
    </row>
    <row r="113" spans="1:11">
      <c r="A113" s="19">
        <v>26034</v>
      </c>
      <c r="B113" s="16" t="s">
        <v>19</v>
      </c>
      <c r="C113" s="20">
        <v>104743</v>
      </c>
      <c r="D113" s="20">
        <v>53636</v>
      </c>
      <c r="E113" s="20">
        <v>51107</v>
      </c>
      <c r="F113" s="20">
        <v>76416</v>
      </c>
      <c r="G113" s="20">
        <v>38241</v>
      </c>
      <c r="H113" s="20">
        <v>38175</v>
      </c>
      <c r="I113" s="20">
        <v>72.955710644148056</v>
      </c>
      <c r="J113" s="20">
        <v>71.297263032291752</v>
      </c>
      <c r="K113" s="20">
        <v>74.696225565969428</v>
      </c>
    </row>
    <row r="114" spans="1:11">
      <c r="A114" s="19">
        <v>27497</v>
      </c>
      <c r="B114" s="16" t="s">
        <v>19</v>
      </c>
      <c r="C114" s="20">
        <v>118383</v>
      </c>
      <c r="D114" s="20">
        <v>61100</v>
      </c>
      <c r="E114" s="20">
        <v>57283</v>
      </c>
      <c r="F114" s="20">
        <v>83329</v>
      </c>
      <c r="G114" s="20">
        <v>41725</v>
      </c>
      <c r="H114" s="20">
        <v>41604</v>
      </c>
      <c r="I114" s="20">
        <v>70.389329549006192</v>
      </c>
      <c r="J114" s="20">
        <v>68.289689034369886</v>
      </c>
      <c r="K114" s="20">
        <v>72.628877677495936</v>
      </c>
    </row>
    <row r="115" spans="1:11">
      <c r="A115" s="19">
        <v>28953</v>
      </c>
      <c r="B115" s="16" t="s">
        <v>19</v>
      </c>
      <c r="C115" s="20">
        <v>125939</v>
      </c>
      <c r="D115" s="20">
        <v>65144</v>
      </c>
      <c r="E115" s="20">
        <v>60795</v>
      </c>
      <c r="F115" s="20">
        <v>70430</v>
      </c>
      <c r="G115" s="20">
        <v>35630</v>
      </c>
      <c r="H115" s="20">
        <v>34800</v>
      </c>
      <c r="I115" s="20">
        <v>55.923899665711176</v>
      </c>
      <c r="J115" s="20">
        <v>54.69421589094928</v>
      </c>
      <c r="K115" s="20">
        <v>57.241549469528742</v>
      </c>
    </row>
    <row r="116" spans="1:11">
      <c r="A116" s="19">
        <v>30416</v>
      </c>
      <c r="B116" s="16" t="s">
        <v>19</v>
      </c>
      <c r="C116" s="20">
        <v>133397</v>
      </c>
      <c r="D116" s="20">
        <v>69051</v>
      </c>
      <c r="E116" s="20">
        <v>64346</v>
      </c>
      <c r="F116" s="20">
        <v>67416</v>
      </c>
      <c r="G116" s="20">
        <v>33541</v>
      </c>
      <c r="H116" s="20">
        <v>33875</v>
      </c>
      <c r="I116" s="20">
        <v>50.53786816794981</v>
      </c>
      <c r="J116" s="20">
        <v>48.574242226759928</v>
      </c>
      <c r="K116" s="20">
        <v>52.645075062940968</v>
      </c>
    </row>
    <row r="117" spans="1:11">
      <c r="A117" s="19">
        <v>31879</v>
      </c>
      <c r="B117" s="16" t="s">
        <v>19</v>
      </c>
      <c r="C117" s="20">
        <v>145740</v>
      </c>
      <c r="D117" s="20">
        <v>76235</v>
      </c>
      <c r="E117" s="20">
        <v>69505</v>
      </c>
      <c r="F117" s="20">
        <v>70343</v>
      </c>
      <c r="G117" s="20">
        <v>34928</v>
      </c>
      <c r="H117" s="20">
        <v>35415</v>
      </c>
      <c r="I117" s="20">
        <v>48.266090297790583</v>
      </c>
      <c r="J117" s="20">
        <v>45.816226142847768</v>
      </c>
      <c r="K117" s="20">
        <v>50.953168836774331</v>
      </c>
    </row>
    <row r="118" spans="1:11">
      <c r="A118" s="19">
        <v>33334</v>
      </c>
      <c r="B118" s="16" t="s">
        <v>19</v>
      </c>
      <c r="C118" s="20">
        <v>155776</v>
      </c>
      <c r="D118" s="20">
        <v>81870</v>
      </c>
      <c r="E118" s="20">
        <v>73906</v>
      </c>
      <c r="F118" s="20">
        <v>84838</v>
      </c>
      <c r="G118" s="20">
        <v>41632</v>
      </c>
      <c r="H118" s="20">
        <v>43206</v>
      </c>
      <c r="I118" s="20">
        <v>54.461534511092843</v>
      </c>
      <c r="J118" s="20">
        <v>50.851349700745082</v>
      </c>
      <c r="K118" s="20">
        <v>58.460747435932127</v>
      </c>
    </row>
    <row r="119" spans="1:11">
      <c r="A119" s="19">
        <v>34798</v>
      </c>
      <c r="B119" s="16" t="s">
        <v>19</v>
      </c>
      <c r="C119" s="20">
        <v>164707</v>
      </c>
      <c r="D119" s="20">
        <v>85903</v>
      </c>
      <c r="E119" s="20">
        <v>78804</v>
      </c>
      <c r="F119" s="20">
        <v>87286</v>
      </c>
      <c r="G119" s="20">
        <v>43513</v>
      </c>
      <c r="H119" s="20">
        <v>43773</v>
      </c>
      <c r="I119" s="20">
        <v>52.994711821598351</v>
      </c>
      <c r="J119" s="20">
        <v>50.653644226627705</v>
      </c>
      <c r="K119" s="20">
        <v>55.546672757728032</v>
      </c>
    </row>
    <row r="120" spans="1:11">
      <c r="A120" s="19">
        <v>36261</v>
      </c>
      <c r="B120" s="16" t="s">
        <v>19</v>
      </c>
      <c r="C120" s="20">
        <v>173065</v>
      </c>
      <c r="D120" s="20">
        <v>89357</v>
      </c>
      <c r="E120" s="20">
        <v>83708</v>
      </c>
      <c r="F120" s="20">
        <v>103558</v>
      </c>
      <c r="G120" s="20">
        <v>51560</v>
      </c>
      <c r="H120" s="20">
        <v>51998</v>
      </c>
      <c r="I120" s="20">
        <v>59.83763325918008</v>
      </c>
      <c r="J120" s="20">
        <v>57.701131416676922</v>
      </c>
      <c r="K120" s="20">
        <v>62.118316051034547</v>
      </c>
    </row>
    <row r="121" spans="1:11">
      <c r="A121" s="19">
        <v>37724</v>
      </c>
      <c r="B121" s="16" t="s">
        <v>19</v>
      </c>
      <c r="C121" s="20">
        <v>183040</v>
      </c>
      <c r="D121" s="20">
        <v>93999</v>
      </c>
      <c r="E121" s="20">
        <v>89041</v>
      </c>
      <c r="F121" s="20">
        <v>88004</v>
      </c>
      <c r="G121" s="20">
        <v>42704</v>
      </c>
      <c r="H121" s="20">
        <v>45300</v>
      </c>
      <c r="I121" s="20">
        <v>48.079108391608393</v>
      </c>
      <c r="J121" s="20">
        <v>45.430270534792925</v>
      </c>
      <c r="K121" s="20">
        <v>50.875439404319359</v>
      </c>
    </row>
    <row r="122" spans="1:11">
      <c r="A122" s="19">
        <v>39180</v>
      </c>
      <c r="B122" s="16" t="s">
        <v>19</v>
      </c>
      <c r="C122" s="20">
        <v>192860</v>
      </c>
      <c r="D122" s="20">
        <v>98260</v>
      </c>
      <c r="E122" s="20">
        <v>94600</v>
      </c>
      <c r="F122" s="20">
        <v>107941</v>
      </c>
      <c r="G122" s="20">
        <v>53257</v>
      </c>
      <c r="H122" s="20">
        <v>54684</v>
      </c>
      <c r="I122" s="20">
        <v>55.968578243285286</v>
      </c>
      <c r="J122" s="20">
        <v>54.200081416649702</v>
      </c>
      <c r="K122" s="20">
        <v>57.805496828752645</v>
      </c>
    </row>
    <row r="123" spans="1:11">
      <c r="A123" s="19">
        <v>40643</v>
      </c>
      <c r="B123" s="16" t="s">
        <v>19</v>
      </c>
      <c r="C123" s="20">
        <v>199416</v>
      </c>
      <c r="D123" s="20">
        <v>101255</v>
      </c>
      <c r="E123" s="20">
        <v>98161</v>
      </c>
      <c r="F123" s="20">
        <v>116175</v>
      </c>
      <c r="G123" s="20">
        <v>56919</v>
      </c>
      <c r="H123" s="20">
        <v>59256</v>
      </c>
      <c r="I123" s="20">
        <v>58.257612227704904</v>
      </c>
      <c r="J123" s="20">
        <v>56.213520319984198</v>
      </c>
      <c r="K123" s="20">
        <v>60.36613318935219</v>
      </c>
    </row>
    <row r="124" spans="1:11">
      <c r="A124" s="19">
        <v>41259</v>
      </c>
      <c r="B124" s="16" t="s">
        <v>19</v>
      </c>
      <c r="C124" s="20">
        <v>201509</v>
      </c>
      <c r="D124" s="20">
        <v>102053</v>
      </c>
      <c r="E124" s="20">
        <v>99456</v>
      </c>
      <c r="F124" s="20">
        <v>129014</v>
      </c>
      <c r="G124" s="20">
        <v>65024</v>
      </c>
      <c r="H124" s="20">
        <v>63990</v>
      </c>
      <c r="I124" s="20">
        <v>64.023939377397525</v>
      </c>
      <c r="J124" s="20">
        <v>63.715912320068981</v>
      </c>
      <c r="K124" s="20">
        <v>64.34000965250965</v>
      </c>
    </row>
    <row r="125" spans="1:11">
      <c r="A125" s="19">
        <v>41679</v>
      </c>
      <c r="B125" s="16" t="s">
        <v>19</v>
      </c>
      <c r="C125" s="20">
        <v>200261</v>
      </c>
      <c r="D125" s="20">
        <v>100872</v>
      </c>
      <c r="E125" s="20">
        <v>99389</v>
      </c>
      <c r="F125" s="20">
        <v>95316</v>
      </c>
      <c r="G125" s="20">
        <v>48131</v>
      </c>
      <c r="H125" s="20">
        <v>47185</v>
      </c>
      <c r="I125" s="20">
        <v>47.595887366986084</v>
      </c>
      <c r="J125" s="20">
        <v>47.714925846617497</v>
      </c>
      <c r="K125" s="20">
        <v>47.475072694161327</v>
      </c>
    </row>
    <row r="126" spans="1:11">
      <c r="A126" s="19">
        <v>42582</v>
      </c>
      <c r="B126" s="16" t="s">
        <v>19</v>
      </c>
      <c r="C126" s="20">
        <v>210239</v>
      </c>
      <c r="D126" s="20">
        <v>105968</v>
      </c>
      <c r="E126" s="20">
        <v>104271</v>
      </c>
      <c r="F126" s="20">
        <v>126464</v>
      </c>
      <c r="G126" s="20">
        <v>61837</v>
      </c>
      <c r="H126" s="20">
        <v>64627</v>
      </c>
      <c r="I126" s="20">
        <v>60.152493114978668</v>
      </c>
      <c r="J126" s="20">
        <v>58.354408878151901</v>
      </c>
      <c r="K126" s="20">
        <v>61.979840991263146</v>
      </c>
    </row>
    <row r="127" spans="1:11">
      <c r="A127" s="19">
        <v>44017</v>
      </c>
      <c r="B127" s="16" t="s">
        <v>19</v>
      </c>
      <c r="C127" s="20">
        <v>212284</v>
      </c>
      <c r="D127" s="20">
        <v>106163</v>
      </c>
      <c r="E127" s="20">
        <v>106121</v>
      </c>
      <c r="F127" s="20">
        <v>116587</v>
      </c>
      <c r="G127" s="20">
        <v>56466</v>
      </c>
      <c r="H127" s="20">
        <v>60121</v>
      </c>
      <c r="I127" s="20">
        <v>54.920295453260728</v>
      </c>
      <c r="J127" s="20">
        <v>53.188022192289218</v>
      </c>
      <c r="K127" s="20">
        <v>56.653254304049149</v>
      </c>
    </row>
    <row r="128" spans="1:11">
      <c r="A128" s="19">
        <v>20202</v>
      </c>
      <c r="B128" s="16" t="s">
        <v>20</v>
      </c>
      <c r="C128" s="20">
        <v>28859</v>
      </c>
      <c r="D128" s="20">
        <v>14516</v>
      </c>
      <c r="E128" s="20">
        <v>14343</v>
      </c>
      <c r="F128" s="20">
        <v>17677</v>
      </c>
      <c r="G128" s="20">
        <v>9575</v>
      </c>
      <c r="H128" s="20">
        <v>8102</v>
      </c>
      <c r="I128" s="20">
        <v>61.252988669046047</v>
      </c>
      <c r="J128" s="20">
        <v>65.961697437310548</v>
      </c>
      <c r="K128" s="20">
        <v>56.487485184410517</v>
      </c>
    </row>
    <row r="129" spans="1:11">
      <c r="A129" s="19">
        <v>21663</v>
      </c>
      <c r="B129" s="16" t="s">
        <v>20</v>
      </c>
      <c r="C129" s="20">
        <v>38105</v>
      </c>
      <c r="D129" s="20">
        <v>18957</v>
      </c>
      <c r="E129" s="20">
        <v>19148</v>
      </c>
      <c r="F129" s="20">
        <v>29204</v>
      </c>
      <c r="G129" s="20">
        <v>14653</v>
      </c>
      <c r="H129" s="20">
        <v>14551</v>
      </c>
      <c r="I129" s="20">
        <v>76.640860779425267</v>
      </c>
      <c r="J129" s="20">
        <v>77.295985651738135</v>
      </c>
      <c r="K129" s="20">
        <v>75.992270733235841</v>
      </c>
    </row>
    <row r="130" spans="1:11">
      <c r="A130" s="19">
        <v>22363</v>
      </c>
      <c r="B130" s="16" t="s">
        <v>20</v>
      </c>
      <c r="C130" s="20">
        <v>45942</v>
      </c>
      <c r="D130" s="20">
        <v>22797</v>
      </c>
      <c r="E130" s="20">
        <v>23145</v>
      </c>
      <c r="F130" s="20">
        <v>20422</v>
      </c>
      <c r="G130" s="20">
        <v>10369</v>
      </c>
      <c r="H130" s="20">
        <v>10053</v>
      </c>
      <c r="I130" s="20">
        <v>44.451699969526793</v>
      </c>
      <c r="J130" s="20">
        <v>45.484054919506953</v>
      </c>
      <c r="K130" s="20">
        <v>43.434867141931306</v>
      </c>
    </row>
    <row r="131" spans="1:11">
      <c r="A131" s="19">
        <v>23118</v>
      </c>
      <c r="B131" s="16" t="s">
        <v>20</v>
      </c>
      <c r="C131" s="20">
        <v>57801</v>
      </c>
      <c r="D131" s="20">
        <v>28775</v>
      </c>
      <c r="E131" s="20">
        <v>29026</v>
      </c>
      <c r="F131" s="20">
        <v>39440</v>
      </c>
      <c r="G131" s="20">
        <v>19824</v>
      </c>
      <c r="H131" s="20">
        <v>19616</v>
      </c>
      <c r="I131" s="20">
        <v>68.234113596650587</v>
      </c>
      <c r="J131" s="20">
        <v>68.893136403127713</v>
      </c>
      <c r="K131" s="20">
        <v>67.580789636877284</v>
      </c>
    </row>
    <row r="132" spans="1:11">
      <c r="A132" s="19">
        <v>23946</v>
      </c>
      <c r="B132" s="16" t="s">
        <v>20</v>
      </c>
      <c r="C132" s="20">
        <v>70625</v>
      </c>
      <c r="D132" s="20">
        <v>35750</v>
      </c>
      <c r="E132" s="20">
        <v>34875</v>
      </c>
      <c r="F132" s="20">
        <v>42571</v>
      </c>
      <c r="G132" s="20">
        <v>21249</v>
      </c>
      <c r="H132" s="20">
        <v>21322</v>
      </c>
      <c r="I132" s="20">
        <v>60.277522123893803</v>
      </c>
      <c r="J132" s="20">
        <v>59.437762237762236</v>
      </c>
      <c r="K132" s="20">
        <v>61.138351254480284</v>
      </c>
    </row>
    <row r="133" spans="1:11">
      <c r="A133" s="19">
        <v>25397</v>
      </c>
      <c r="B133" s="16" t="s">
        <v>20</v>
      </c>
      <c r="C133" s="20">
        <v>100272</v>
      </c>
      <c r="D133" s="20">
        <v>51352</v>
      </c>
      <c r="E133" s="20">
        <v>48920</v>
      </c>
      <c r="F133" s="20">
        <v>61028</v>
      </c>
      <c r="G133" s="20">
        <v>30003</v>
      </c>
      <c r="H133" s="20">
        <v>31025</v>
      </c>
      <c r="I133" s="20">
        <v>60.862454124780598</v>
      </c>
      <c r="J133" s="20">
        <v>58.426156722230886</v>
      </c>
      <c r="K133" s="20">
        <v>63.419869174161903</v>
      </c>
    </row>
    <row r="134" spans="1:11">
      <c r="A134" s="19">
        <v>26853</v>
      </c>
      <c r="B134" s="16" t="s">
        <v>20</v>
      </c>
      <c r="C134" s="20">
        <v>114017</v>
      </c>
      <c r="D134" s="20">
        <v>58726</v>
      </c>
      <c r="E134" s="20">
        <v>55291</v>
      </c>
      <c r="F134" s="20">
        <v>70356</v>
      </c>
      <c r="G134" s="20">
        <v>35739</v>
      </c>
      <c r="H134" s="20">
        <v>34617</v>
      </c>
      <c r="I134" s="20">
        <v>61.70658761412772</v>
      </c>
      <c r="J134" s="20">
        <v>60.857201239655346</v>
      </c>
      <c r="K134" s="20">
        <v>62.608742833372524</v>
      </c>
    </row>
    <row r="135" spans="1:11">
      <c r="A135" s="19">
        <v>28316</v>
      </c>
      <c r="B135" s="16" t="s">
        <v>20</v>
      </c>
      <c r="C135" s="20">
        <v>123102</v>
      </c>
      <c r="D135" s="20">
        <v>63447</v>
      </c>
      <c r="E135" s="20">
        <v>59655</v>
      </c>
      <c r="F135" s="20">
        <v>83310</v>
      </c>
      <c r="G135" s="20">
        <v>42054</v>
      </c>
      <c r="H135" s="20">
        <v>41256</v>
      </c>
      <c r="I135" s="20">
        <v>67.675586099332264</v>
      </c>
      <c r="J135" s="20">
        <v>66.282093716014941</v>
      </c>
      <c r="K135" s="20">
        <v>69.157656525018865</v>
      </c>
    </row>
    <row r="136" spans="1:11">
      <c r="A136" s="19">
        <v>29772</v>
      </c>
      <c r="B136" s="16" t="s">
        <v>20</v>
      </c>
      <c r="C136" s="20">
        <v>128957</v>
      </c>
      <c r="D136" s="20">
        <v>66536</v>
      </c>
      <c r="E136" s="20">
        <v>62421</v>
      </c>
      <c r="F136" s="20">
        <v>57801</v>
      </c>
      <c r="G136" s="20">
        <v>28897</v>
      </c>
      <c r="H136" s="20">
        <v>28904</v>
      </c>
      <c r="I136" s="20">
        <v>44.821917383313817</v>
      </c>
      <c r="J136" s="20">
        <v>43.430624023085244</v>
      </c>
      <c r="K136" s="20">
        <v>46.304929430800534</v>
      </c>
    </row>
    <row r="137" spans="1:11">
      <c r="A137" s="19">
        <v>31235</v>
      </c>
      <c r="B137" s="16" t="s">
        <v>20</v>
      </c>
      <c r="C137" s="20">
        <v>140312</v>
      </c>
      <c r="D137" s="20">
        <v>73030</v>
      </c>
      <c r="E137" s="20">
        <v>67282</v>
      </c>
      <c r="F137" s="20">
        <v>68557</v>
      </c>
      <c r="G137" s="20">
        <v>33739</v>
      </c>
      <c r="H137" s="20">
        <v>34818</v>
      </c>
      <c r="I137" s="20">
        <v>48.860396829921889</v>
      </c>
      <c r="J137" s="20">
        <v>46.198822401752707</v>
      </c>
      <c r="K137" s="20">
        <v>51.74935346749502</v>
      </c>
    </row>
    <row r="138" spans="1:11">
      <c r="A138" s="21">
        <v>32691</v>
      </c>
      <c r="B138" s="16" t="s">
        <v>20</v>
      </c>
      <c r="C138" s="20">
        <v>150197</v>
      </c>
      <c r="D138" s="20">
        <v>78731</v>
      </c>
      <c r="E138" s="20">
        <v>71466</v>
      </c>
      <c r="F138" s="20">
        <v>84690</v>
      </c>
      <c r="G138" s="20">
        <v>41745</v>
      </c>
      <c r="H138" s="20">
        <v>42945</v>
      </c>
      <c r="I138" s="20">
        <v>56.385946456986488</v>
      </c>
      <c r="J138" s="20">
        <v>53.022316495408418</v>
      </c>
      <c r="K138" s="20">
        <v>60.091512047687011</v>
      </c>
    </row>
    <row r="139" spans="1:11">
      <c r="A139" s="19">
        <v>34147</v>
      </c>
      <c r="B139" s="16" t="s">
        <v>20</v>
      </c>
      <c r="C139" s="20">
        <v>160465</v>
      </c>
      <c r="D139" s="20">
        <v>83765</v>
      </c>
      <c r="E139" s="20">
        <v>76700</v>
      </c>
      <c r="F139" s="20">
        <v>71690</v>
      </c>
      <c r="G139" s="20">
        <v>35871</v>
      </c>
      <c r="H139" s="20">
        <v>35819</v>
      </c>
      <c r="I139" s="20">
        <v>44.676409185803756</v>
      </c>
      <c r="J139" s="20">
        <v>42.82337491792515</v>
      </c>
      <c r="K139" s="20">
        <v>46.700130378096475</v>
      </c>
    </row>
    <row r="140" spans="1:11">
      <c r="A140" s="19">
        <v>35617</v>
      </c>
      <c r="B140" s="16" t="s">
        <v>20</v>
      </c>
      <c r="C140" s="20">
        <v>169342</v>
      </c>
      <c r="D140" s="20">
        <v>87761</v>
      </c>
      <c r="E140" s="20">
        <v>81581</v>
      </c>
      <c r="F140" s="20">
        <v>60544</v>
      </c>
      <c r="G140" s="20">
        <v>30359</v>
      </c>
      <c r="H140" s="20">
        <v>30185</v>
      </c>
      <c r="I140" s="20">
        <v>35.752500856255388</v>
      </c>
      <c r="J140" s="20">
        <v>34.592814575950591</v>
      </c>
      <c r="K140" s="20">
        <v>37.000036773268285</v>
      </c>
    </row>
    <row r="141" spans="1:11">
      <c r="A141" s="19">
        <v>37066</v>
      </c>
      <c r="B141" s="16" t="s">
        <v>20</v>
      </c>
      <c r="C141" s="20">
        <v>177328</v>
      </c>
      <c r="D141" s="20">
        <v>91060</v>
      </c>
      <c r="E141" s="20">
        <v>86268</v>
      </c>
      <c r="F141" s="20">
        <v>82011</v>
      </c>
      <c r="G141" s="20">
        <v>40463</v>
      </c>
      <c r="H141" s="20">
        <v>41548</v>
      </c>
      <c r="I141" s="20">
        <v>46.248195434449158</v>
      </c>
      <c r="J141" s="20">
        <v>44.435537008565781</v>
      </c>
      <c r="K141" s="20">
        <v>48.161543098251954</v>
      </c>
    </row>
    <row r="142" spans="1:11">
      <c r="A142" s="19">
        <v>38536</v>
      </c>
      <c r="B142" s="16" t="s">
        <v>20</v>
      </c>
      <c r="C142" s="20">
        <v>189154</v>
      </c>
      <c r="D142" s="20">
        <v>96610</v>
      </c>
      <c r="E142" s="20">
        <v>92544</v>
      </c>
      <c r="F142" s="20">
        <v>75004</v>
      </c>
      <c r="G142" s="20">
        <v>37411</v>
      </c>
      <c r="H142" s="20">
        <v>37593</v>
      </c>
      <c r="I142" s="20">
        <v>39.65234676506973</v>
      </c>
      <c r="J142" s="20">
        <v>38.723734603043162</v>
      </c>
      <c r="K142" s="20">
        <v>40.621758298755182</v>
      </c>
    </row>
    <row r="143" spans="1:11">
      <c r="A143" s="19">
        <v>40006</v>
      </c>
      <c r="B143" s="16" t="s">
        <v>20</v>
      </c>
      <c r="C143" s="20">
        <v>197373</v>
      </c>
      <c r="D143" s="20">
        <v>100239</v>
      </c>
      <c r="E143" s="20">
        <v>97134</v>
      </c>
      <c r="F143" s="20">
        <v>107189</v>
      </c>
      <c r="G143" s="20">
        <v>54055</v>
      </c>
      <c r="H143" s="20">
        <v>53134</v>
      </c>
      <c r="I143" s="20">
        <v>54.307833391598649</v>
      </c>
      <c r="J143" s="20">
        <v>53.926116581370522</v>
      </c>
      <c r="K143" s="20">
        <v>54.70175221858463</v>
      </c>
    </row>
    <row r="144" spans="1:11">
      <c r="A144" s="19">
        <v>41448</v>
      </c>
      <c r="B144" s="16" t="s">
        <v>20</v>
      </c>
      <c r="C144" s="20">
        <v>198386</v>
      </c>
      <c r="D144" s="20">
        <v>99980</v>
      </c>
      <c r="E144" s="20">
        <v>98406</v>
      </c>
      <c r="F144" s="20">
        <v>80428</v>
      </c>
      <c r="G144" s="20">
        <v>40665</v>
      </c>
      <c r="H144" s="20">
        <v>39763</v>
      </c>
      <c r="I144" s="20">
        <v>40.541167219461052</v>
      </c>
      <c r="J144" s="20">
        <v>40.673134626925382</v>
      </c>
      <c r="K144" s="20">
        <v>40.407088998638294</v>
      </c>
    </row>
    <row r="145" spans="1:11">
      <c r="A145" s="19">
        <v>42918</v>
      </c>
      <c r="B145" s="16" t="s">
        <v>20</v>
      </c>
      <c r="C145" s="20">
        <v>209438</v>
      </c>
      <c r="D145" s="20">
        <v>105287</v>
      </c>
      <c r="E145" s="20">
        <v>104151</v>
      </c>
      <c r="F145" s="20">
        <v>106234</v>
      </c>
      <c r="G145" s="20">
        <v>53155</v>
      </c>
      <c r="H145" s="20">
        <v>53079</v>
      </c>
      <c r="I145" s="20">
        <v>50.723364432433456</v>
      </c>
      <c r="J145" s="20">
        <v>50.485814962910901</v>
      </c>
      <c r="K145" s="20">
        <v>50.963504911138635</v>
      </c>
    </row>
    <row r="146" spans="1:11">
      <c r="A146" s="19">
        <v>44381</v>
      </c>
      <c r="B146" s="16" t="s">
        <v>20</v>
      </c>
      <c r="C146" s="20">
        <v>213225</v>
      </c>
      <c r="D146" s="20">
        <v>106579</v>
      </c>
      <c r="E146" s="20">
        <v>106646</v>
      </c>
      <c r="F146" s="20">
        <v>81476</v>
      </c>
      <c r="G146" s="20">
        <v>40746</v>
      </c>
      <c r="H146" s="20">
        <v>40730</v>
      </c>
      <c r="I146" s="20">
        <f>F146/C146*100</f>
        <v>38.211279165201077</v>
      </c>
      <c r="J146" s="20">
        <f>G146/D146*100</f>
        <v>38.230795935409418</v>
      </c>
      <c r="K146" s="20">
        <f>H146/E146*100</f>
        <v>38.191774656339668</v>
      </c>
    </row>
    <row r="147" spans="1:11">
      <c r="A147" s="19">
        <v>19839</v>
      </c>
      <c r="B147" s="16" t="s">
        <v>21</v>
      </c>
      <c r="C147" s="20">
        <v>26369</v>
      </c>
      <c r="D147" s="20">
        <v>13205</v>
      </c>
      <c r="E147" s="20">
        <v>13164</v>
      </c>
      <c r="F147" s="20">
        <v>20061</v>
      </c>
      <c r="G147" s="20">
        <v>10170</v>
      </c>
      <c r="H147" s="20">
        <v>9891</v>
      </c>
      <c r="I147" s="20">
        <v>76.077970343964509</v>
      </c>
      <c r="J147" s="20">
        <v>77.016281711472928</v>
      </c>
      <c r="K147" s="20">
        <v>75.136736554238837</v>
      </c>
    </row>
    <row r="148" spans="1:11">
      <c r="A148" s="19">
        <v>21295</v>
      </c>
      <c r="B148" s="16" t="s">
        <v>21</v>
      </c>
      <c r="C148" s="20">
        <v>35442</v>
      </c>
      <c r="D148" s="20">
        <v>17595</v>
      </c>
      <c r="E148" s="20">
        <v>17847</v>
      </c>
      <c r="F148" s="20">
        <v>22503</v>
      </c>
      <c r="G148" s="20">
        <v>11414</v>
      </c>
      <c r="H148" s="20">
        <v>11089</v>
      </c>
      <c r="I148" s="20">
        <v>63.492466565092265</v>
      </c>
      <c r="J148" s="20">
        <v>64.870701903949993</v>
      </c>
      <c r="K148" s="20">
        <v>62.133691937020231</v>
      </c>
    </row>
    <row r="149" spans="1:11">
      <c r="A149" s="19">
        <v>22757</v>
      </c>
      <c r="B149" s="16" t="s">
        <v>21</v>
      </c>
      <c r="C149" s="20">
        <v>50518</v>
      </c>
      <c r="D149" s="20">
        <v>25075</v>
      </c>
      <c r="E149" s="20">
        <v>25443</v>
      </c>
      <c r="F149" s="20">
        <v>29335</v>
      </c>
      <c r="G149" s="20">
        <v>14097</v>
      </c>
      <c r="H149" s="20">
        <v>15238</v>
      </c>
      <c r="I149" s="20">
        <v>58.068411259353105</v>
      </c>
      <c r="J149" s="20">
        <v>56.219341974077764</v>
      </c>
      <c r="K149" s="20">
        <v>59.890736155327595</v>
      </c>
    </row>
    <row r="150" spans="1:11">
      <c r="A150" s="19">
        <v>24214</v>
      </c>
      <c r="B150" s="16" t="s">
        <v>21</v>
      </c>
      <c r="C150" s="20">
        <v>78719</v>
      </c>
      <c r="D150" s="20">
        <v>40079</v>
      </c>
      <c r="E150" s="20">
        <v>38640</v>
      </c>
      <c r="F150" s="20">
        <v>37420</v>
      </c>
      <c r="G150" s="20">
        <v>19201</v>
      </c>
      <c r="H150" s="20">
        <v>18219</v>
      </c>
      <c r="I150" s="20">
        <v>47.536172969676954</v>
      </c>
      <c r="J150" s="20">
        <v>47.907881933181969</v>
      </c>
      <c r="K150" s="20">
        <v>47.150621118012417</v>
      </c>
    </row>
    <row r="151" spans="1:11">
      <c r="A151" s="19">
        <v>25677</v>
      </c>
      <c r="B151" s="16" t="s">
        <v>21</v>
      </c>
      <c r="C151" s="20">
        <v>101372</v>
      </c>
      <c r="D151" s="20">
        <v>52184</v>
      </c>
      <c r="E151" s="20">
        <v>49188</v>
      </c>
      <c r="F151" s="20">
        <v>59811</v>
      </c>
      <c r="G151" s="20">
        <v>29290</v>
      </c>
      <c r="H151" s="20">
        <v>30521</v>
      </c>
      <c r="I151" s="20">
        <v>59.0014994278499</v>
      </c>
      <c r="J151" s="20">
        <v>56.128315192396137</v>
      </c>
      <c r="K151" s="20">
        <v>62.049686915507849</v>
      </c>
    </row>
    <row r="152" spans="1:11">
      <c r="A152" s="19">
        <v>27140</v>
      </c>
      <c r="B152" s="16" t="s">
        <v>21</v>
      </c>
      <c r="C152" s="20">
        <v>111017</v>
      </c>
      <c r="D152" s="20">
        <v>57258</v>
      </c>
      <c r="E152" s="20">
        <v>53759</v>
      </c>
      <c r="F152" s="20">
        <v>66783</v>
      </c>
      <c r="G152" s="20">
        <v>33069</v>
      </c>
      <c r="H152" s="20">
        <v>33714</v>
      </c>
      <c r="I152" s="20">
        <v>60.155651837106028</v>
      </c>
      <c r="J152" s="20">
        <v>57.75437493450697</v>
      </c>
      <c r="K152" s="20">
        <v>62.713220111981251</v>
      </c>
    </row>
    <row r="153" spans="1:11">
      <c r="A153" s="19">
        <v>28596</v>
      </c>
      <c r="B153" s="16" t="s">
        <v>21</v>
      </c>
      <c r="C153" s="20">
        <v>124499</v>
      </c>
      <c r="D153" s="20">
        <v>64197</v>
      </c>
      <c r="E153" s="20">
        <v>60302</v>
      </c>
      <c r="F153" s="20">
        <v>61245</v>
      </c>
      <c r="G153" s="20">
        <v>29828</v>
      </c>
      <c r="H153" s="20">
        <v>31417</v>
      </c>
      <c r="I153" s="20">
        <v>49.193166210170361</v>
      </c>
      <c r="J153" s="20">
        <v>46.463230369020359</v>
      </c>
      <c r="K153" s="20">
        <v>52.099432854631686</v>
      </c>
    </row>
    <row r="154" spans="1:11">
      <c r="A154" s="19">
        <v>29261</v>
      </c>
      <c r="B154" s="16" t="s">
        <v>21</v>
      </c>
      <c r="C154" s="20">
        <v>127046</v>
      </c>
      <c r="D154" s="20">
        <v>65780</v>
      </c>
      <c r="E154" s="20">
        <v>61266</v>
      </c>
      <c r="F154" s="20">
        <v>54819</v>
      </c>
      <c r="G154" s="20">
        <v>26462</v>
      </c>
      <c r="H154" s="20">
        <v>28357</v>
      </c>
      <c r="I154" s="20">
        <v>43.148938179871863</v>
      </c>
      <c r="J154" s="20">
        <v>40.228032836728488</v>
      </c>
      <c r="K154" s="20">
        <v>46.285052068031206</v>
      </c>
    </row>
    <row r="155" spans="1:11">
      <c r="A155" s="19">
        <v>30710</v>
      </c>
      <c r="B155" s="16" t="s">
        <v>21</v>
      </c>
      <c r="C155" s="20">
        <v>134986</v>
      </c>
      <c r="D155" s="20">
        <v>70059</v>
      </c>
      <c r="E155" s="20">
        <v>64927</v>
      </c>
      <c r="F155" s="20">
        <v>50363</v>
      </c>
      <c r="G155" s="20">
        <v>24850</v>
      </c>
      <c r="H155" s="20">
        <v>25513</v>
      </c>
      <c r="I155" s="20">
        <v>37.309795089861169</v>
      </c>
      <c r="J155" s="20">
        <v>35.470103769679838</v>
      </c>
      <c r="K155" s="20">
        <v>39.294900426632992</v>
      </c>
    </row>
    <row r="156" spans="1:11">
      <c r="A156" s="19">
        <v>32166</v>
      </c>
      <c r="B156" s="16" t="s">
        <v>21</v>
      </c>
      <c r="C156" s="20">
        <v>146161</v>
      </c>
      <c r="D156" s="20">
        <v>76912</v>
      </c>
      <c r="E156" s="20">
        <v>69249</v>
      </c>
      <c r="F156" s="20">
        <v>61395</v>
      </c>
      <c r="G156" s="20">
        <v>29765</v>
      </c>
      <c r="H156" s="20">
        <v>31630</v>
      </c>
      <c r="I156" s="20">
        <v>42.005049226537864</v>
      </c>
      <c r="J156" s="20">
        <v>38.700072810484713</v>
      </c>
      <c r="K156" s="20">
        <v>45.675749830322459</v>
      </c>
    </row>
    <row r="157" spans="1:11">
      <c r="A157" s="19">
        <v>33629</v>
      </c>
      <c r="B157" s="16" t="s">
        <v>21</v>
      </c>
      <c r="C157" s="20">
        <v>156670</v>
      </c>
      <c r="D157" s="20">
        <v>82444</v>
      </c>
      <c r="E157" s="20">
        <v>74226</v>
      </c>
      <c r="F157" s="20">
        <v>61642</v>
      </c>
      <c r="G157" s="20">
        <v>29509</v>
      </c>
      <c r="H157" s="20">
        <v>32133</v>
      </c>
      <c r="I157" s="20">
        <v>39.345120316589011</v>
      </c>
      <c r="J157" s="20">
        <v>35.792780554073069</v>
      </c>
      <c r="K157" s="20">
        <v>43.290760649907043</v>
      </c>
    </row>
    <row r="158" spans="1:11">
      <c r="A158" s="19">
        <v>35092</v>
      </c>
      <c r="B158" s="16" t="s">
        <v>21</v>
      </c>
      <c r="C158" s="20">
        <v>166058</v>
      </c>
      <c r="D158" s="20">
        <v>86615</v>
      </c>
      <c r="E158" s="20">
        <v>79443</v>
      </c>
      <c r="F158" s="20">
        <v>62423</v>
      </c>
      <c r="G158" s="20">
        <v>29939</v>
      </c>
      <c r="H158" s="20">
        <v>32484</v>
      </c>
      <c r="I158" s="20">
        <v>37.591082633778562</v>
      </c>
      <c r="J158" s="20">
        <v>34.565606419211456</v>
      </c>
      <c r="K158" s="20">
        <v>40.889694497941917</v>
      </c>
    </row>
    <row r="159" spans="1:11">
      <c r="A159" s="19">
        <v>36555</v>
      </c>
      <c r="B159" s="16" t="s">
        <v>21</v>
      </c>
      <c r="C159" s="20">
        <v>174795</v>
      </c>
      <c r="D159" s="20">
        <v>90223</v>
      </c>
      <c r="E159" s="20">
        <v>84572</v>
      </c>
      <c r="F159" s="20">
        <v>85510</v>
      </c>
      <c r="G159" s="20">
        <v>40941</v>
      </c>
      <c r="H159" s="20">
        <v>44569</v>
      </c>
      <c r="I159" s="20">
        <v>48.920163620240857</v>
      </c>
      <c r="J159" s="20">
        <v>45.377564479123947</v>
      </c>
      <c r="K159" s="20">
        <v>52.699475003547271</v>
      </c>
    </row>
    <row r="160" spans="1:11">
      <c r="A160" s="19">
        <v>38018</v>
      </c>
      <c r="B160" s="16" t="s">
        <v>21</v>
      </c>
      <c r="C160" s="20">
        <v>184133</v>
      </c>
      <c r="D160" s="20">
        <v>94447</v>
      </c>
      <c r="E160" s="20">
        <v>89686</v>
      </c>
      <c r="F160" s="20">
        <v>67086</v>
      </c>
      <c r="G160" s="20">
        <v>32468</v>
      </c>
      <c r="H160" s="20">
        <v>34618</v>
      </c>
      <c r="I160" s="20">
        <v>36.433447562359817</v>
      </c>
      <c r="J160" s="20">
        <v>34.376952153059385</v>
      </c>
      <c r="K160" s="20">
        <v>38.599112459023708</v>
      </c>
    </row>
    <row r="161" spans="1:11">
      <c r="A161" s="19">
        <v>39474</v>
      </c>
      <c r="B161" s="16" t="s">
        <v>21</v>
      </c>
      <c r="C161" s="20">
        <v>193324</v>
      </c>
      <c r="D161" s="20">
        <v>98276</v>
      </c>
      <c r="E161" s="20">
        <v>95048</v>
      </c>
      <c r="F161" s="20">
        <v>71847</v>
      </c>
      <c r="G161" s="20">
        <v>35152</v>
      </c>
      <c r="H161" s="20">
        <v>36695</v>
      </c>
      <c r="I161" s="20">
        <v>37.164035505162317</v>
      </c>
      <c r="J161" s="20">
        <v>35.768651552769747</v>
      </c>
      <c r="K161" s="20">
        <v>38.606809191145523</v>
      </c>
    </row>
    <row r="162" spans="1:11">
      <c r="A162" s="19">
        <v>40930</v>
      </c>
      <c r="B162" s="16" t="s">
        <v>21</v>
      </c>
      <c r="C162" s="20">
        <v>199194</v>
      </c>
      <c r="D162" s="20">
        <v>100834</v>
      </c>
      <c r="E162" s="20">
        <v>98360</v>
      </c>
      <c r="F162" s="20">
        <v>59932</v>
      </c>
      <c r="G162" s="20">
        <v>29586</v>
      </c>
      <c r="H162" s="20">
        <v>30346</v>
      </c>
      <c r="I162" s="20">
        <v>30.087251624044903</v>
      </c>
      <c r="J162" s="20">
        <v>29.341293611281909</v>
      </c>
      <c r="K162" s="20">
        <v>30.851972346482309</v>
      </c>
    </row>
    <row r="163" spans="1:11">
      <c r="A163" s="19">
        <v>42400</v>
      </c>
      <c r="B163" s="16" t="s">
        <v>21</v>
      </c>
      <c r="C163" s="20">
        <v>203151</v>
      </c>
      <c r="D163" s="20">
        <v>102252</v>
      </c>
      <c r="E163" s="20">
        <v>100899</v>
      </c>
      <c r="F163" s="20">
        <v>66614</v>
      </c>
      <c r="G163" s="20">
        <v>32663</v>
      </c>
      <c r="H163" s="20">
        <v>33951</v>
      </c>
      <c r="I163" s="20">
        <v>32.790387445791552</v>
      </c>
      <c r="J163" s="20">
        <v>31.943629464460354</v>
      </c>
      <c r="K163" s="20">
        <v>33.648499985133654</v>
      </c>
    </row>
    <row r="164" spans="1:11">
      <c r="A164" s="19">
        <v>43856</v>
      </c>
      <c r="B164" s="16" t="s">
        <v>21</v>
      </c>
      <c r="C164" s="20">
        <v>211622</v>
      </c>
      <c r="D164" s="20">
        <v>106076</v>
      </c>
      <c r="E164" s="20">
        <v>105546</v>
      </c>
      <c r="F164" s="20">
        <v>67556</v>
      </c>
      <c r="G164" s="20">
        <v>33077</v>
      </c>
      <c r="H164" s="20">
        <v>34479</v>
      </c>
      <c r="I164" s="20">
        <v>31.922956970447309</v>
      </c>
      <c r="J164" s="20">
        <v>31.182359817489345</v>
      </c>
      <c r="K164" s="20">
        <v>32.667273037348643</v>
      </c>
    </row>
    <row r="165" spans="1:11">
      <c r="A165" s="19">
        <v>20175</v>
      </c>
      <c r="B165" s="16" t="s">
        <v>22</v>
      </c>
      <c r="C165" s="20">
        <v>28925</v>
      </c>
      <c r="D165" s="20">
        <v>14555</v>
      </c>
      <c r="E165" s="20">
        <v>14370</v>
      </c>
      <c r="F165" s="20">
        <v>23027</v>
      </c>
      <c r="G165" s="20">
        <v>11470</v>
      </c>
      <c r="H165" s="20">
        <v>11557</v>
      </c>
      <c r="I165" s="20">
        <v>79.609334485738984</v>
      </c>
      <c r="J165" s="20">
        <v>78.804534524218482</v>
      </c>
      <c r="K165" s="20">
        <v>80.42449547668754</v>
      </c>
    </row>
    <row r="166" spans="1:11">
      <c r="A166" s="19">
        <v>21295</v>
      </c>
      <c r="B166" s="16" t="s">
        <v>29</v>
      </c>
      <c r="C166" s="20">
        <v>35442</v>
      </c>
      <c r="D166" s="20">
        <v>17595</v>
      </c>
      <c r="E166" s="20">
        <v>17847</v>
      </c>
      <c r="F166" s="20">
        <v>22497</v>
      </c>
      <c r="G166" s="20">
        <v>11411</v>
      </c>
      <c r="H166" s="20">
        <v>11086</v>
      </c>
      <c r="I166" s="20">
        <v>63.47553749788387</v>
      </c>
      <c r="J166" s="20">
        <v>64.853651605569766</v>
      </c>
      <c r="K166" s="20">
        <v>62.116882389197059</v>
      </c>
    </row>
    <row r="167" spans="1:11">
      <c r="A167" s="19">
        <v>21638</v>
      </c>
      <c r="B167" s="16" t="s">
        <v>22</v>
      </c>
      <c r="C167" s="20">
        <v>37858</v>
      </c>
      <c r="D167" s="20">
        <v>18830</v>
      </c>
      <c r="E167" s="20">
        <v>19028</v>
      </c>
      <c r="F167" s="20">
        <v>30836</v>
      </c>
      <c r="G167" s="20">
        <v>15194</v>
      </c>
      <c r="H167" s="20">
        <v>15642</v>
      </c>
      <c r="I167" s="20">
        <v>81.451740715304553</v>
      </c>
      <c r="J167" s="20">
        <v>80.690387679235272</v>
      </c>
      <c r="K167" s="20">
        <v>82.205171326466271</v>
      </c>
    </row>
    <row r="168" spans="1:11">
      <c r="A168" s="19">
        <v>22757</v>
      </c>
      <c r="B168" s="16" t="s">
        <v>29</v>
      </c>
      <c r="C168" s="20">
        <v>50518</v>
      </c>
      <c r="D168" s="20">
        <v>25075</v>
      </c>
      <c r="E168" s="20">
        <v>25443</v>
      </c>
      <c r="F168" s="20">
        <v>29330</v>
      </c>
      <c r="G168" s="20">
        <v>14094</v>
      </c>
      <c r="H168" s="20">
        <v>15236</v>
      </c>
      <c r="I168" s="20">
        <v>58.058513797062425</v>
      </c>
      <c r="J168" s="20">
        <v>56.207377866400797</v>
      </c>
      <c r="K168" s="20">
        <v>59.88287544707778</v>
      </c>
    </row>
    <row r="169" spans="1:11">
      <c r="A169" s="19">
        <v>23131</v>
      </c>
      <c r="B169" s="16" t="s">
        <v>22</v>
      </c>
      <c r="C169" s="20">
        <v>59042</v>
      </c>
      <c r="D169" s="20">
        <v>29425</v>
      </c>
      <c r="E169" s="20">
        <v>29617</v>
      </c>
      <c r="F169" s="20">
        <v>41346</v>
      </c>
      <c r="G169" s="20">
        <v>19791</v>
      </c>
      <c r="H169" s="20">
        <v>21555</v>
      </c>
      <c r="I169" s="20">
        <v>70.028115578740554</v>
      </c>
      <c r="J169" s="20">
        <v>67.259133389974508</v>
      </c>
      <c r="K169" s="20">
        <v>72.779147111456254</v>
      </c>
    </row>
    <row r="170" spans="1:11">
      <c r="A170" s="19">
        <v>24214</v>
      </c>
      <c r="B170" s="16" t="s">
        <v>29</v>
      </c>
      <c r="C170" s="20">
        <v>78719</v>
      </c>
      <c r="D170" s="20">
        <v>40079</v>
      </c>
      <c r="E170" s="20">
        <v>38640</v>
      </c>
      <c r="F170" s="20">
        <v>37399</v>
      </c>
      <c r="G170" s="20">
        <v>19189</v>
      </c>
      <c r="H170" s="20">
        <v>18210</v>
      </c>
      <c r="I170" s="20">
        <v>47.509495801521865</v>
      </c>
      <c r="J170" s="20">
        <v>47.877941066393873</v>
      </c>
      <c r="K170" s="20">
        <v>47.127329192546583</v>
      </c>
    </row>
    <row r="171" spans="1:11">
      <c r="A171" s="19">
        <v>24590</v>
      </c>
      <c r="B171" s="16" t="s">
        <v>22</v>
      </c>
      <c r="C171" s="20">
        <v>82293</v>
      </c>
      <c r="D171" s="20">
        <v>41599</v>
      </c>
      <c r="E171" s="20">
        <v>40694</v>
      </c>
      <c r="F171" s="20">
        <v>53651</v>
      </c>
      <c r="G171" s="20">
        <v>25462</v>
      </c>
      <c r="H171" s="20">
        <v>28189</v>
      </c>
      <c r="I171" s="20">
        <v>65.195095573135021</v>
      </c>
      <c r="J171" s="20">
        <v>61.208202120243271</v>
      </c>
      <c r="K171" s="20">
        <v>69.270654150489023</v>
      </c>
    </row>
    <row r="172" spans="1:11">
      <c r="A172" s="19">
        <v>25677</v>
      </c>
      <c r="B172" s="16" t="s">
        <v>29</v>
      </c>
      <c r="C172" s="20">
        <v>101372</v>
      </c>
      <c r="D172" s="20">
        <v>52184</v>
      </c>
      <c r="E172" s="20">
        <v>49188</v>
      </c>
      <c r="F172" s="20">
        <v>0</v>
      </c>
      <c r="G172" s="20">
        <v>0</v>
      </c>
      <c r="H172" s="20">
        <v>0</v>
      </c>
      <c r="I172" s="20">
        <v>0</v>
      </c>
      <c r="J172" s="20">
        <v>0</v>
      </c>
      <c r="K172" s="20">
        <v>0</v>
      </c>
    </row>
    <row r="173" spans="1:11">
      <c r="A173" s="19">
        <v>26048</v>
      </c>
      <c r="B173" s="16" t="s">
        <v>22</v>
      </c>
      <c r="C173" s="20">
        <v>104979</v>
      </c>
      <c r="D173" s="20">
        <v>53875</v>
      </c>
      <c r="E173" s="20">
        <v>51104</v>
      </c>
      <c r="F173" s="20">
        <v>69198</v>
      </c>
      <c r="G173" s="20">
        <v>33550</v>
      </c>
      <c r="H173" s="20">
        <v>35648</v>
      </c>
      <c r="I173" s="20">
        <v>65.916040350927332</v>
      </c>
      <c r="J173" s="20">
        <v>62.273781902552209</v>
      </c>
      <c r="K173" s="20">
        <v>69.755792110206642</v>
      </c>
    </row>
    <row r="174" spans="1:11">
      <c r="A174" s="19">
        <v>27511</v>
      </c>
      <c r="B174" s="16" t="s">
        <v>22</v>
      </c>
      <c r="C174" s="20">
        <v>118003</v>
      </c>
      <c r="D174" s="20">
        <v>60874</v>
      </c>
      <c r="E174" s="20">
        <v>57129</v>
      </c>
      <c r="F174" s="20">
        <v>74673</v>
      </c>
      <c r="G174" s="20">
        <v>36202</v>
      </c>
      <c r="H174" s="20">
        <v>38471</v>
      </c>
      <c r="I174" s="20">
        <v>63.280594561155226</v>
      </c>
      <c r="J174" s="20">
        <v>59.470381443637677</v>
      </c>
      <c r="K174" s="20">
        <v>67.340580090671992</v>
      </c>
    </row>
    <row r="175" spans="1:11">
      <c r="A175" s="19">
        <v>28596</v>
      </c>
      <c r="B175" s="16" t="s">
        <v>29</v>
      </c>
      <c r="C175" s="20">
        <v>124499</v>
      </c>
      <c r="D175" s="20">
        <v>64197</v>
      </c>
      <c r="E175" s="20">
        <v>60302</v>
      </c>
      <c r="F175" s="20">
        <v>61221</v>
      </c>
      <c r="G175" s="20">
        <v>29812</v>
      </c>
      <c r="H175" s="20">
        <v>31409</v>
      </c>
      <c r="I175" s="20">
        <v>49.173888946899169</v>
      </c>
      <c r="J175" s="20">
        <v>46.438307086000904</v>
      </c>
      <c r="K175" s="20">
        <v>52.086166296308576</v>
      </c>
    </row>
    <row r="176" spans="1:11">
      <c r="A176" s="19">
        <v>28967</v>
      </c>
      <c r="B176" s="16" t="s">
        <v>22</v>
      </c>
      <c r="C176" s="20">
        <v>122733</v>
      </c>
      <c r="D176" s="20">
        <v>63335</v>
      </c>
      <c r="E176" s="20">
        <v>59398</v>
      </c>
      <c r="F176" s="20">
        <v>77541</v>
      </c>
      <c r="G176" s="20">
        <v>37731</v>
      </c>
      <c r="H176" s="20">
        <v>39810</v>
      </c>
      <c r="I176" s="20">
        <v>63.178607220551932</v>
      </c>
      <c r="J176" s="20">
        <v>59.573695429067655</v>
      </c>
      <c r="K176" s="20">
        <v>67.022458668642031</v>
      </c>
    </row>
    <row r="177" spans="1:11">
      <c r="A177" s="19">
        <v>30430</v>
      </c>
      <c r="B177" s="16" t="s">
        <v>22</v>
      </c>
      <c r="C177" s="20">
        <v>128271</v>
      </c>
      <c r="D177" s="20">
        <v>65912</v>
      </c>
      <c r="E177" s="20">
        <v>62359</v>
      </c>
      <c r="F177" s="20">
        <v>78760</v>
      </c>
      <c r="G177" s="20">
        <v>37981</v>
      </c>
      <c r="H177" s="20">
        <v>40779</v>
      </c>
      <c r="I177" s="20">
        <v>61.401252036703546</v>
      </c>
      <c r="J177" s="20">
        <v>57.623801432212652</v>
      </c>
      <c r="K177" s="20">
        <v>65.393928703154316</v>
      </c>
    </row>
    <row r="178" spans="1:11">
      <c r="A178" s="19">
        <v>31893</v>
      </c>
      <c r="B178" s="16" t="s">
        <v>22</v>
      </c>
      <c r="C178" s="20">
        <v>142861</v>
      </c>
      <c r="D178" s="20">
        <v>74345</v>
      </c>
      <c r="E178" s="20">
        <v>68516</v>
      </c>
      <c r="F178" s="20">
        <v>83507</v>
      </c>
      <c r="G178" s="20">
        <v>40771</v>
      </c>
      <c r="H178" s="20">
        <v>42736</v>
      </c>
      <c r="I178" s="20">
        <v>58.45332176031247</v>
      </c>
      <c r="J178" s="20">
        <v>54.840271706234446</v>
      </c>
      <c r="K178" s="20">
        <v>62.373752116294</v>
      </c>
    </row>
    <row r="179" spans="1:11">
      <c r="A179" s="19">
        <v>33349</v>
      </c>
      <c r="B179" s="16" t="s">
        <v>22</v>
      </c>
      <c r="C179" s="20">
        <v>150532</v>
      </c>
      <c r="D179" s="20">
        <v>78440</v>
      </c>
      <c r="E179" s="20">
        <v>72092</v>
      </c>
      <c r="F179" s="20">
        <v>82747</v>
      </c>
      <c r="G179" s="20">
        <v>39692</v>
      </c>
      <c r="H179" s="20">
        <v>43055</v>
      </c>
      <c r="I179" s="20">
        <v>54.969707437621238</v>
      </c>
      <c r="J179" s="20">
        <v>50.601733809280979</v>
      </c>
      <c r="K179" s="20">
        <v>59.722299284247903</v>
      </c>
    </row>
    <row r="180" spans="1:11">
      <c r="A180" s="19">
        <v>34812</v>
      </c>
      <c r="B180" s="16" t="s">
        <v>22</v>
      </c>
      <c r="C180" s="20">
        <v>161646</v>
      </c>
      <c r="D180" s="20">
        <v>84089</v>
      </c>
      <c r="E180" s="20">
        <v>77557</v>
      </c>
      <c r="F180" s="20">
        <v>78666</v>
      </c>
      <c r="G180" s="20">
        <v>38034</v>
      </c>
      <c r="H180" s="20">
        <v>40632</v>
      </c>
      <c r="I180" s="20">
        <v>48.665602613117557</v>
      </c>
      <c r="J180" s="20">
        <v>45.230648479587103</v>
      </c>
      <c r="K180" s="20">
        <v>52.389855203269853</v>
      </c>
    </row>
    <row r="181" spans="1:11">
      <c r="A181" s="19">
        <v>36275</v>
      </c>
      <c r="B181" s="16" t="s">
        <v>22</v>
      </c>
      <c r="C181" s="20">
        <v>172908</v>
      </c>
      <c r="D181" s="20">
        <v>89384</v>
      </c>
      <c r="E181" s="20">
        <v>83524</v>
      </c>
      <c r="F181" s="20">
        <v>87863</v>
      </c>
      <c r="G181" s="20">
        <v>42506</v>
      </c>
      <c r="H181" s="20">
        <v>45357</v>
      </c>
      <c r="I181" s="20">
        <v>50.814884215883595</v>
      </c>
      <c r="J181" s="20">
        <v>47.554372147140427</v>
      </c>
      <c r="K181" s="20">
        <v>54.304152099995207</v>
      </c>
    </row>
    <row r="182" spans="1:11">
      <c r="A182" s="19">
        <v>37738</v>
      </c>
      <c r="B182" s="16" t="s">
        <v>22</v>
      </c>
      <c r="C182" s="20">
        <v>180931</v>
      </c>
      <c r="D182" s="20">
        <v>92720</v>
      </c>
      <c r="E182" s="20">
        <v>88211</v>
      </c>
      <c r="F182" s="20">
        <v>84591</v>
      </c>
      <c r="G182" s="20">
        <v>40467</v>
      </c>
      <c r="H182" s="20">
        <v>44124</v>
      </c>
      <c r="I182" s="20">
        <v>46.753182152312206</v>
      </c>
      <c r="J182" s="20">
        <v>43.644305435720447</v>
      </c>
      <c r="K182" s="20">
        <v>50.020972441078783</v>
      </c>
    </row>
    <row r="183" spans="1:11">
      <c r="A183" s="19">
        <v>39194</v>
      </c>
      <c r="B183" s="16" t="s">
        <v>22</v>
      </c>
      <c r="C183" s="20">
        <v>189925</v>
      </c>
      <c r="D183" s="20">
        <v>96479</v>
      </c>
      <c r="E183" s="20">
        <v>93446</v>
      </c>
      <c r="F183" s="20">
        <v>89192</v>
      </c>
      <c r="G183" s="20">
        <v>43016</v>
      </c>
      <c r="H183" s="20">
        <v>46176</v>
      </c>
      <c r="I183" s="20">
        <v>46.961695406081347</v>
      </c>
      <c r="J183" s="20">
        <v>44.585868427326155</v>
      </c>
      <c r="K183" s="20">
        <v>49.414635190377332</v>
      </c>
    </row>
    <row r="184" spans="1:11">
      <c r="A184" s="19">
        <v>40657</v>
      </c>
      <c r="B184" s="16" t="s">
        <v>22</v>
      </c>
      <c r="C184" s="20">
        <v>196756</v>
      </c>
      <c r="D184" s="20">
        <v>99509</v>
      </c>
      <c r="E184" s="20">
        <v>97247</v>
      </c>
      <c r="F184" s="20">
        <v>86945</v>
      </c>
      <c r="G184" s="20">
        <v>42305</v>
      </c>
      <c r="H184" s="20">
        <v>44640</v>
      </c>
      <c r="I184" s="20">
        <v>44.18924962898209</v>
      </c>
      <c r="J184" s="20">
        <v>42.513742475554977</v>
      </c>
      <c r="K184" s="20">
        <v>45.903729678036342</v>
      </c>
    </row>
    <row r="185" spans="1:11">
      <c r="A185" s="19">
        <v>42120</v>
      </c>
      <c r="B185" s="16" t="s">
        <v>22</v>
      </c>
      <c r="C185" s="20">
        <v>200131</v>
      </c>
      <c r="D185" s="20">
        <v>100604</v>
      </c>
      <c r="E185" s="20">
        <v>99527</v>
      </c>
      <c r="F185" s="20">
        <v>94346</v>
      </c>
      <c r="G185" s="20">
        <v>45975</v>
      </c>
      <c r="H185" s="20">
        <v>48371</v>
      </c>
      <c r="I185" s="20">
        <v>47.142121910148852</v>
      </c>
      <c r="J185" s="20">
        <v>45.698978171842072</v>
      </c>
      <c r="K185" s="20">
        <v>48.600882172676762</v>
      </c>
    </row>
    <row r="186" spans="1:11">
      <c r="A186" s="19">
        <v>43576</v>
      </c>
      <c r="B186" s="16" t="s">
        <v>22</v>
      </c>
      <c r="C186" s="20">
        <v>208863</v>
      </c>
      <c r="D186" s="20">
        <v>104572</v>
      </c>
      <c r="E186" s="20">
        <v>104291</v>
      </c>
      <c r="F186" s="20">
        <v>97418</v>
      </c>
      <c r="G186" s="20">
        <v>47116</v>
      </c>
      <c r="H186" s="20">
        <v>50302</v>
      </c>
      <c r="I186" s="20">
        <v>46.642057233689073</v>
      </c>
      <c r="J186" s="20">
        <v>45.056037945147843</v>
      </c>
      <c r="K186" s="20">
        <v>48.232349867198508</v>
      </c>
    </row>
    <row r="187" spans="1:11">
      <c r="A187" s="19">
        <v>45039</v>
      </c>
      <c r="B187" s="16" t="s">
        <v>22</v>
      </c>
      <c r="C187" s="20">
        <f>SUM(D187:E187)</f>
        <v>210850</v>
      </c>
      <c r="D187" s="20">
        <v>104959</v>
      </c>
      <c r="E187" s="20">
        <v>105891</v>
      </c>
      <c r="F187" s="20">
        <f>SUM(G187:H187)</f>
        <v>96436</v>
      </c>
      <c r="G187" s="20">
        <v>46725</v>
      </c>
      <c r="H187" s="20">
        <v>49711</v>
      </c>
      <c r="I187" s="22">
        <f>F187/C187*100</f>
        <v>45.736779701209393</v>
      </c>
      <c r="J187" s="22">
        <f>G187/D187*100</f>
        <v>44.517382978115265</v>
      </c>
      <c r="K187" s="22">
        <f>H187/E187*100</f>
        <v>46.945443899859292</v>
      </c>
    </row>
  </sheetData>
  <phoneticPr fontId="1"/>
  <pageMargins left="0.7" right="0.7" top="0.75" bottom="0.75" header="0.3" footer="0.3"/>
  <pageSetup paperSize="9" orientation="portrait" r:id="rId1"/>
  <ignoredErrors>
    <ignoredError sqref="C187 F187" formulaRange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4B5770-C7DE-41D6-B271-87339FB05733}">
  <dimension ref="A1:E40"/>
  <sheetViews>
    <sheetView workbookViewId="0"/>
  </sheetViews>
  <sheetFormatPr defaultRowHeight="18"/>
  <cols>
    <col min="1" max="1" width="12.33203125" bestFit="1" customWidth="1"/>
    <col min="2" max="2" width="14.33203125" bestFit="1" customWidth="1"/>
    <col min="3" max="3" width="8.5" bestFit="1" customWidth="1"/>
    <col min="4" max="4" width="12.33203125" bestFit="1" customWidth="1"/>
    <col min="5" max="5" width="24.1640625" bestFit="1" customWidth="1"/>
  </cols>
  <sheetData>
    <row r="1" spans="1:5">
      <c r="A1" t="s">
        <v>34</v>
      </c>
      <c r="B1" t="s">
        <v>35</v>
      </c>
      <c r="C1" t="s">
        <v>36</v>
      </c>
      <c r="D1" t="s">
        <v>37</v>
      </c>
      <c r="E1" t="s">
        <v>38</v>
      </c>
    </row>
    <row r="2" spans="1:5" ht="36">
      <c r="A2" t="s">
        <v>39</v>
      </c>
      <c r="B2" t="s">
        <v>40</v>
      </c>
      <c r="C2" s="2" t="s">
        <v>41</v>
      </c>
      <c r="D2">
        <v>56026</v>
      </c>
      <c r="E2" s="3" t="s">
        <v>42</v>
      </c>
    </row>
    <row r="3" spans="1:5" ht="36">
      <c r="A3" t="s">
        <v>39</v>
      </c>
      <c r="B3" t="s">
        <v>40</v>
      </c>
      <c r="C3" s="2" t="s">
        <v>43</v>
      </c>
      <c r="D3" s="1">
        <v>32922</v>
      </c>
      <c r="E3" s="3" t="s">
        <v>44</v>
      </c>
    </row>
    <row r="4" spans="1:5" ht="54">
      <c r="A4" t="s">
        <v>39</v>
      </c>
      <c r="B4" t="s">
        <v>40</v>
      </c>
      <c r="C4" s="2" t="s">
        <v>45</v>
      </c>
      <c r="D4">
        <v>58.419352150000002</v>
      </c>
      <c r="E4" s="3" t="s">
        <v>46</v>
      </c>
    </row>
    <row r="5" spans="1:5" ht="54">
      <c r="A5" t="s">
        <v>39</v>
      </c>
      <c r="B5" t="s">
        <v>40</v>
      </c>
      <c r="C5" s="2" t="s">
        <v>47</v>
      </c>
      <c r="D5">
        <v>57.91581498</v>
      </c>
      <c r="E5" s="3" t="s">
        <v>46</v>
      </c>
    </row>
    <row r="6" spans="1:5" ht="54">
      <c r="A6" t="s">
        <v>39</v>
      </c>
      <c r="B6" t="s">
        <v>40</v>
      </c>
      <c r="C6" s="2" t="s">
        <v>48</v>
      </c>
      <c r="D6">
        <v>58.9238225</v>
      </c>
      <c r="E6" s="3" t="s">
        <v>46</v>
      </c>
    </row>
    <row r="7" spans="1:5" ht="54">
      <c r="A7" t="s">
        <v>39</v>
      </c>
      <c r="B7" t="s">
        <v>40</v>
      </c>
      <c r="C7" s="2" t="s">
        <v>49</v>
      </c>
      <c r="D7">
        <v>58.402225530000003</v>
      </c>
      <c r="E7" s="3" t="s">
        <v>46</v>
      </c>
    </row>
    <row r="8" spans="1:5" ht="54">
      <c r="A8" t="s">
        <v>39</v>
      </c>
      <c r="B8" t="s">
        <v>40</v>
      </c>
      <c r="C8" s="2" t="s">
        <v>50</v>
      </c>
      <c r="D8">
        <v>57.895467029999999</v>
      </c>
      <c r="E8" s="3" t="s">
        <v>46</v>
      </c>
    </row>
    <row r="9" spans="1:5" ht="54">
      <c r="A9" t="s">
        <v>39</v>
      </c>
      <c r="B9" t="s">
        <v>40</v>
      </c>
      <c r="C9" s="2" t="s">
        <v>51</v>
      </c>
      <c r="D9">
        <v>58.90992318</v>
      </c>
      <c r="E9" s="3" t="s">
        <v>46</v>
      </c>
    </row>
    <row r="10" spans="1:5" ht="54">
      <c r="A10" t="s">
        <v>39</v>
      </c>
      <c r="B10" t="s">
        <v>40</v>
      </c>
      <c r="C10" s="2" t="s">
        <v>52</v>
      </c>
      <c r="D10">
        <v>81324</v>
      </c>
      <c r="E10" s="3" t="s">
        <v>53</v>
      </c>
    </row>
    <row r="11" spans="1:5" ht="36">
      <c r="A11" t="s">
        <v>39</v>
      </c>
      <c r="B11" t="s">
        <v>40</v>
      </c>
      <c r="C11" s="2" t="s">
        <v>54</v>
      </c>
      <c r="D11">
        <v>41403</v>
      </c>
      <c r="E11" s="3" t="s">
        <v>55</v>
      </c>
    </row>
    <row r="12" spans="1:5" ht="54">
      <c r="A12" t="s">
        <v>39</v>
      </c>
      <c r="B12" t="s">
        <v>40</v>
      </c>
      <c r="C12" s="2" t="s">
        <v>56</v>
      </c>
      <c r="D12">
        <v>39921</v>
      </c>
      <c r="E12" s="3" t="s">
        <v>57</v>
      </c>
    </row>
    <row r="13" spans="1:5">
      <c r="A13" t="s">
        <v>39</v>
      </c>
      <c r="B13" t="s">
        <v>40</v>
      </c>
      <c r="C13" s="2" t="s">
        <v>58</v>
      </c>
      <c r="D13">
        <v>69.37842311</v>
      </c>
      <c r="E13" t="s">
        <v>59</v>
      </c>
    </row>
    <row r="14" spans="1:5" ht="36">
      <c r="A14" t="s">
        <v>39</v>
      </c>
      <c r="B14" t="s">
        <v>40</v>
      </c>
      <c r="C14" s="2" t="s">
        <v>60</v>
      </c>
      <c r="D14">
        <v>68.535531610000007</v>
      </c>
      <c r="E14" s="3" t="s">
        <v>61</v>
      </c>
    </row>
    <row r="15" spans="1:5">
      <c r="A15" t="s">
        <v>39</v>
      </c>
      <c r="B15" t="s">
        <v>40</v>
      </c>
      <c r="C15" s="2" t="s">
        <v>62</v>
      </c>
      <c r="D15">
        <v>70.274790080000002</v>
      </c>
      <c r="E15" t="s">
        <v>63</v>
      </c>
    </row>
    <row r="16" spans="1:5" ht="36">
      <c r="A16" t="s">
        <v>39</v>
      </c>
      <c r="B16" t="s">
        <v>40</v>
      </c>
      <c r="C16" s="2" t="s">
        <v>64</v>
      </c>
      <c r="D16" s="1">
        <v>33810</v>
      </c>
      <c r="E16" s="3" t="s">
        <v>65</v>
      </c>
    </row>
    <row r="17" spans="1:5">
      <c r="A17" t="s">
        <v>39</v>
      </c>
      <c r="B17" t="s">
        <v>40</v>
      </c>
      <c r="C17" s="2" t="s">
        <v>66</v>
      </c>
      <c r="D17">
        <v>53.274326960000003</v>
      </c>
      <c r="E17" t="s">
        <v>59</v>
      </c>
    </row>
    <row r="18" spans="1:5" ht="36">
      <c r="A18" t="s">
        <v>39</v>
      </c>
      <c r="B18" t="s">
        <v>40</v>
      </c>
      <c r="C18" s="2" t="s">
        <v>67</v>
      </c>
      <c r="D18">
        <v>25938</v>
      </c>
      <c r="E18" s="3" t="s">
        <v>68</v>
      </c>
    </row>
    <row r="19" spans="1:5" ht="36">
      <c r="A19" t="s">
        <v>39</v>
      </c>
      <c r="B19" t="s">
        <v>40</v>
      </c>
      <c r="C19" s="2" t="s">
        <v>69</v>
      </c>
      <c r="D19">
        <v>59993</v>
      </c>
      <c r="E19" s="3" t="s">
        <v>70</v>
      </c>
    </row>
    <row r="20" spans="1:5" ht="54">
      <c r="A20" t="s">
        <v>39</v>
      </c>
      <c r="B20" t="s">
        <v>40</v>
      </c>
      <c r="C20" s="2" t="s">
        <v>71</v>
      </c>
      <c r="D20">
        <v>29704</v>
      </c>
      <c r="E20" s="3" t="s">
        <v>72</v>
      </c>
    </row>
    <row r="21" spans="1:5">
      <c r="A21" t="s">
        <v>39</v>
      </c>
      <c r="B21" t="s">
        <v>40</v>
      </c>
      <c r="C21" s="2" t="s">
        <v>73</v>
      </c>
      <c r="D21">
        <v>62.388078329999999</v>
      </c>
      <c r="E21" t="s">
        <v>59</v>
      </c>
    </row>
    <row r="22" spans="1:5">
      <c r="A22" t="s">
        <v>39</v>
      </c>
      <c r="B22" t="s">
        <v>40</v>
      </c>
      <c r="C22" s="2" t="s">
        <v>74</v>
      </c>
      <c r="D22">
        <v>63.228250920000001</v>
      </c>
      <c r="E22" t="s">
        <v>59</v>
      </c>
    </row>
    <row r="23" spans="1:5" ht="36">
      <c r="A23" t="s">
        <v>39</v>
      </c>
      <c r="B23" t="s">
        <v>40</v>
      </c>
      <c r="C23" s="2" t="s">
        <v>75</v>
      </c>
      <c r="D23">
        <v>81308</v>
      </c>
      <c r="E23" s="3" t="s">
        <v>76</v>
      </c>
    </row>
    <row r="24" spans="1:5" ht="54">
      <c r="A24" t="s">
        <v>39</v>
      </c>
      <c r="B24" t="s">
        <v>40</v>
      </c>
      <c r="C24" s="2" t="s">
        <v>77</v>
      </c>
      <c r="D24">
        <v>41398</v>
      </c>
      <c r="E24" s="3" t="s">
        <v>78</v>
      </c>
    </row>
    <row r="25" spans="1:5" ht="36">
      <c r="A25" t="s">
        <v>39</v>
      </c>
      <c r="B25" t="s">
        <v>40</v>
      </c>
      <c r="C25" s="2" t="s">
        <v>79</v>
      </c>
      <c r="D25">
        <v>39910</v>
      </c>
      <c r="E25" s="3" t="s">
        <v>80</v>
      </c>
    </row>
    <row r="26" spans="1:5">
      <c r="A26" t="s">
        <v>39</v>
      </c>
      <c r="B26" t="s">
        <v>40</v>
      </c>
      <c r="C26" s="2" t="s">
        <v>81</v>
      </c>
      <c r="D26">
        <v>68.527254970000001</v>
      </c>
      <c r="E26" t="s">
        <v>59</v>
      </c>
    </row>
    <row r="27" spans="1:5">
      <c r="A27" t="s">
        <v>39</v>
      </c>
      <c r="B27" t="s">
        <v>40</v>
      </c>
      <c r="C27" s="2" t="s">
        <v>82</v>
      </c>
      <c r="D27">
        <v>70.255426270000001</v>
      </c>
      <c r="E27" t="s">
        <v>59</v>
      </c>
    </row>
    <row r="28" spans="1:5" ht="54">
      <c r="A28" t="s">
        <v>39</v>
      </c>
      <c r="B28" t="s">
        <v>40</v>
      </c>
      <c r="C28" s="2" t="s">
        <v>83</v>
      </c>
      <c r="D28">
        <v>68.415573260000002</v>
      </c>
      <c r="E28" s="3" t="s">
        <v>46</v>
      </c>
    </row>
    <row r="29" spans="1:5" ht="54">
      <c r="A29" t="s">
        <v>39</v>
      </c>
      <c r="B29" t="s">
        <v>40</v>
      </c>
      <c r="C29" s="2" t="s">
        <v>84</v>
      </c>
      <c r="D29">
        <v>65.862285439999994</v>
      </c>
      <c r="E29" s="3" t="s">
        <v>46</v>
      </c>
    </row>
    <row r="30" spans="1:5" ht="36">
      <c r="A30" t="s">
        <v>39</v>
      </c>
      <c r="B30" t="s">
        <v>40</v>
      </c>
      <c r="C30" s="2" t="s">
        <v>85</v>
      </c>
      <c r="D30" s="1">
        <v>33810</v>
      </c>
      <c r="E30" s="3" t="s">
        <v>86</v>
      </c>
    </row>
    <row r="31" spans="1:5" ht="54">
      <c r="A31" t="s">
        <v>39</v>
      </c>
      <c r="B31" t="s">
        <v>40</v>
      </c>
      <c r="C31" s="2" t="s">
        <v>87</v>
      </c>
      <c r="D31">
        <v>58.316954680000002</v>
      </c>
      <c r="E31" s="3" t="s">
        <v>46</v>
      </c>
    </row>
    <row r="32" spans="1:5" ht="54">
      <c r="A32" t="s">
        <v>39</v>
      </c>
      <c r="B32" t="s">
        <v>40</v>
      </c>
      <c r="C32" s="2" t="s">
        <v>88</v>
      </c>
      <c r="D32">
        <v>57.801963690000001</v>
      </c>
      <c r="E32" s="3" t="s">
        <v>46</v>
      </c>
    </row>
    <row r="33" spans="1:5" ht="54">
      <c r="A33" t="s">
        <v>39</v>
      </c>
      <c r="B33" t="s">
        <v>40</v>
      </c>
      <c r="C33" s="2" t="s">
        <v>89</v>
      </c>
      <c r="D33">
        <v>58.832863189999998</v>
      </c>
      <c r="E33" s="3" t="s">
        <v>46</v>
      </c>
    </row>
    <row r="34" spans="1:5" ht="54">
      <c r="A34" t="s">
        <v>39</v>
      </c>
      <c r="B34" t="s">
        <v>40</v>
      </c>
      <c r="C34" s="2" t="s">
        <v>90</v>
      </c>
      <c r="D34" s="1">
        <v>33334</v>
      </c>
      <c r="E34" s="3" t="s">
        <v>91</v>
      </c>
    </row>
    <row r="35" spans="1:5" ht="36">
      <c r="A35" t="s">
        <v>39</v>
      </c>
      <c r="B35" t="s">
        <v>40</v>
      </c>
      <c r="C35" s="2" t="s">
        <v>92</v>
      </c>
      <c r="D35">
        <v>31025</v>
      </c>
      <c r="E35" s="3" t="s">
        <v>93</v>
      </c>
    </row>
    <row r="36" spans="1:5" ht="54">
      <c r="A36" t="s">
        <v>39</v>
      </c>
      <c r="B36" t="s">
        <v>40</v>
      </c>
      <c r="C36" s="2" t="s">
        <v>94</v>
      </c>
      <c r="D36">
        <v>38.211279169999997</v>
      </c>
      <c r="E36" s="3" t="s">
        <v>46</v>
      </c>
    </row>
    <row r="37" spans="1:5" ht="54">
      <c r="A37" t="s">
        <v>39</v>
      </c>
      <c r="B37" t="s">
        <v>40</v>
      </c>
      <c r="C37" s="2" t="s">
        <v>95</v>
      </c>
      <c r="D37">
        <v>38.23079594</v>
      </c>
      <c r="E37" s="3" t="s">
        <v>46</v>
      </c>
    </row>
    <row r="38" spans="1:5" ht="54">
      <c r="A38" t="s">
        <v>39</v>
      </c>
      <c r="B38" t="s">
        <v>40</v>
      </c>
      <c r="C38" s="2" t="s">
        <v>96</v>
      </c>
      <c r="D38">
        <v>38.19177466</v>
      </c>
      <c r="E38" s="3" t="s">
        <v>46</v>
      </c>
    </row>
    <row r="39" spans="1:5">
      <c r="A39" t="s">
        <v>39</v>
      </c>
      <c r="B39" t="s">
        <v>40</v>
      </c>
      <c r="C39" s="2" t="s">
        <v>97</v>
      </c>
      <c r="D39">
        <v>62.049686919999999</v>
      </c>
      <c r="E39" t="s">
        <v>59</v>
      </c>
    </row>
    <row r="40" spans="1:5" ht="36">
      <c r="A40" t="s">
        <v>39</v>
      </c>
      <c r="B40" t="s">
        <v>40</v>
      </c>
      <c r="C40" s="2" t="s">
        <v>98</v>
      </c>
      <c r="D40">
        <v>78.804534520000004</v>
      </c>
      <c r="E40" s="3" t="s">
        <v>61</v>
      </c>
    </row>
  </sheetData>
  <phoneticPr fontId="1"/>
  <hyperlinks>
    <hyperlink ref="C2" location="オープンデータ!$F$12" display="オープンデータ!$F$12" xr:uid="{EB8D26AF-F0CF-428B-966E-407D535FB09F}"/>
    <hyperlink ref="C3" location="オープンデータ!$A$20" display="オープンデータ!$A$20" xr:uid="{F494554D-2496-4B78-9A8B-FCDA9278FE21}"/>
    <hyperlink ref="C4" location="オープンデータ!$I$30" display="オープンデータ!$I$30" xr:uid="{926AF01D-7E9F-4F8B-B12B-B2876DFEF6F5}"/>
    <hyperlink ref="C5" location="オープンデータ!$J$30" display="オープンデータ!$J$30" xr:uid="{86412015-328A-4020-A1A1-1612874BB5A3}"/>
    <hyperlink ref="C6" location="オープンデータ!$K$30" display="オープンデータ!$K$30" xr:uid="{F77AA0FD-3A82-4008-A903-CABD8CB176AD}"/>
    <hyperlink ref="C7" location="オープンデータ!$I$39" display="オープンデータ!$I$39" xr:uid="{6C7DCE07-2725-4892-8603-CC8642CC37E9}"/>
    <hyperlink ref="C8" location="オープンデータ!$J$39" display="オープンデータ!$J$39" xr:uid="{3819C0D3-E3B9-42C7-A828-73A4250C63CD}"/>
    <hyperlink ref="C9" location="オープンデータ!$K$39" display="オープンデータ!$K$39" xr:uid="{DB6E4579-2742-46C4-87D0-903F48948ED4}"/>
    <hyperlink ref="C10" location="オープンデータ!$F$46" display="オープンデータ!$F$46" xr:uid="{222877A1-D691-40A8-A8CB-BC27337AFA4D}"/>
    <hyperlink ref="C11" location="オープンデータ!$G$46" display="オープンデータ!$G$46" xr:uid="{EF4DBEE5-9142-4C52-9DDB-CCB8B927AD15}"/>
    <hyperlink ref="C12" location="オープンデータ!$H$46" display="オープンデータ!$H$46" xr:uid="{9B001A29-FF35-451E-A94F-3DABCAFCE015}"/>
    <hyperlink ref="C13" location="オープンデータ!$I$46" display="オープンデータ!$I$46" xr:uid="{C63A2CEC-30B2-45F9-A768-7E4B51B89943}"/>
    <hyperlink ref="C14" location="オープンデータ!$J$46" display="オープンデータ!$J$46" xr:uid="{18875F1B-105B-4A1A-B441-638152D6F5C8}"/>
    <hyperlink ref="C15" location="オープンデータ!$K$46" display="オープンデータ!$K$46" xr:uid="{C97C5239-E735-45B8-AF72-A80EB3E231DB}"/>
    <hyperlink ref="C16" location="オープンデータ!$A$52" display="オープンデータ!$A$52" xr:uid="{29DABAC8-93DA-4B15-B2B0-B250856DB52E}"/>
    <hyperlink ref="C17" location="オープンデータ!$J$64" display="オープンデータ!$J$64" xr:uid="{3F00B29D-5C18-40D1-8B2C-3F60B2250C61}"/>
    <hyperlink ref="C18" location="オープンデータ!$D$65" display="オープンデータ!$D$65" xr:uid="{79D3945F-8A53-4E61-84BE-86D9D38EC9C0}"/>
    <hyperlink ref="C19" location="オープンデータ!$F$67" display="オープンデータ!$F$67" xr:uid="{73272F38-690C-4035-86AF-698C93787A76}"/>
    <hyperlink ref="C20" location="オープンデータ!$H$67" display="オープンデータ!$H$67" xr:uid="{A2B6644A-EB81-4627-BE51-802CBF37D758}"/>
    <hyperlink ref="C21" location="オープンデータ!$I$67" display="オープンデータ!$I$67" xr:uid="{CDE8F993-6CB6-430C-8AD2-2E7D06B11C0E}"/>
    <hyperlink ref="C22" location="オープンデータ!$K$67" display="オープンデータ!$K$67" xr:uid="{14FF8657-37C5-49E7-92C9-2AEC1DBB83AA}"/>
    <hyperlink ref="C23" location="オープンデータ!$F$69" display="オープンデータ!$F$69" xr:uid="{7B2F6557-1CF2-4657-8092-54F3B7604ABA}"/>
    <hyperlink ref="C24" location="オープンデータ!$G$69" display="オープンデータ!$G$69" xr:uid="{89D36165-8447-460F-BB8C-524D722EBCBE}"/>
    <hyperlink ref="C25" location="オープンデータ!$H$69" display="オープンデータ!$H$69" xr:uid="{D79BFA1A-CEAD-4909-B6B2-0E14A7602209}"/>
    <hyperlink ref="C26" location="オープンデータ!$J$69" display="オープンデータ!$J$69" xr:uid="{7B4FA321-EABB-4C60-85E2-C20C37EE27E6}"/>
    <hyperlink ref="C27" location="オープンデータ!$K$69" display="オープンデータ!$K$69" xr:uid="{E2C13391-BD53-414B-B478-58E52671C1C3}"/>
    <hyperlink ref="C28" location="オープンデータ!$K$70" display="オープンデータ!$K$70" xr:uid="{5309183B-1465-42EA-A359-3B2F926FF64B}"/>
    <hyperlink ref="C29" location="オープンデータ!$I$71" display="オープンデータ!$I$71" xr:uid="{211DE459-32F7-44AC-8CD0-58CDCFA5F380}"/>
    <hyperlink ref="C30" location="オープンデータ!$A$75" display="オープンデータ!$A$75" xr:uid="{23E8A29C-882A-4C8E-8819-CD30B844C40F}"/>
    <hyperlink ref="C31" location="オープンデータ!$I$108" display="オープンデータ!$I$108" xr:uid="{E84CCDF5-1FE6-4834-ABD9-319016AB12A8}"/>
    <hyperlink ref="C32" location="オープンデータ!$J$108" display="オープンデータ!$J$108" xr:uid="{18AE9AFD-D3BC-4930-A5D5-B1226E96386E}"/>
    <hyperlink ref="C33" location="オープンデータ!$K$108" display="オープンデータ!$K$108" xr:uid="{C2E63799-B254-47A3-AF7C-7B87D13E3C6C}"/>
    <hyperlink ref="C34" location="オープンデータ!$A$118" display="オープンデータ!$A$118" xr:uid="{05335083-C686-441E-8559-BF1FFE564FAD}"/>
    <hyperlink ref="C35" location="オープンデータ!$H$133" display="オープンデータ!$H$133" xr:uid="{A54AABC9-7A49-4256-8DE0-D34ECC8FAF0D}"/>
    <hyperlink ref="C36" location="オープンデータ!$I$146" display="オープンデータ!$I$146" xr:uid="{1B8511FE-CD16-473D-AE78-448CA8EA5796}"/>
    <hyperlink ref="C37" location="オープンデータ!$J$146" display="オープンデータ!$J$146" xr:uid="{69D83F5D-1C19-470F-A08B-20135B1957F2}"/>
    <hyperlink ref="C38" location="オープンデータ!$K$146" display="オープンデータ!$K$146" xr:uid="{4E32C54D-A2D6-4609-97D2-99A7E72EE0DC}"/>
    <hyperlink ref="C39" location="オープンデータ!$K$151" display="オープンデータ!$K$151" xr:uid="{A1D38770-F3C5-40CA-A280-EB78229DA6AD}"/>
    <hyperlink ref="C40" location="オープンデータ!$J$165" display="オープンデータ!$J$165" xr:uid="{43E01174-6799-4756-879E-DF09450AA166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オープンデータ</vt:lpstr>
      <vt:lpstr>コメントセル一覧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2023-09-27T03:15:25Z</dcterms:modified>
</cp:coreProperties>
</file>