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申請書" sheetId="1" r:id="rId1"/>
    <sheet name="別紙(作付品目)" sheetId="4" r:id="rId2"/>
    <sheet name="別紙(販売先・農業機械)" sheetId="5" r:id="rId3"/>
  </sheets>
  <definedNames>
    <definedName name="_xlnm.Print_Area" localSheetId="0">申請書!$B$2:$AI$92</definedName>
    <definedName name="_xlnm.Print_Area" localSheetId="1">'別紙(作付品目)'!$A$2:$G$43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9" i="4" l="1"/>
  <c r="K29" i="4"/>
  <c r="J29" i="4"/>
  <c r="I29" i="4"/>
  <c r="L28" i="4"/>
  <c r="K28" i="4"/>
  <c r="J28" i="4"/>
  <c r="I28" i="4"/>
  <c r="L27" i="4"/>
  <c r="K27" i="4"/>
  <c r="J27" i="4"/>
  <c r="I27" i="4"/>
  <c r="L26" i="4"/>
  <c r="K26" i="4"/>
  <c r="J26" i="4"/>
  <c r="I26" i="4"/>
  <c r="L25" i="4"/>
  <c r="K25" i="4"/>
  <c r="J25" i="4"/>
  <c r="I25" i="4"/>
  <c r="L24" i="4"/>
  <c r="K24" i="4"/>
  <c r="J24" i="4"/>
  <c r="I24" i="4"/>
  <c r="L23" i="4"/>
  <c r="K23" i="4"/>
  <c r="J23" i="4"/>
  <c r="I23" i="4"/>
  <c r="L22" i="4"/>
  <c r="K22" i="4"/>
  <c r="J22" i="4"/>
  <c r="I22" i="4"/>
  <c r="L21" i="4"/>
  <c r="K21" i="4"/>
  <c r="J21" i="4"/>
  <c r="I21" i="4"/>
  <c r="L20" i="4"/>
  <c r="K20" i="4"/>
  <c r="J20" i="4"/>
  <c r="I20" i="4"/>
  <c r="L19" i="4"/>
  <c r="K19" i="4"/>
  <c r="J19" i="4"/>
  <c r="I19" i="4"/>
  <c r="L18" i="4"/>
  <c r="K18" i="4"/>
  <c r="J18" i="4"/>
  <c r="I18" i="4"/>
  <c r="L17" i="4"/>
  <c r="K17" i="4"/>
  <c r="J17" i="4"/>
  <c r="I17" i="4"/>
  <c r="L16" i="4"/>
  <c r="K16" i="4"/>
  <c r="J16" i="4"/>
  <c r="I16" i="4"/>
  <c r="L15" i="4"/>
  <c r="K15" i="4"/>
  <c r="J15" i="4"/>
  <c r="I15" i="4"/>
  <c r="L14" i="4"/>
  <c r="K14" i="4"/>
  <c r="J14" i="4"/>
  <c r="I14" i="4"/>
  <c r="L13" i="4"/>
  <c r="K13" i="4"/>
  <c r="J13" i="4"/>
  <c r="I13" i="4"/>
  <c r="L12" i="4"/>
  <c r="K12" i="4"/>
  <c r="J12" i="4"/>
  <c r="I12" i="4"/>
  <c r="L11" i="4"/>
  <c r="K11" i="4"/>
  <c r="J11" i="4"/>
  <c r="I11" i="4"/>
  <c r="L10" i="4"/>
  <c r="K10" i="4"/>
  <c r="J10" i="4"/>
  <c r="I10" i="4"/>
  <c r="L9" i="4"/>
  <c r="K9" i="4"/>
  <c r="J9" i="4"/>
  <c r="I9" i="4"/>
  <c r="L8" i="4"/>
  <c r="K8" i="4"/>
  <c r="J8" i="4"/>
  <c r="I8" i="4"/>
  <c r="L7" i="4"/>
  <c r="K7" i="4"/>
  <c r="J7" i="4"/>
  <c r="I7" i="4"/>
  <c r="L6" i="4"/>
  <c r="K6" i="4"/>
  <c r="J6" i="4"/>
  <c r="I6" i="4"/>
  <c r="L5" i="4"/>
  <c r="K5" i="4"/>
  <c r="J5" i="4"/>
  <c r="I5" i="4"/>
  <c r="C11" i="5" l="1"/>
  <c r="B11" i="5"/>
  <c r="G43" i="4"/>
  <c r="E43" i="4"/>
  <c r="D43" i="4"/>
  <c r="B43" i="4"/>
</calcChain>
</file>

<file path=xl/sharedStrings.xml><?xml version="1.0" encoding="utf-8"?>
<sst xmlns="http://schemas.openxmlformats.org/spreadsheetml/2006/main" count="269" uniqueCount="192">
  <si>
    <t>農業経営改善計画認定申請書</t>
  </si>
  <si>
    <t>年    月    日</t>
  </si>
  <si>
    <t>農林水産大臣  殿</t>
  </si>
  <si>
    <t>現    状</t>
  </si>
  <si>
    <t>現      状</t>
  </si>
  <si>
    <t>所在地</t>
  </si>
  <si>
    <t>地目</t>
  </si>
  <si>
    <t>都道府県名</t>
  </si>
  <si>
    <t>市町村名</t>
  </si>
  <si>
    <t>所有地</t>
  </si>
  <si>
    <t>借入地</t>
  </si>
  <si>
    <t>農　業　経　営　改　善　計　画</t>
    <phoneticPr fontId="2"/>
  </si>
  <si>
    <t>現　　　状</t>
    <rPh sb="0" eb="1">
      <t>ウツツ</t>
    </rPh>
    <rPh sb="4" eb="5">
      <t>ジョウ</t>
    </rPh>
    <phoneticPr fontId="2"/>
  </si>
  <si>
    <t>目標（　　年）</t>
    <rPh sb="0" eb="2">
      <t>モクヒョウ</t>
    </rPh>
    <rPh sb="5" eb="6">
      <t>ネン</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</si>
  <si>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</si>
  <si>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</si>
  <si>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</si>
  <si>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</si>
  <si>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種　別</t>
    <rPh sb="0" eb="1">
      <t>シュ</t>
    </rPh>
    <rPh sb="2" eb="3">
      <t>ベツ</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</si>
  <si>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</si>
  <si>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</si>
  <si>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</si>
  <si>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</si>
  <si>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</si>
  <si>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</si>
  <si>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</si>
  <si>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</si>
  <si>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</si>
  <si>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</si>
  <si>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</si>
  <si>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</si>
  <si>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</si>
  <si>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</si>
  <si>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</si>
  <si>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</si>
  <si>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</si>
  <si>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</si>
  <si>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</si>
  <si>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</si>
  <si>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</si>
  <si>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</si>
  <si>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</si>
  <si>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</si>
  <si>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</si>
  <si>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</si>
  <si>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</si>
  <si>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</si>
  <si>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</si>
  <si>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</si>
  <si>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</si>
  <si>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</si>
  <si>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</si>
  <si>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</si>
  <si>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</si>
  <si>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</si>
  <si>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</si>
  <si>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</si>
  <si>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</si>
  <si>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</si>
  <si>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</si>
  <si>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連絡先</t>
    <rPh sb="0" eb="3">
      <t>レンラクサキ</t>
    </rPh>
    <phoneticPr fontId="2"/>
  </si>
  <si>
    <t xml:space="preserve">□稲作 □麦類作 □雑穀・いも類・豆類 □工芸農作物 □露地野菜 </t>
    <rPh sb="1" eb="3">
      <t>イナサク</t>
    </rPh>
    <rPh sb="5" eb="7">
      <t>ムギルイ</t>
    </rPh>
    <rPh sb="7" eb="8">
      <t>サク</t>
    </rPh>
    <phoneticPr fontId="2"/>
  </si>
  <si>
    <t>申請者</t>
    <rPh sb="0" eb="3">
      <t>シンセイシャ</t>
    </rPh>
    <phoneticPr fontId="2"/>
  </si>
  <si>
    <t>住所</t>
    <rPh sb="0" eb="2">
      <t>ジュウショ</t>
    </rPh>
    <phoneticPr fontId="2"/>
  </si>
  <si>
    <t>フリガナ</t>
    <phoneticPr fontId="2"/>
  </si>
  <si>
    <t>　　　　　　　　　　　</t>
    <phoneticPr fontId="2"/>
  </si>
  <si>
    <t>現　状</t>
    <phoneticPr fontId="2"/>
  </si>
  <si>
    <t>棟</t>
    <rPh sb="0" eb="1">
      <t>トウ</t>
    </rPh>
    <phoneticPr fontId="2"/>
  </si>
  <si>
    <t>㎡</t>
    <phoneticPr fontId="2"/>
  </si>
  <si>
    <t>経 営 面 積 合 計</t>
    <phoneticPr fontId="2"/>
  </si>
  <si>
    <t>その他</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</si>
  <si>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</si>
  <si>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</si>
  <si>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</si>
  <si>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</si>
  <si>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</si>
  <si>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①農業経営体の営農活動の現状及び目標</t>
    <rPh sb="12" eb="14">
      <t>ゲンジョウ</t>
    </rPh>
    <rPh sb="14" eb="15">
      <t>オヨ</t>
    </rPh>
    <rPh sb="16" eb="18">
      <t>モクヒョウ</t>
    </rPh>
    <phoneticPr fontId="2"/>
  </si>
  <si>
    <t>②農業経営の規模拡大に関する現状及び目標</t>
    <rPh sb="8" eb="10">
      <t>カクダイ</t>
    </rPh>
    <rPh sb="14" eb="16">
      <t>ゲンジョウ</t>
    </rPh>
    <rPh sb="16" eb="17">
      <t>オヨ</t>
    </rPh>
    <phoneticPr fontId="2"/>
  </si>
  <si>
    <t>ア農用地</t>
    <rPh sb="1" eb="4">
      <t>ノウヨウチ</t>
    </rPh>
    <phoneticPr fontId="2"/>
  </si>
  <si>
    <t>イ農業生産施設</t>
    <rPh sb="1" eb="3">
      <t>ノウギョウ</t>
    </rPh>
    <rPh sb="3" eb="5">
      <t>セイサン</t>
    </rPh>
    <rPh sb="5" eb="7">
      <t>シセツ</t>
    </rPh>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</si>
  <si>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</si>
  <si>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</si>
  <si>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</si>
  <si>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</si>
  <si>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関東農政局長  殿</t>
    <rPh sb="0" eb="2">
      <t>カントウ</t>
    </rPh>
    <rPh sb="2" eb="5">
      <t>ノウセイキョク</t>
    </rPh>
    <rPh sb="5" eb="6">
      <t>チョウ</t>
    </rPh>
    <phoneticPr fontId="2"/>
  </si>
  <si>
    <t>生年月日・
法人設立年月日　　　　　　　　　　　　　　　　　　　　　　　　　　　　　　</t>
    <rPh sb="0" eb="2">
      <t>セイネン</t>
    </rPh>
    <rPh sb="2" eb="4">
      <t>ガッピ</t>
    </rPh>
    <rPh sb="6" eb="8">
      <t>ホウジン</t>
    </rPh>
    <rPh sb="8" eb="10">
      <t>セツリツ</t>
    </rPh>
    <rPh sb="10" eb="13">
      <t>ネンガッピ</t>
    </rPh>
    <phoneticPr fontId="2"/>
  </si>
  <si>
    <t>個人・法人名</t>
    <rPh sb="3" eb="5">
      <t>ホウジン</t>
    </rPh>
    <rPh sb="5" eb="6">
      <t>メイ</t>
    </rPh>
    <phoneticPr fontId="2"/>
  </si>
  <si>
    <t>東京都知事  殿</t>
    <rPh sb="0" eb="2">
      <t>トウキョウ</t>
    </rPh>
    <rPh sb="2" eb="3">
      <t>ト</t>
    </rPh>
    <phoneticPr fontId="2"/>
  </si>
  <si>
    <t>《別紙》</t>
  </si>
  <si>
    <t>作目・部門名</t>
    <rPh sb="3" eb="5">
      <t>ブモン</t>
    </rPh>
    <rPh sb="5" eb="6">
      <t>メイ</t>
    </rPh>
    <phoneticPr fontId="14"/>
  </si>
  <si>
    <t>作付面積
（ａ）</t>
  </si>
  <si>
    <t>生産量
（kg）</t>
    <phoneticPr fontId="14"/>
  </si>
  <si>
    <t>金額
（万円）</t>
    <rPh sb="4" eb="5">
      <t>マン</t>
    </rPh>
    <rPh sb="5" eb="6">
      <t>エン</t>
    </rPh>
    <phoneticPr fontId="14"/>
  </si>
  <si>
    <t>合計</t>
  </si>
  <si>
    <t>《別紙》</t>
    <phoneticPr fontId="2"/>
  </si>
  <si>
    <t>農産物の出荷先・販売方法</t>
    <rPh sb="0" eb="3">
      <t>ノウサンブツ</t>
    </rPh>
    <rPh sb="4" eb="6">
      <t>シュッカ</t>
    </rPh>
    <rPh sb="6" eb="7">
      <t>サキ</t>
    </rPh>
    <rPh sb="8" eb="10">
      <t>ハンバイ</t>
    </rPh>
    <rPh sb="10" eb="12">
      <t>ホウホウ</t>
    </rPh>
    <phoneticPr fontId="2"/>
  </si>
  <si>
    <t>農業機械</t>
    <rPh sb="0" eb="2">
      <t>ノウギョウ</t>
    </rPh>
    <rPh sb="2" eb="4">
      <t>キカイ</t>
    </rPh>
    <phoneticPr fontId="2"/>
  </si>
  <si>
    <t>出荷先・販売方法</t>
    <rPh sb="0" eb="2">
      <t>シュッカ</t>
    </rPh>
    <rPh sb="2" eb="3">
      <t>サキ</t>
    </rPh>
    <rPh sb="4" eb="6">
      <t>ハンバイ</t>
    </rPh>
    <rPh sb="6" eb="8">
      <t>ホウホウ</t>
    </rPh>
    <phoneticPr fontId="2"/>
  </si>
  <si>
    <t>販売金額に占める割合</t>
    <rPh sb="0" eb="2">
      <t>ハンバイ</t>
    </rPh>
    <rPh sb="2" eb="4">
      <t>キンガク</t>
    </rPh>
    <rPh sb="5" eb="6">
      <t>シ</t>
    </rPh>
    <rPh sb="8" eb="10">
      <t>ワリアイ</t>
    </rPh>
    <phoneticPr fontId="2"/>
  </si>
  <si>
    <t>農業機械等の名称</t>
    <rPh sb="0" eb="2">
      <t>ノウギョウ</t>
    </rPh>
    <rPh sb="2" eb="4">
      <t>キカイ</t>
    </rPh>
    <rPh sb="4" eb="5">
      <t>ナド</t>
    </rPh>
    <rPh sb="6" eb="8">
      <t>メイショウ</t>
    </rPh>
    <phoneticPr fontId="2"/>
  </si>
  <si>
    <t>合計</t>
    <rPh sb="0" eb="2">
      <t>ゴウケイ</t>
    </rPh>
    <phoneticPr fontId="2"/>
  </si>
  <si>
    <t>□府中市農業経営改善計画准認定に関する要綱第３条の規定に基づき、次の農業経営改善計画の認定を申請します。</t>
    <rPh sb="1" eb="4">
      <t>フチュウシ</t>
    </rPh>
    <rPh sb="4" eb="6">
      <t>ノウギョウ</t>
    </rPh>
    <rPh sb="6" eb="8">
      <t>ケイエイ</t>
    </rPh>
    <rPh sb="8" eb="10">
      <t>カイゼン</t>
    </rPh>
    <rPh sb="10" eb="12">
      <t>ケイカク</t>
    </rPh>
    <rPh sb="12" eb="13">
      <t>ジュン</t>
    </rPh>
    <rPh sb="13" eb="15">
      <t>ニンテイ</t>
    </rPh>
    <rPh sb="16" eb="17">
      <t>カン</t>
    </rPh>
    <rPh sb="19" eb="21">
      <t>ヨウコウ</t>
    </rPh>
    <rPh sb="21" eb="22">
      <t>ダイ</t>
    </rPh>
    <rPh sb="23" eb="24">
      <t>ジョウ</t>
    </rPh>
    <rPh sb="25" eb="27">
      <t>キテイ</t>
    </rPh>
    <rPh sb="28" eb="29">
      <t>モト</t>
    </rPh>
    <rPh sb="32" eb="33">
      <t>ツギ</t>
    </rPh>
    <rPh sb="34" eb="36">
      <t>ノウギョウ</t>
    </rPh>
    <rPh sb="36" eb="38">
      <t>ケイエイ</t>
    </rPh>
    <rPh sb="38" eb="40">
      <t>カイゼン</t>
    </rPh>
    <rPh sb="40" eb="42">
      <t>ケイカク</t>
    </rPh>
    <rPh sb="43" eb="45">
      <t>ニンテイ</t>
    </rPh>
    <rPh sb="46" eb="48">
      <t>シンセイ</t>
    </rPh>
    <phoneticPr fontId="2"/>
  </si>
  <si>
    <t>府中市○○町１－２－３</t>
    <rPh sb="0" eb="3">
      <t>フチュウシ</t>
    </rPh>
    <rPh sb="5" eb="6">
      <t>チョウ</t>
    </rPh>
    <phoneticPr fontId="2"/>
  </si>
  <si>
    <t>042-111-1111</t>
    <phoneticPr fontId="2"/>
  </si>
  <si>
    <t>府中　一郎</t>
    <rPh sb="0" eb="2">
      <t>フチュウ</t>
    </rPh>
    <rPh sb="3" eb="5">
      <t>イチロウ</t>
    </rPh>
    <phoneticPr fontId="2"/>
  </si>
  <si>
    <t>府中　ひとみ</t>
    <rPh sb="0" eb="2">
      <t>フチュウ</t>
    </rPh>
    <phoneticPr fontId="2"/>
  </si>
  <si>
    <t>府中　花子</t>
    <rPh sb="0" eb="2">
      <t>フチュウ</t>
    </rPh>
    <rPh sb="3" eb="5">
      <t>ハナコ</t>
    </rPh>
    <phoneticPr fontId="2"/>
  </si>
  <si>
    <t>府中　太郎</t>
    <rPh sb="0" eb="2">
      <t>フチュウ</t>
    </rPh>
    <rPh sb="3" eb="5">
      <t>タロウ</t>
    </rPh>
    <phoneticPr fontId="2"/>
  </si>
  <si>
    <t>フチュウ　イチロウ</t>
    <phoneticPr fontId="2"/>
  </si>
  <si>
    <t>フチュウ　ヒトミ</t>
    <phoneticPr fontId="2"/>
  </si>
  <si>
    <t>フチュウ　タロウ</t>
    <phoneticPr fontId="2"/>
  </si>
  <si>
    <t>フチュウ　ハナコ</t>
    <phoneticPr fontId="2"/>
  </si>
  <si>
    <t>☑複合経営</t>
    <rPh sb="1" eb="3">
      <t>フクゴウ</t>
    </rPh>
    <rPh sb="3" eb="5">
      <t>ケイエイ</t>
    </rPh>
    <phoneticPr fontId="2"/>
  </si>
  <si>
    <r>
      <rPr>
        <sz val="10"/>
        <color rgb="FFFF0000"/>
        <rFont val="ＭＳ 明朝"/>
        <family val="1"/>
        <charset val="128"/>
      </rPr>
      <t>４２０</t>
    </r>
    <r>
      <rPr>
        <sz val="10"/>
        <rFont val="ＭＳ 明朝"/>
        <family val="1"/>
        <charset val="128"/>
      </rPr>
      <t>万円</t>
    </r>
    <rPh sb="3" eb="5">
      <t>マンエン</t>
    </rPh>
    <phoneticPr fontId="2"/>
  </si>
  <si>
    <r>
      <rPr>
        <sz val="10"/>
        <color rgb="FFFF0000"/>
        <rFont val="ＭＳ 明朝"/>
        <family val="1"/>
        <charset val="128"/>
      </rPr>
      <t>５００</t>
    </r>
    <r>
      <rPr>
        <sz val="10"/>
        <rFont val="ＭＳ 明朝"/>
        <family val="1"/>
        <charset val="128"/>
      </rPr>
      <t>万円</t>
    </r>
    <rPh sb="3" eb="5">
      <t>マンエン</t>
    </rPh>
    <phoneticPr fontId="2"/>
  </si>
  <si>
    <r>
      <rPr>
        <sz val="9"/>
        <color rgb="FFFF0000"/>
        <rFont val="ＭＳ 明朝"/>
        <family val="1"/>
        <charset val="128"/>
      </rPr>
      <t>６,４００</t>
    </r>
    <r>
      <rPr>
        <sz val="9"/>
        <color rgb="FF000000"/>
        <rFont val="ＭＳ 明朝"/>
        <family val="1"/>
        <charset val="128"/>
      </rPr>
      <t>時間</t>
    </r>
    <rPh sb="5" eb="7">
      <t>ジカン</t>
    </rPh>
    <phoneticPr fontId="2"/>
  </si>
  <si>
    <r>
      <rPr>
        <sz val="9"/>
        <color rgb="FFFF0000"/>
        <rFont val="ＭＳ 明朝"/>
        <family val="1"/>
        <charset val="128"/>
      </rPr>
      <t>２,４００</t>
    </r>
    <r>
      <rPr>
        <sz val="9"/>
        <color rgb="FF000000"/>
        <rFont val="ＭＳ 明朝"/>
        <family val="1"/>
        <charset val="128"/>
      </rPr>
      <t>時間</t>
    </r>
    <rPh sb="5" eb="7">
      <t>ジカン</t>
    </rPh>
    <phoneticPr fontId="2"/>
  </si>
  <si>
    <r>
      <rPr>
        <sz val="9"/>
        <color rgb="FFFF0000"/>
        <rFont val="ＭＳ 明朝"/>
        <family val="1"/>
        <charset val="128"/>
      </rPr>
      <t>６,８８０</t>
    </r>
    <r>
      <rPr>
        <sz val="9"/>
        <color rgb="FF000000"/>
        <rFont val="ＭＳ 明朝"/>
        <family val="1"/>
        <charset val="128"/>
      </rPr>
      <t>時間</t>
    </r>
    <rPh sb="5" eb="7">
      <t>ジカン</t>
    </rPh>
    <phoneticPr fontId="2"/>
  </si>
  <si>
    <r>
      <rPr>
        <sz val="9"/>
        <color rgb="FFFF0000"/>
        <rFont val="ＭＳ 明朝"/>
        <family val="1"/>
        <charset val="128"/>
      </rPr>
      <t>２,２４０</t>
    </r>
    <r>
      <rPr>
        <sz val="9"/>
        <color rgb="FF000000"/>
        <rFont val="ＭＳ 明朝"/>
        <family val="1"/>
        <charset val="128"/>
      </rPr>
      <t>時間</t>
    </r>
    <rPh sb="5" eb="7">
      <t>ジカン</t>
    </rPh>
    <phoneticPr fontId="2"/>
  </si>
  <si>
    <r>
      <rPr>
        <sz val="12"/>
        <color rgb="FFFF0000"/>
        <rFont val="ＭＳ 明朝"/>
        <family val="1"/>
        <charset val="128"/>
      </rPr>
      <t>１</t>
    </r>
    <r>
      <rPr>
        <sz val="12"/>
        <color rgb="FF000000"/>
        <rFont val="ＭＳ 明朝"/>
        <family val="1"/>
        <charset val="128"/>
      </rPr>
      <t>人</t>
    </r>
    <rPh sb="1" eb="2">
      <t>ヒト</t>
    </rPh>
    <phoneticPr fontId="2"/>
  </si>
  <si>
    <t>別紙参照</t>
    <rPh sb="0" eb="2">
      <t>ベッシ</t>
    </rPh>
    <rPh sb="2" eb="4">
      <t>サンショウ</t>
    </rPh>
    <phoneticPr fontId="2"/>
  </si>
  <si>
    <t>東京都</t>
    <rPh sb="0" eb="2">
      <t>トウキョウ</t>
    </rPh>
    <rPh sb="2" eb="3">
      <t>ト</t>
    </rPh>
    <phoneticPr fontId="2"/>
  </si>
  <si>
    <t>府中市</t>
    <rPh sb="0" eb="2">
      <t>フチュウ</t>
    </rPh>
    <rPh sb="2" eb="3">
      <t>シ</t>
    </rPh>
    <phoneticPr fontId="2"/>
  </si>
  <si>
    <t>畑</t>
    <rPh sb="0" eb="1">
      <t>ハタケ</t>
    </rPh>
    <phoneticPr fontId="2"/>
  </si>
  <si>
    <t>田</t>
    <rPh sb="0" eb="1">
      <t>タ</t>
    </rPh>
    <phoneticPr fontId="2"/>
  </si>
  <si>
    <t>パイプハウス</t>
    <phoneticPr fontId="2"/>
  </si>
  <si>
    <t>府中市</t>
    <rPh sb="0" eb="3">
      <t>フチュウシ</t>
    </rPh>
    <phoneticPr fontId="2"/>
  </si>
  <si>
    <t>育苗ハウス</t>
    <rPh sb="0" eb="2">
      <t>イクビョウ</t>
    </rPh>
    <phoneticPr fontId="2"/>
  </si>
  <si>
    <t>【現状】
・ホウレンソウは露地で少量栽培しているが、収量・品質が不安定である。
・枝豆は直売所で人気だが、脱莢が手作業のため労力がかかる。
【目標】
・ホウレンソウの収量増加と品質向上を目指す。
・枝豆の生産量を増加させる。
【その掲げた目標を達成するための解決策】
・パイプハウス１棟（200㎡）を新たに整備し、ホウレンソウを施設栽培する。
・枝豆脱莢機を導入する。</t>
    <rPh sb="1" eb="3">
      <t>ゲンジョウ</t>
    </rPh>
    <rPh sb="13" eb="15">
      <t>ロジ</t>
    </rPh>
    <rPh sb="16" eb="18">
      <t>ショウリョウ</t>
    </rPh>
    <rPh sb="18" eb="20">
      <t>サイバイ</t>
    </rPh>
    <rPh sb="26" eb="28">
      <t>シュウリョウ</t>
    </rPh>
    <rPh sb="29" eb="31">
      <t>ヒンシツ</t>
    </rPh>
    <rPh sb="32" eb="35">
      <t>フアンテイ</t>
    </rPh>
    <rPh sb="41" eb="43">
      <t>エダマメ</t>
    </rPh>
    <rPh sb="44" eb="46">
      <t>チョクバイ</t>
    </rPh>
    <rPh sb="46" eb="47">
      <t>ジョ</t>
    </rPh>
    <rPh sb="48" eb="50">
      <t>ニンキ</t>
    </rPh>
    <rPh sb="53" eb="54">
      <t>ダツ</t>
    </rPh>
    <rPh sb="54" eb="55">
      <t>サヤ</t>
    </rPh>
    <rPh sb="56" eb="59">
      <t>テサギョウ</t>
    </rPh>
    <rPh sb="62" eb="64">
      <t>ロウリョク</t>
    </rPh>
    <rPh sb="71" eb="73">
      <t>モクヒョウ</t>
    </rPh>
    <rPh sb="83" eb="85">
      <t>シュウリョウ</t>
    </rPh>
    <rPh sb="85" eb="87">
      <t>ゾウカ</t>
    </rPh>
    <rPh sb="88" eb="90">
      <t>ヒンシツ</t>
    </rPh>
    <rPh sb="90" eb="92">
      <t>コウジョウ</t>
    </rPh>
    <rPh sb="93" eb="95">
      <t>メザ</t>
    </rPh>
    <rPh sb="99" eb="101">
      <t>エダマメ</t>
    </rPh>
    <rPh sb="102" eb="104">
      <t>セイサン</t>
    </rPh>
    <rPh sb="104" eb="105">
      <t>リョウ</t>
    </rPh>
    <rPh sb="106" eb="108">
      <t>ゾウカ</t>
    </rPh>
    <rPh sb="116" eb="117">
      <t>カカ</t>
    </rPh>
    <rPh sb="119" eb="121">
      <t>モクヒョウ</t>
    </rPh>
    <rPh sb="122" eb="124">
      <t>タッセイ</t>
    </rPh>
    <rPh sb="129" eb="132">
      <t>カイケツサク</t>
    </rPh>
    <rPh sb="142" eb="143">
      <t>トウ</t>
    </rPh>
    <rPh sb="150" eb="151">
      <t>アラ</t>
    </rPh>
    <rPh sb="153" eb="155">
      <t>セイビ</t>
    </rPh>
    <rPh sb="164" eb="166">
      <t>シセツ</t>
    </rPh>
    <rPh sb="166" eb="168">
      <t>サイバイ</t>
    </rPh>
    <rPh sb="173" eb="175">
      <t>エダマメ</t>
    </rPh>
    <rPh sb="175" eb="176">
      <t>ダツ</t>
    </rPh>
    <rPh sb="176" eb="177">
      <t>サヤ</t>
    </rPh>
    <rPh sb="177" eb="178">
      <t>キ</t>
    </rPh>
    <rPh sb="179" eb="181">
      <t>ドウニュウ</t>
    </rPh>
    <phoneticPr fontId="2"/>
  </si>
  <si>
    <t>【現状】両親が売上や経費をノートに記帳している。
【目標】経営主が記帳、決算書作成を行い、経営分析に活用する。
【その掲げた目標を達成するための解決策】簿記研修会に参加、会計ソフトを導入する。</t>
    <rPh sb="1" eb="3">
      <t>ゲンジョウ</t>
    </rPh>
    <rPh sb="4" eb="6">
      <t>リョウシン</t>
    </rPh>
    <rPh sb="7" eb="9">
      <t>ウリアゲ</t>
    </rPh>
    <rPh sb="10" eb="12">
      <t>ケイヒ</t>
    </rPh>
    <rPh sb="17" eb="19">
      <t>キチョウ</t>
    </rPh>
    <rPh sb="26" eb="28">
      <t>モクヒョウ</t>
    </rPh>
    <rPh sb="29" eb="31">
      <t>ケイエイ</t>
    </rPh>
    <rPh sb="31" eb="32">
      <t>シュ</t>
    </rPh>
    <rPh sb="33" eb="35">
      <t>キチョウ</t>
    </rPh>
    <rPh sb="36" eb="39">
      <t>ケッサンショ</t>
    </rPh>
    <rPh sb="39" eb="41">
      <t>サクセイ</t>
    </rPh>
    <rPh sb="42" eb="43">
      <t>オコナ</t>
    </rPh>
    <rPh sb="45" eb="47">
      <t>ケイエイ</t>
    </rPh>
    <rPh sb="47" eb="49">
      <t>ブンセキ</t>
    </rPh>
    <rPh sb="50" eb="52">
      <t>カツヨウ</t>
    </rPh>
    <rPh sb="59" eb="60">
      <t>カカ</t>
    </rPh>
    <rPh sb="62" eb="64">
      <t>モクヒョウ</t>
    </rPh>
    <rPh sb="65" eb="67">
      <t>タッセイ</t>
    </rPh>
    <rPh sb="72" eb="75">
      <t>カイケツサク</t>
    </rPh>
    <rPh sb="76" eb="78">
      <t>ボキ</t>
    </rPh>
    <rPh sb="78" eb="81">
      <t>ケンシュウカイ</t>
    </rPh>
    <rPh sb="82" eb="84">
      <t>サンカ</t>
    </rPh>
    <rPh sb="85" eb="87">
      <t>カイケイ</t>
    </rPh>
    <rPh sb="91" eb="93">
      <t>ドウニュウ</t>
    </rPh>
    <phoneticPr fontId="2"/>
  </si>
  <si>
    <t>【現状】繁忙期の人手が不足している。
【目標】繁忙期の人手を確保する。休日を確保する。
【その掲げた目標を達成するための解決策】援農ボランティアを活用する。また、子育てが一段落したため、妻に出荷調整作業を担当してもらう。</t>
    <rPh sb="1" eb="3">
      <t>ゲンジョウ</t>
    </rPh>
    <rPh sb="4" eb="6">
      <t>ハンボウ</t>
    </rPh>
    <rPh sb="6" eb="7">
      <t>キ</t>
    </rPh>
    <rPh sb="8" eb="10">
      <t>ヒトデ</t>
    </rPh>
    <rPh sb="11" eb="13">
      <t>フソク</t>
    </rPh>
    <rPh sb="20" eb="22">
      <t>モクヒョウ</t>
    </rPh>
    <rPh sb="23" eb="25">
      <t>ハンボウ</t>
    </rPh>
    <rPh sb="25" eb="26">
      <t>キ</t>
    </rPh>
    <rPh sb="27" eb="29">
      <t>ヒトデ</t>
    </rPh>
    <rPh sb="30" eb="32">
      <t>カクホ</t>
    </rPh>
    <rPh sb="35" eb="37">
      <t>キュウジツ</t>
    </rPh>
    <rPh sb="38" eb="40">
      <t>カクホ</t>
    </rPh>
    <rPh sb="47" eb="48">
      <t>カカ</t>
    </rPh>
    <rPh sb="50" eb="52">
      <t>モクヒョウ</t>
    </rPh>
    <rPh sb="53" eb="55">
      <t>タッセイ</t>
    </rPh>
    <rPh sb="60" eb="63">
      <t>カイケツサク</t>
    </rPh>
    <rPh sb="64" eb="66">
      <t>エンノウ</t>
    </rPh>
    <rPh sb="73" eb="75">
      <t>カツヨウ</t>
    </rPh>
    <rPh sb="81" eb="83">
      <t>コソダ</t>
    </rPh>
    <rPh sb="85" eb="88">
      <t>イチダンラク</t>
    </rPh>
    <rPh sb="93" eb="94">
      <t>ツマ</t>
    </rPh>
    <rPh sb="95" eb="97">
      <t>シュッカ</t>
    </rPh>
    <rPh sb="97" eb="99">
      <t>チョウセイ</t>
    </rPh>
    <rPh sb="99" eb="101">
      <t>サギョウ</t>
    </rPh>
    <rPh sb="102" eb="104">
      <t>タントウ</t>
    </rPh>
    <phoneticPr fontId="2"/>
  </si>
  <si>
    <t>【現状】直売所への出荷が中心だが、他の生産者と競合している。
【目標】販路の拡大。
【その掲げた目標を達成するための解決策】単価の良いスーパーなどへ出荷する。</t>
    <rPh sb="1" eb="3">
      <t>ゲンジョウ</t>
    </rPh>
    <rPh sb="4" eb="6">
      <t>チョクバイ</t>
    </rPh>
    <rPh sb="6" eb="7">
      <t>ジョ</t>
    </rPh>
    <rPh sb="9" eb="11">
      <t>シュッカ</t>
    </rPh>
    <rPh sb="12" eb="14">
      <t>チュウシン</t>
    </rPh>
    <rPh sb="17" eb="18">
      <t>ホカ</t>
    </rPh>
    <rPh sb="19" eb="22">
      <t>セイサンシャ</t>
    </rPh>
    <rPh sb="23" eb="25">
      <t>キョウゴウ</t>
    </rPh>
    <rPh sb="32" eb="34">
      <t>モクヒョウ</t>
    </rPh>
    <rPh sb="35" eb="37">
      <t>ハンロ</t>
    </rPh>
    <rPh sb="38" eb="40">
      <t>カクダイ</t>
    </rPh>
    <rPh sb="45" eb="46">
      <t>カカ</t>
    </rPh>
    <rPh sb="48" eb="50">
      <t>モクヒョウ</t>
    </rPh>
    <rPh sb="51" eb="53">
      <t>タッセイ</t>
    </rPh>
    <rPh sb="58" eb="61">
      <t>カイケツサク</t>
    </rPh>
    <rPh sb="62" eb="64">
      <t>タンカ</t>
    </rPh>
    <rPh sb="65" eb="66">
      <t>イ</t>
    </rPh>
    <rPh sb="74" eb="76">
      <t>シュッカ</t>
    </rPh>
    <phoneticPr fontId="2"/>
  </si>
  <si>
    <t>府中　一郎</t>
    <rPh sb="0" eb="2">
      <t>フチュウ</t>
    </rPh>
    <rPh sb="3" eb="5">
      <t>イチロウ</t>
    </rPh>
    <phoneticPr fontId="2"/>
  </si>
  <si>
    <t>男</t>
    <rPh sb="0" eb="1">
      <t>オトコ</t>
    </rPh>
    <phoneticPr fontId="2"/>
  </si>
  <si>
    <t>（代表者）</t>
    <phoneticPr fontId="2"/>
  </si>
  <si>
    <t>全般</t>
    <rPh sb="0" eb="2">
      <t>ゼンパン</t>
    </rPh>
    <phoneticPr fontId="2"/>
  </si>
  <si>
    <t>府中　ひとみ</t>
    <rPh sb="0" eb="2">
      <t>フチュウ</t>
    </rPh>
    <phoneticPr fontId="2"/>
  </si>
  <si>
    <t>女</t>
    <rPh sb="0" eb="1">
      <t>オンナ</t>
    </rPh>
    <phoneticPr fontId="2"/>
  </si>
  <si>
    <t>妻</t>
    <rPh sb="0" eb="1">
      <t>ツマ</t>
    </rPh>
    <phoneticPr fontId="2"/>
  </si>
  <si>
    <t>出荷補助</t>
    <rPh sb="0" eb="2">
      <t>シュッカ</t>
    </rPh>
    <rPh sb="2" eb="4">
      <t>ホジョ</t>
    </rPh>
    <phoneticPr fontId="2"/>
  </si>
  <si>
    <t>出荷調整</t>
    <rPh sb="0" eb="2">
      <t>シュッカ</t>
    </rPh>
    <rPh sb="2" eb="4">
      <t>チョウセイ</t>
    </rPh>
    <phoneticPr fontId="2"/>
  </si>
  <si>
    <t>府中　太郎</t>
    <rPh sb="0" eb="2">
      <t>フチュウ</t>
    </rPh>
    <rPh sb="3" eb="5">
      <t>タロウ</t>
    </rPh>
    <phoneticPr fontId="2"/>
  </si>
  <si>
    <t>父</t>
    <rPh sb="0" eb="1">
      <t>チチ</t>
    </rPh>
    <phoneticPr fontId="2"/>
  </si>
  <si>
    <t>府中　花子</t>
    <rPh sb="0" eb="2">
      <t>フチュウ</t>
    </rPh>
    <rPh sb="3" eb="5">
      <t>ハナコ</t>
    </rPh>
    <phoneticPr fontId="2"/>
  </si>
  <si>
    <t>母</t>
    <rPh sb="0" eb="1">
      <t>ハハ</t>
    </rPh>
    <phoneticPr fontId="2"/>
  </si>
  <si>
    <t>〇</t>
    <phoneticPr fontId="2"/>
  </si>
  <si>
    <t>〇</t>
    <phoneticPr fontId="2"/>
  </si>
  <si>
    <t>ボランティア（年間）</t>
    <rPh sb="7" eb="9">
      <t>ネンカン</t>
    </rPh>
    <phoneticPr fontId="2"/>
  </si>
  <si>
    <t>実人数</t>
    <rPh sb="0" eb="1">
      <t>ジツ</t>
    </rPh>
    <rPh sb="1" eb="3">
      <t>ニンズウ</t>
    </rPh>
    <phoneticPr fontId="2"/>
  </si>
  <si>
    <t>延べ人数</t>
    <phoneticPr fontId="2"/>
  </si>
  <si>
    <t>現状</t>
    <phoneticPr fontId="2"/>
  </si>
  <si>
    <t>現状</t>
    <phoneticPr fontId="2"/>
  </si>
  <si>
    <t>人</t>
    <phoneticPr fontId="2"/>
  </si>
  <si>
    <t>トマト（施設）</t>
    <rPh sb="4" eb="6">
      <t>シセツ</t>
    </rPh>
    <phoneticPr fontId="2"/>
  </si>
  <si>
    <t>キュウリ（施設）</t>
    <rPh sb="5" eb="7">
      <t>シセツ</t>
    </rPh>
    <phoneticPr fontId="2"/>
  </si>
  <si>
    <t>ホウレンソウ（露地）</t>
    <rPh sb="7" eb="9">
      <t>ロジ</t>
    </rPh>
    <phoneticPr fontId="2"/>
  </si>
  <si>
    <t>ホウレンソウ（施設）</t>
    <rPh sb="7" eb="9">
      <t>シセツ</t>
    </rPh>
    <phoneticPr fontId="2"/>
  </si>
  <si>
    <t>エダマメ</t>
    <phoneticPr fontId="2"/>
  </si>
  <si>
    <t>ブロッコリー</t>
    <phoneticPr fontId="2"/>
  </si>
  <si>
    <t>キャベツ</t>
    <phoneticPr fontId="2"/>
  </si>
  <si>
    <t>ダイコン</t>
    <phoneticPr fontId="2"/>
  </si>
  <si>
    <t>ニンジン</t>
    <phoneticPr fontId="2"/>
  </si>
  <si>
    <t>ネギ</t>
    <phoneticPr fontId="2"/>
  </si>
  <si>
    <t>サトイモ</t>
    <phoneticPr fontId="2"/>
  </si>
  <si>
    <t>ジャガイモ</t>
    <phoneticPr fontId="2"/>
  </si>
  <si>
    <t>スイートコーン</t>
    <phoneticPr fontId="2"/>
  </si>
  <si>
    <t>その他野菜</t>
    <rPh sb="2" eb="3">
      <t>タ</t>
    </rPh>
    <rPh sb="3" eb="5">
      <t>ヤサイ</t>
    </rPh>
    <phoneticPr fontId="2"/>
  </si>
  <si>
    <t>トラクター</t>
    <phoneticPr fontId="2"/>
  </si>
  <si>
    <t>１台（〇馬力）</t>
    <rPh sb="1" eb="2">
      <t>ダイ</t>
    </rPh>
    <rPh sb="4" eb="6">
      <t>バリキ</t>
    </rPh>
    <phoneticPr fontId="2"/>
  </si>
  <si>
    <t>庭先販売</t>
    <rPh sb="0" eb="2">
      <t>ニワサキ</t>
    </rPh>
    <rPh sb="2" eb="4">
      <t>ハンバイ</t>
    </rPh>
    <phoneticPr fontId="2"/>
  </si>
  <si>
    <t>管理機</t>
    <rPh sb="0" eb="2">
      <t>カンリ</t>
    </rPh>
    <rPh sb="2" eb="3">
      <t>キ</t>
    </rPh>
    <phoneticPr fontId="2"/>
  </si>
  <si>
    <t>２台</t>
    <rPh sb="1" eb="2">
      <t>ダイ</t>
    </rPh>
    <phoneticPr fontId="2"/>
  </si>
  <si>
    <t>３台</t>
    <rPh sb="1" eb="2">
      <t>ダイ</t>
    </rPh>
    <phoneticPr fontId="2"/>
  </si>
  <si>
    <t>学校給食（JA経由）</t>
    <rPh sb="0" eb="2">
      <t>ガッコウ</t>
    </rPh>
    <rPh sb="2" eb="4">
      <t>キュウショク</t>
    </rPh>
    <rPh sb="7" eb="9">
      <t>ケイユ</t>
    </rPh>
    <phoneticPr fontId="2"/>
  </si>
  <si>
    <t>枝豆脱莢機</t>
    <rPh sb="0" eb="2">
      <t>エダマメ</t>
    </rPh>
    <rPh sb="2" eb="3">
      <t>ダツ</t>
    </rPh>
    <rPh sb="3" eb="4">
      <t>サヤ</t>
    </rPh>
    <rPh sb="4" eb="5">
      <t>キ</t>
    </rPh>
    <phoneticPr fontId="2"/>
  </si>
  <si>
    <t>０台</t>
    <rPh sb="1" eb="2">
      <t>ダイ</t>
    </rPh>
    <phoneticPr fontId="2"/>
  </si>
  <si>
    <t>１台</t>
    <rPh sb="1" eb="2">
      <t>ダイ</t>
    </rPh>
    <phoneticPr fontId="2"/>
  </si>
  <si>
    <t>その他イベント等</t>
    <rPh sb="2" eb="3">
      <t>タ</t>
    </rPh>
    <rPh sb="7" eb="8">
      <t>トウ</t>
    </rPh>
    <phoneticPr fontId="2"/>
  </si>
  <si>
    <t>保冷庫</t>
    <rPh sb="0" eb="3">
      <t>ホレイコ</t>
    </rPh>
    <phoneticPr fontId="2"/>
  </si>
  <si>
    <t>○</t>
    <phoneticPr fontId="2"/>
  </si>
  <si>
    <r>
      <rPr>
        <sz val="12"/>
        <color rgb="FFFF0000"/>
        <rFont val="ＭＳ 明朝"/>
        <family val="1"/>
        <charset val="128"/>
      </rPr>
      <t>☑</t>
    </r>
    <r>
      <rPr>
        <sz val="12"/>
        <rFont val="ＭＳ 明朝"/>
        <family val="1"/>
        <charset val="128"/>
      </rPr>
      <t>農業経営基盤強化促進法（昭和５５年法律第６５号）第１２条第１項の規定に基づき、次の農業経営改善計画の認定を申請します。</t>
    </r>
    <phoneticPr fontId="2"/>
  </si>
  <si>
    <t>府中市長  殿</t>
    <rPh sb="0" eb="2">
      <t>フチュウ</t>
    </rPh>
    <rPh sb="2" eb="4">
      <t>シチョウ</t>
    </rPh>
    <phoneticPr fontId="2"/>
  </si>
  <si>
    <t>JA共同直売所</t>
    <rPh sb="2" eb="4">
      <t>キョウドウ</t>
    </rPh>
    <rPh sb="4" eb="6">
      <t>チョクバイ</t>
    </rPh>
    <rPh sb="6" eb="7">
      <t>ジョ</t>
    </rPh>
    <phoneticPr fontId="2"/>
  </si>
  <si>
    <t>10a当たりの生産量
（kg/10a)</t>
    <rPh sb="3" eb="4">
      <t>ア</t>
    </rPh>
    <rPh sb="7" eb="9">
      <t>セイサン</t>
    </rPh>
    <rPh sb="9" eb="10">
      <t>リョウ</t>
    </rPh>
    <phoneticPr fontId="2"/>
  </si>
  <si>
    <t>単価
(円/kg)</t>
    <rPh sb="0" eb="2">
      <t>タンカ</t>
    </rPh>
    <rPh sb="4" eb="5">
      <t>エン</t>
    </rPh>
    <phoneticPr fontId="2"/>
  </si>
  <si>
    <r>
      <t>目標（</t>
    </r>
    <r>
      <rPr>
        <sz val="12"/>
        <color rgb="FFFF0000"/>
        <rFont val="ＭＳ 明朝"/>
        <family val="1"/>
        <charset val="128"/>
      </rPr>
      <t>令和○</t>
    </r>
    <r>
      <rPr>
        <sz val="12"/>
        <color rgb="FF000000"/>
        <rFont val="ＭＳ 明朝"/>
        <family val="1"/>
        <charset val="128"/>
      </rPr>
      <t>年）</t>
    </r>
    <rPh sb="0" eb="2">
      <t>モクヒョウ</t>
    </rPh>
    <rPh sb="3" eb="5">
      <t>レイワ</t>
    </rPh>
    <rPh sb="6" eb="7">
      <t>ネン</t>
    </rPh>
    <phoneticPr fontId="2"/>
  </si>
  <si>
    <r>
      <t>目標（</t>
    </r>
    <r>
      <rPr>
        <sz val="10"/>
        <color rgb="FFFF0000"/>
        <rFont val="ＭＳ 明朝"/>
        <family val="1"/>
        <charset val="128"/>
      </rPr>
      <t>令和○</t>
    </r>
    <r>
      <rPr>
        <sz val="10"/>
        <rFont val="ＭＳ 明朝"/>
        <family val="1"/>
        <charset val="128"/>
      </rPr>
      <t>年）</t>
    </r>
    <rPh sb="0" eb="2">
      <t>モクヒョウ</t>
    </rPh>
    <rPh sb="3" eb="5">
      <t>レイワ</t>
    </rPh>
    <rPh sb="6" eb="7">
      <t>ネン</t>
    </rPh>
    <phoneticPr fontId="2"/>
  </si>
  <si>
    <r>
      <t>目標（</t>
    </r>
    <r>
      <rPr>
        <sz val="9"/>
        <color rgb="FFFF0000"/>
        <rFont val="ＭＳ 明朝"/>
        <family val="1"/>
        <charset val="128"/>
      </rPr>
      <t>令和○</t>
    </r>
    <r>
      <rPr>
        <sz val="9"/>
        <color rgb="FF000000"/>
        <rFont val="ＭＳ 明朝"/>
        <family val="1"/>
        <charset val="128"/>
      </rPr>
      <t>年）</t>
    </r>
    <rPh sb="0" eb="2">
      <t>モクヒョウ</t>
    </rPh>
    <rPh sb="3" eb="5">
      <t>レイワ</t>
    </rPh>
    <rPh sb="6" eb="7">
      <t>ネン</t>
    </rPh>
    <phoneticPr fontId="2"/>
  </si>
  <si>
    <r>
      <t>目標（</t>
    </r>
    <r>
      <rPr>
        <sz val="11"/>
        <color rgb="FFFF0000"/>
        <rFont val="ＭＳ 明朝"/>
        <family val="1"/>
        <charset val="128"/>
      </rPr>
      <t>令和○</t>
    </r>
    <r>
      <rPr>
        <sz val="11"/>
        <rFont val="ＭＳ 明朝"/>
        <family val="1"/>
        <charset val="128"/>
      </rPr>
      <t>年）
(a)</t>
    </r>
    <rPh sb="0" eb="2">
      <t>モクヒョウ</t>
    </rPh>
    <rPh sb="3" eb="5">
      <t>レイワ</t>
    </rPh>
    <rPh sb="6" eb="7">
      <t>ネン</t>
    </rPh>
    <phoneticPr fontId="2"/>
  </si>
  <si>
    <r>
      <t>目標（</t>
    </r>
    <r>
      <rPr>
        <sz val="12"/>
        <color rgb="FFFF0000"/>
        <rFont val="ＭＳ 明朝"/>
        <family val="1"/>
        <charset val="128"/>
      </rPr>
      <t>令和○</t>
    </r>
    <r>
      <rPr>
        <sz val="12"/>
        <color rgb="FF000000"/>
        <rFont val="ＭＳ 明朝"/>
        <family val="1"/>
        <charset val="128"/>
      </rPr>
      <t>年）</t>
    </r>
    <rPh sb="3" eb="5">
      <t>レイワ</t>
    </rPh>
    <phoneticPr fontId="2"/>
  </si>
  <si>
    <r>
      <t>見通し（</t>
    </r>
    <r>
      <rPr>
        <sz val="12"/>
        <color rgb="FFFF0000"/>
        <rFont val="ＭＳ 明朝"/>
        <family val="1"/>
        <charset val="128"/>
      </rPr>
      <t>令和○</t>
    </r>
    <r>
      <rPr>
        <sz val="12"/>
        <color theme="1"/>
        <rFont val="ＭＳ 明朝"/>
        <family val="1"/>
        <charset val="128"/>
      </rPr>
      <t>年）</t>
    </r>
    <rPh sb="0" eb="2">
      <t>ミトオ</t>
    </rPh>
    <rPh sb="4" eb="6">
      <t>レイワ</t>
    </rPh>
    <rPh sb="7" eb="8">
      <t>ネン</t>
    </rPh>
    <phoneticPr fontId="2"/>
  </si>
  <si>
    <r>
      <t>目標（</t>
    </r>
    <r>
      <rPr>
        <sz val="11"/>
        <color rgb="FFFF0000"/>
        <rFont val="ＭＳ 明朝"/>
        <family val="1"/>
        <charset val="128"/>
      </rPr>
      <t>令和○</t>
    </r>
    <r>
      <rPr>
        <sz val="11"/>
        <rFont val="ＭＳ 明朝"/>
        <family val="1"/>
        <charset val="128"/>
      </rPr>
      <t>年</t>
    </r>
    <r>
      <rPr>
        <sz val="11"/>
        <color indexed="8"/>
        <rFont val="ＭＳ 明朝"/>
        <family val="1"/>
        <charset val="128"/>
      </rPr>
      <t>）</t>
    </r>
    <rPh sb="3" eb="5">
      <t>レイワ</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</si>
</sst>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2">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1"/>
      <color theme="1"/>
      <name val="ＭＳ Ｐゴシック"/>
      <family val="3"/>
      <charset val="128"/>
      <scheme val="minor"/>
    </font>
    <font>
      <sz val="11"/>
      <color indexed="8"/>
      <name val="ＭＳ 明朝"/>
      <family val="1"/>
      <charset val="128"/>
    </font>
    <font>
      <sz val="6"/>
      <name val="Osaka"/>
      <family val="3"/>
      <charset val="128"/>
    </font>
    <font>
      <sz val="11"/>
      <color rgb="FFFF0000"/>
      <name val="ＭＳ 明朝"/>
      <family val="1"/>
      <charset val="128"/>
    </font>
    <font>
      <sz val="11"/>
      <name val="ＭＳ 明朝"/>
      <family val="1"/>
      <charset val="128"/>
    </font>
    <font>
      <sz val="10"/>
      <color rgb="FFFF0000"/>
      <name val="Times New Roman"/>
      <family val="1"/>
    </font>
    <font>
      <sz val="12"/>
      <color rgb="FFFF0000"/>
      <name val="ＭＳ 明朝"/>
      <family val="1"/>
      <charset val="128"/>
    </font>
    <font>
      <sz val="10"/>
      <color rgb="FFFF0000"/>
      <name val="ＭＳ 明朝"/>
      <family val="1"/>
      <charset val="128"/>
    </font>
    <font>
      <sz val="9"/>
      <color rgb="FFFF0000"/>
      <name val="ＭＳ 明朝"/>
      <family val="1"/>
      <charset val="128"/>
    </font>
    <font>
      <sz val="9"/>
      <color indexed="8"/>
      <name val="ＭＳ 明朝"/>
      <family val="1"/>
      <charset val="128"/>
    </font>
  </fonts>
  <fills count="2">
    <fill>
      <patternFill patternType="none"/>
    </fill>
    <fill>
      <patternFill patternType="gray125"/>
    </fill>
  </fills>
  <borders count="1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style="hair">
        <color auto="1"/>
      </bottom>
      <diagonal/>
    </border>
    <border>
      <left style="thin">
        <color indexed="64"/>
      </left>
      <right/>
      <top style="thin">
        <color indexed="64"/>
      </top>
      <bottom style="thin">
        <color rgb="FFFF0000"/>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auto="1"/>
      </left>
      <right/>
      <top style="hair">
        <color auto="1"/>
      </top>
      <bottom style="thin">
        <color auto="1"/>
      </bottom>
      <diagonal/>
    </border>
    <border>
      <left style="thin">
        <color indexed="64"/>
      </left>
      <right/>
      <top style="thin">
        <color rgb="FFFF0000"/>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rgb="FF000000"/>
      </right>
      <top style="thin">
        <color rgb="FF000000"/>
      </top>
      <bottom style="thin">
        <color rgb="FF000000"/>
      </bottom>
      <diagonal/>
    </border>
    <border>
      <left style="thin">
        <color indexed="64"/>
      </left>
      <right style="medium">
        <color indexed="64"/>
      </right>
      <top/>
      <bottom style="hair">
        <color indexed="64"/>
      </bottom>
      <diagonal/>
    </border>
  </borders>
  <cellStyleXfs count="3">
    <xf numFmtId="0" fontId="0" fillId="0" borderId="0"/>
    <xf numFmtId="0" fontId="7" fillId="0" borderId="0"/>
    <xf numFmtId="0" fontId="12" fillId="0" borderId="0">
      <alignment vertical="center"/>
    </xf>
  </cellStyleXfs>
  <cellXfs count="507">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54" xfId="0" applyFont="1" applyFill="1" applyBorder="1" applyAlignment="1">
      <alignment horizontal="left" vertical="center"/>
    </xf>
    <xf numFmtId="0" fontId="3" fillId="0" borderId="74" xfId="0" applyFont="1" applyFill="1" applyBorder="1" applyAlignment="1">
      <alignment vertical="center" wrapText="1"/>
    </xf>
    <xf numFmtId="0" fontId="3" fillId="0" borderId="76" xfId="0" applyFont="1" applyFill="1" applyBorder="1" applyAlignment="1">
      <alignment vertical="center" wrapText="1"/>
    </xf>
    <xf numFmtId="0" fontId="3" fillId="0" borderId="47"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6" xfId="0" applyFont="1" applyFill="1" applyBorder="1" applyAlignment="1">
      <alignment vertical="center" wrapText="1"/>
    </xf>
    <xf numFmtId="0" fontId="3" fillId="0" borderId="56" xfId="0" applyFont="1" applyFill="1" applyBorder="1" applyAlignment="1">
      <alignment horizontal="right" vertical="center"/>
    </xf>
    <xf numFmtId="0" fontId="1" fillId="0" borderId="0" xfId="0" applyFont="1" applyFill="1" applyBorder="1" applyAlignment="1">
      <alignment vertical="center" shrinkToFit="1"/>
    </xf>
    <xf numFmtId="0" fontId="3" fillId="0" borderId="7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11" xfId="0" applyFont="1" applyFill="1" applyBorder="1" applyAlignment="1">
      <alignment horizontal="center" vertical="center"/>
    </xf>
    <xf numFmtId="0" fontId="13" fillId="0" borderId="0" xfId="2" applyFont="1">
      <alignment vertical="center"/>
    </xf>
    <xf numFmtId="0" fontId="13" fillId="0" borderId="71" xfId="2" applyFont="1" applyBorder="1" applyAlignment="1">
      <alignment horizontal="centerContinuous" vertical="center"/>
    </xf>
    <xf numFmtId="0" fontId="13" fillId="0" borderId="72" xfId="2" applyFont="1" applyBorder="1" applyAlignment="1">
      <alignment horizontal="centerContinuous" vertical="center"/>
    </xf>
    <xf numFmtId="0" fontId="13" fillId="0" borderId="73" xfId="2" applyFont="1" applyBorder="1" applyAlignment="1">
      <alignment horizontal="centerContinuous" vertical="center"/>
    </xf>
    <xf numFmtId="0" fontId="13" fillId="0" borderId="105" xfId="2" applyFont="1" applyBorder="1" applyAlignment="1">
      <alignment horizontal="center" vertical="center" wrapText="1"/>
    </xf>
    <xf numFmtId="0" fontId="13" fillId="0" borderId="106" xfId="2" applyFont="1" applyBorder="1" applyAlignment="1">
      <alignment horizontal="center" vertical="center" wrapText="1"/>
    </xf>
    <xf numFmtId="0" fontId="13" fillId="0" borderId="107" xfId="2" applyFont="1" applyBorder="1" applyAlignment="1">
      <alignment horizontal="center" vertical="center" wrapText="1"/>
    </xf>
    <xf numFmtId="0" fontId="15" fillId="0" borderId="108" xfId="2" applyFont="1" applyBorder="1" applyAlignment="1">
      <alignment vertical="center"/>
    </xf>
    <xf numFmtId="176" fontId="15" fillId="0" borderId="109" xfId="2" applyNumberFormat="1" applyFont="1" applyBorder="1">
      <alignment vertical="center"/>
    </xf>
    <xf numFmtId="177" fontId="15" fillId="0" borderId="110" xfId="2" applyNumberFormat="1" applyFont="1" applyBorder="1">
      <alignment vertical="center"/>
    </xf>
    <xf numFmtId="177" fontId="15" fillId="0" borderId="111" xfId="2" applyNumberFormat="1" applyFont="1" applyBorder="1">
      <alignment vertical="center"/>
    </xf>
    <xf numFmtId="0" fontId="15" fillId="0" borderId="112" xfId="2" applyFont="1" applyBorder="1" applyAlignment="1">
      <alignment vertical="center"/>
    </xf>
    <xf numFmtId="176" fontId="15" fillId="0" borderId="113" xfId="2" applyNumberFormat="1" applyFont="1" applyBorder="1">
      <alignment vertical="center"/>
    </xf>
    <xf numFmtId="177" fontId="15" fillId="0" borderId="114" xfId="2" applyNumberFormat="1" applyFont="1" applyBorder="1">
      <alignment vertical="center"/>
    </xf>
    <xf numFmtId="177" fontId="15" fillId="0" borderId="115" xfId="2" applyNumberFormat="1" applyFont="1" applyBorder="1">
      <alignment vertical="center"/>
    </xf>
    <xf numFmtId="0" fontId="13" fillId="0" borderId="112" xfId="2" applyFont="1" applyBorder="1" applyAlignment="1">
      <alignment vertical="center"/>
    </xf>
    <xf numFmtId="176" fontId="16" fillId="0" borderId="113" xfId="2" applyNumberFormat="1" applyFont="1" applyBorder="1">
      <alignment vertical="center"/>
    </xf>
    <xf numFmtId="177" fontId="16" fillId="0" borderId="114" xfId="2" applyNumberFormat="1" applyFont="1" applyBorder="1">
      <alignment vertical="center"/>
    </xf>
    <xf numFmtId="177" fontId="16" fillId="0" borderId="115" xfId="2" applyNumberFormat="1" applyFont="1" applyBorder="1">
      <alignment vertical="center"/>
    </xf>
    <xf numFmtId="0" fontId="13" fillId="0" borderId="116" xfId="2" applyFont="1" applyBorder="1" applyAlignment="1">
      <alignment vertical="center"/>
    </xf>
    <xf numFmtId="176" fontId="16" fillId="0" borderId="117" xfId="2" applyNumberFormat="1" applyFont="1" applyBorder="1">
      <alignment vertical="center"/>
    </xf>
    <xf numFmtId="177" fontId="16" fillId="0" borderId="118" xfId="2" applyNumberFormat="1" applyFont="1" applyBorder="1" applyAlignment="1">
      <alignment horizontal="center" vertical="center"/>
    </xf>
    <xf numFmtId="0" fontId="13" fillId="0" borderId="119" xfId="2" applyFont="1" applyBorder="1" applyAlignment="1">
      <alignment horizontal="center" vertical="center"/>
    </xf>
    <xf numFmtId="0" fontId="16" fillId="0" borderId="0" xfId="2" applyFont="1">
      <alignment vertical="center"/>
    </xf>
    <xf numFmtId="0" fontId="4" fillId="0" borderId="9" xfId="1"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9" xfId="0" applyFont="1" applyFill="1" applyBorder="1" applyAlignment="1">
      <alignment vertical="center" wrapText="1"/>
    </xf>
    <xf numFmtId="0" fontId="18" fillId="0" borderId="83" xfId="0" applyFont="1" applyFill="1" applyBorder="1" applyAlignment="1">
      <alignment vertical="center" wrapText="1"/>
    </xf>
    <xf numFmtId="0" fontId="18" fillId="0" borderId="81" xfId="0" applyFont="1" applyFill="1" applyBorder="1" applyAlignment="1">
      <alignment vertical="center" wrapText="1"/>
    </xf>
    <xf numFmtId="0" fontId="18" fillId="0" borderId="6" xfId="0" applyFont="1" applyFill="1" applyBorder="1" applyAlignment="1">
      <alignment vertical="center" wrapText="1"/>
    </xf>
    <xf numFmtId="0" fontId="18" fillId="0" borderId="1" xfId="0" applyFont="1" applyFill="1" applyBorder="1" applyAlignment="1">
      <alignment vertical="center" wrapText="1"/>
    </xf>
    <xf numFmtId="0" fontId="18" fillId="0" borderId="32" xfId="0" applyFont="1" applyFill="1" applyBorder="1" applyAlignment="1">
      <alignment vertical="center" wrapText="1"/>
    </xf>
    <xf numFmtId="0" fontId="3" fillId="0" borderId="10" xfId="0" applyFont="1" applyFill="1" applyBorder="1" applyAlignment="1">
      <alignment vertical="center"/>
    </xf>
    <xf numFmtId="0" fontId="18" fillId="0" borderId="19" xfId="0" applyFont="1" applyFill="1" applyBorder="1" applyAlignment="1">
      <alignment vertical="center" wrapText="1"/>
    </xf>
    <xf numFmtId="0" fontId="4" fillId="0" borderId="11" xfId="1" applyFont="1" applyFill="1" applyBorder="1" applyAlignment="1">
      <alignment horizontal="center" vertical="center" shrinkToFit="1"/>
    </xf>
    <xf numFmtId="0" fontId="18" fillId="0" borderId="71" xfId="0" applyFont="1" applyFill="1" applyBorder="1" applyAlignment="1">
      <alignment vertical="center" wrapText="1"/>
    </xf>
    <xf numFmtId="176" fontId="15" fillId="0" borderId="76" xfId="2" applyNumberFormat="1" applyFont="1" applyBorder="1">
      <alignment vertical="center"/>
    </xf>
    <xf numFmtId="177" fontId="15" fillId="0" borderId="77" xfId="2" applyNumberFormat="1" applyFont="1" applyBorder="1">
      <alignment vertical="center"/>
    </xf>
    <xf numFmtId="177" fontId="15" fillId="0" borderId="78" xfId="2" applyNumberFormat="1" applyFont="1" applyBorder="1">
      <alignment vertical="center"/>
    </xf>
    <xf numFmtId="0" fontId="4" fillId="0" borderId="0" xfId="1" applyFont="1" applyFill="1" applyBorder="1" applyAlignment="1">
      <alignment horizontal="left" vertical="top"/>
    </xf>
    <xf numFmtId="0" fontId="19" fillId="0" borderId="126" xfId="1" applyFont="1" applyFill="1" applyBorder="1" applyAlignment="1">
      <alignment horizontal="left" vertical="center"/>
    </xf>
    <xf numFmtId="9" fontId="19" fillId="0" borderId="118" xfId="1" applyNumberFormat="1" applyFont="1" applyFill="1" applyBorder="1" applyAlignment="1">
      <alignment horizontal="right" vertical="center"/>
    </xf>
    <xf numFmtId="0" fontId="19" fillId="0" borderId="9" xfId="1" applyFont="1" applyFill="1" applyBorder="1" applyAlignment="1">
      <alignment horizontal="left" vertical="center"/>
    </xf>
    <xf numFmtId="0" fontId="19" fillId="0" borderId="88" xfId="1" applyNumberFormat="1" applyFont="1" applyFill="1" applyBorder="1" applyAlignment="1">
      <alignment horizontal="right" vertical="center"/>
    </xf>
    <xf numFmtId="0" fontId="19" fillId="0" borderId="127" xfId="1" applyFont="1" applyFill="1" applyBorder="1" applyAlignment="1">
      <alignment horizontal="left" vertical="center"/>
    </xf>
    <xf numFmtId="9" fontId="19" fillId="0" borderId="114" xfId="1" applyNumberFormat="1" applyFont="1" applyFill="1" applyBorder="1" applyAlignment="1">
      <alignment horizontal="right" vertical="center"/>
    </xf>
    <xf numFmtId="0" fontId="19" fillId="0" borderId="10" xfId="1" applyFont="1" applyFill="1" applyBorder="1" applyAlignment="1">
      <alignment horizontal="left" vertical="center"/>
    </xf>
    <xf numFmtId="0" fontId="19" fillId="0" borderId="9" xfId="1" applyNumberFormat="1" applyFont="1" applyFill="1" applyBorder="1" applyAlignment="1">
      <alignment horizontal="right" vertical="center"/>
    </xf>
    <xf numFmtId="0" fontId="19" fillId="0" borderId="11" xfId="1" applyNumberFormat="1" applyFont="1" applyFill="1" applyBorder="1" applyAlignment="1">
      <alignment horizontal="right" vertical="center"/>
    </xf>
    <xf numFmtId="0" fontId="19" fillId="0" borderId="18" xfId="1" applyFont="1" applyFill="1" applyBorder="1" applyAlignment="1">
      <alignment horizontal="left" vertical="center"/>
    </xf>
    <xf numFmtId="0" fontId="19" fillId="0" borderId="81" xfId="1" applyNumberFormat="1" applyFont="1" applyFill="1" applyBorder="1" applyAlignment="1">
      <alignment horizontal="right" vertical="center"/>
    </xf>
    <xf numFmtId="0" fontId="19" fillId="0" borderId="87" xfId="1" applyNumberFormat="1" applyFont="1" applyFill="1" applyBorder="1" applyAlignment="1">
      <alignment horizontal="right" vertical="center"/>
    </xf>
    <xf numFmtId="0" fontId="4" fillId="0" borderId="127" xfId="1" applyFont="1" applyFill="1" applyBorder="1" applyAlignment="1">
      <alignment horizontal="left" vertical="center"/>
    </xf>
    <xf numFmtId="9" fontId="4" fillId="0" borderId="114" xfId="1" applyNumberFormat="1" applyFont="1" applyFill="1" applyBorder="1" applyAlignment="1">
      <alignment horizontal="right" vertical="center"/>
    </xf>
    <xf numFmtId="0" fontId="4" fillId="0" borderId="18" xfId="1" applyFont="1" applyFill="1" applyBorder="1" applyAlignment="1">
      <alignment horizontal="left" vertical="center"/>
    </xf>
    <xf numFmtId="0" fontId="4" fillId="0" borderId="88" xfId="1" applyNumberFormat="1" applyFont="1" applyFill="1" applyBorder="1" applyAlignment="1">
      <alignment horizontal="right" vertical="center"/>
    </xf>
    <xf numFmtId="0" fontId="4" fillId="0" borderId="9" xfId="1" applyNumberFormat="1" applyFont="1" applyFill="1" applyBorder="1" applyAlignment="1">
      <alignment horizontal="right" vertical="center"/>
    </xf>
    <xf numFmtId="0" fontId="4" fillId="0" borderId="128" xfId="1" applyFont="1" applyFill="1" applyBorder="1" applyAlignment="1">
      <alignment horizontal="left" vertical="center"/>
    </xf>
    <xf numFmtId="9" fontId="4" fillId="0" borderId="129" xfId="1" applyNumberFormat="1" applyFont="1" applyFill="1" applyBorder="1" applyAlignment="1">
      <alignment horizontal="right" vertical="center"/>
    </xf>
    <xf numFmtId="0" fontId="4" fillId="0" borderId="10" xfId="1" applyFont="1" applyFill="1" applyBorder="1" applyAlignment="1">
      <alignment horizontal="left" vertical="center"/>
    </xf>
    <xf numFmtId="0" fontId="4" fillId="0" borderId="11" xfId="1" applyNumberFormat="1" applyFont="1" applyFill="1" applyBorder="1" applyAlignment="1">
      <alignment horizontal="right" vertical="center"/>
    </xf>
    <xf numFmtId="0" fontId="4" fillId="0" borderId="130" xfId="1" applyFont="1" applyFill="1" applyBorder="1" applyAlignment="1">
      <alignment horizontal="center" vertical="center"/>
    </xf>
    <xf numFmtId="9" fontId="4" fillId="0" borderId="131" xfId="1" applyNumberFormat="1" applyFont="1" applyFill="1" applyBorder="1" applyAlignment="1">
      <alignment horizontal="right" vertical="center"/>
    </xf>
    <xf numFmtId="0" fontId="4" fillId="0" borderId="15" xfId="1" applyFont="1" applyFill="1" applyBorder="1" applyAlignment="1">
      <alignment horizontal="left" vertical="center"/>
    </xf>
    <xf numFmtId="0" fontId="4" fillId="0" borderId="81" xfId="1" applyNumberFormat="1" applyFont="1" applyFill="1" applyBorder="1" applyAlignment="1">
      <alignment horizontal="right" vertical="center"/>
    </xf>
    <xf numFmtId="0" fontId="4" fillId="0" borderId="17" xfId="1" applyNumberFormat="1" applyFont="1" applyFill="1" applyBorder="1" applyAlignment="1">
      <alignment horizontal="right" vertical="center"/>
    </xf>
    <xf numFmtId="0" fontId="4" fillId="0" borderId="0" xfId="1" applyFont="1" applyFill="1" applyBorder="1" applyAlignment="1">
      <alignment horizontal="left" vertical="center"/>
    </xf>
    <xf numFmtId="0" fontId="4" fillId="0" borderId="0" xfId="1" applyNumberFormat="1" applyFont="1" applyFill="1" applyBorder="1" applyAlignment="1">
      <alignment horizontal="right" vertical="center"/>
    </xf>
    <xf numFmtId="0" fontId="4" fillId="0" borderId="0" xfId="1" applyFont="1" applyFill="1" applyBorder="1" applyAlignment="1">
      <alignment horizontal="center" vertical="center"/>
    </xf>
    <xf numFmtId="0" fontId="21" fillId="0" borderId="105" xfId="2" applyFont="1" applyBorder="1" applyAlignment="1">
      <alignment horizontal="center" vertical="center" wrapText="1"/>
    </xf>
    <xf numFmtId="0" fontId="21" fillId="0" borderId="106" xfId="2" applyFont="1" applyBorder="1" applyAlignment="1">
      <alignment horizontal="center" vertical="center" wrapText="1"/>
    </xf>
    <xf numFmtId="176" fontId="13" fillId="0" borderId="117" xfId="2" applyNumberFormat="1" applyFont="1" applyBorder="1">
      <alignment vertical="center"/>
    </xf>
    <xf numFmtId="176" fontId="13" fillId="0" borderId="118" xfId="2" applyNumberFormat="1" applyFont="1" applyBorder="1">
      <alignment vertical="center"/>
    </xf>
    <xf numFmtId="176" fontId="13" fillId="0" borderId="133" xfId="2" applyNumberFormat="1" applyFont="1" applyBorder="1">
      <alignment vertical="center"/>
    </xf>
    <xf numFmtId="176" fontId="13" fillId="0" borderId="117" xfId="2" applyNumberFormat="1" applyFont="1" applyFill="1" applyBorder="1">
      <alignment vertical="center"/>
    </xf>
    <xf numFmtId="176" fontId="13" fillId="0" borderId="118" xfId="2" applyNumberFormat="1" applyFont="1" applyFill="1" applyBorder="1">
      <alignment vertical="center"/>
    </xf>
    <xf numFmtId="176" fontId="13" fillId="0" borderId="133" xfId="2" applyNumberFormat="1" applyFont="1" applyFill="1" applyBorder="1">
      <alignment vertical="center"/>
    </xf>
    <xf numFmtId="0" fontId="4" fillId="0" borderId="81" xfId="1" applyFont="1" applyFill="1" applyBorder="1" applyAlignment="1">
      <alignment horizontal="center" vertical="center"/>
    </xf>
    <xf numFmtId="0" fontId="4" fillId="0" borderId="81" xfId="1" applyFont="1" applyFill="1" applyBorder="1" applyAlignment="1">
      <alignment horizontal="center" vertical="center" shrinkToFit="1"/>
    </xf>
    <xf numFmtId="0" fontId="3" fillId="0" borderId="0" xfId="1" applyFont="1" applyFill="1" applyBorder="1" applyAlignment="1">
      <alignment horizontal="left" vertical="top"/>
    </xf>
    <xf numFmtId="0" fontId="3" fillId="0" borderId="0" xfId="2" applyFont="1">
      <alignment vertical="center"/>
    </xf>
    <xf numFmtId="0" fontId="4" fillId="0" borderId="0" xfId="2" applyFont="1">
      <alignment vertical="center"/>
    </xf>
    <xf numFmtId="0" fontId="8" fillId="0" borderId="0" xfId="1" applyFont="1" applyFill="1" applyBorder="1" applyAlignment="1">
      <alignment horizontal="left" vertical="top"/>
    </xf>
    <xf numFmtId="0" fontId="8" fillId="0" borderId="0" xfId="2" applyFont="1">
      <alignment vertical="center"/>
    </xf>
    <xf numFmtId="0" fontId="16" fillId="0" borderId="0" xfId="1" applyFont="1" applyFill="1" applyBorder="1" applyAlignment="1">
      <alignment horizontal="left" vertical="top" wrapText="1"/>
    </xf>
    <xf numFmtId="0" fontId="16" fillId="0" borderId="0" xfId="2" applyFont="1" applyAlignment="1">
      <alignment vertical="center" wrapText="1"/>
    </xf>
    <xf numFmtId="0" fontId="5" fillId="0" borderId="0" xfId="1" applyFont="1" applyFill="1" applyBorder="1" applyAlignment="1">
      <alignment horizontal="left" vertical="top"/>
    </xf>
    <xf numFmtId="0" fontId="5" fillId="0" borderId="0" xfId="2" applyFont="1">
      <alignment vertical="center"/>
    </xf>
    <xf numFmtId="0" fontId="18" fillId="0" borderId="50" xfId="0" applyFont="1" applyFill="1" applyBorder="1" applyAlignment="1">
      <alignment horizontal="center" vertical="center" shrinkToFit="1"/>
    </xf>
    <xf numFmtId="0" fontId="18" fillId="0" borderId="51" xfId="0" applyFont="1" applyFill="1" applyBorder="1" applyAlignment="1">
      <alignment horizontal="center" vertical="center" shrinkToFit="1"/>
    </xf>
    <xf numFmtId="0" fontId="18" fillId="0" borderId="53" xfId="0" applyFont="1" applyFill="1" applyBorder="1" applyAlignment="1">
      <alignment horizontal="center" vertical="center" shrinkToFit="1"/>
    </xf>
    <xf numFmtId="0" fontId="18" fillId="0" borderId="7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84"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3" fillId="0" borderId="61"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xf>
    <xf numFmtId="0" fontId="18" fillId="0" borderId="19" xfId="0" applyFont="1" applyFill="1" applyBorder="1" applyAlignment="1">
      <alignment horizontal="center" vertical="center"/>
    </xf>
    <xf numFmtId="58" fontId="18" fillId="0" borderId="50" xfId="0" applyNumberFormat="1" applyFont="1" applyFill="1" applyBorder="1" applyAlignment="1">
      <alignment horizontal="center" vertical="center" shrinkToFit="1"/>
    </xf>
    <xf numFmtId="0" fontId="18" fillId="0" borderId="62" xfId="0" applyFont="1" applyFill="1" applyBorder="1" applyAlignment="1">
      <alignment horizontal="center" vertical="center" shrinkToFit="1"/>
    </xf>
    <xf numFmtId="0" fontId="18" fillId="0" borderId="62"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86"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2" xfId="0"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9" fillId="0" borderId="32" xfId="0" applyFont="1" applyFill="1" applyBorder="1" applyAlignment="1">
      <alignment horizontal="center" vertical="center"/>
    </xf>
    <xf numFmtId="0" fontId="19"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4" xfId="0" applyFont="1" applyFill="1" applyBorder="1" applyAlignment="1">
      <alignment horizontal="center" vertical="center"/>
    </xf>
    <xf numFmtId="3" fontId="18" fillId="0" borderId="32" xfId="0" applyNumberFormat="1"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18" fillId="0" borderId="101"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18" fillId="0" borderId="95" xfId="0" applyFont="1" applyFill="1" applyBorder="1" applyAlignment="1">
      <alignment horizontal="center" vertical="center" wrapText="1"/>
    </xf>
    <xf numFmtId="0" fontId="18" fillId="0" borderId="42" xfId="0" applyFont="1" applyFill="1" applyBorder="1" applyAlignment="1">
      <alignment vertical="center" wrapText="1"/>
    </xf>
    <xf numFmtId="0" fontId="17" fillId="0" borderId="13" xfId="0" applyFont="1" applyFill="1" applyBorder="1" applyAlignment="1">
      <alignment vertical="center"/>
    </xf>
    <xf numFmtId="0" fontId="17" fillId="0" borderId="43" xfId="0" applyFont="1" applyFill="1" applyBorder="1" applyAlignment="1">
      <alignment vertical="center"/>
    </xf>
    <xf numFmtId="0" fontId="17" fillId="0" borderId="44" xfId="0" applyFont="1" applyFill="1" applyBorder="1" applyAlignment="1">
      <alignment vertical="center"/>
    </xf>
    <xf numFmtId="0" fontId="17" fillId="0" borderId="0" xfId="0" applyFont="1" applyFill="1" applyBorder="1" applyAlignment="1">
      <alignment vertical="center"/>
    </xf>
    <xf numFmtId="0" fontId="17" fillId="0" borderId="45" xfId="0" applyFont="1" applyFill="1" applyBorder="1" applyAlignment="1">
      <alignment vertical="center"/>
    </xf>
    <xf numFmtId="0" fontId="17" fillId="0" borderId="46" xfId="0" applyFont="1" applyFill="1" applyBorder="1" applyAlignment="1">
      <alignment vertical="center"/>
    </xf>
    <xf numFmtId="0" fontId="17" fillId="0" borderId="47" xfId="0" applyFont="1" applyFill="1" applyBorder="1" applyAlignment="1">
      <alignment vertical="center"/>
    </xf>
    <xf numFmtId="0" fontId="17" fillId="0" borderId="48" xfId="0" applyFont="1" applyFill="1" applyBorder="1" applyAlignment="1">
      <alignment vertical="center"/>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3" fontId="18" fillId="0" borderId="97"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9" fillId="0" borderId="34" xfId="0" applyFont="1" applyFill="1" applyBorder="1" applyAlignment="1">
      <alignment horizontal="center" vertical="center"/>
    </xf>
    <xf numFmtId="0" fontId="19" fillId="0" borderId="99" xfId="0" applyFont="1" applyFill="1" applyBorder="1" applyAlignment="1">
      <alignment horizontal="center" vertical="center"/>
    </xf>
    <xf numFmtId="3" fontId="18" fillId="0" borderId="34"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32"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17" fillId="0" borderId="13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8" fillId="0" borderId="65"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100"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7" fillId="0" borderId="99"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3" fillId="0" borderId="9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41" xfId="0" applyFont="1" applyFill="1" applyBorder="1" applyAlignment="1">
      <alignment horizontal="center" vertical="center"/>
    </xf>
    <xf numFmtId="0" fontId="18" fillId="0" borderId="30" xfId="0" applyFont="1" applyFill="1" applyBorder="1" applyAlignment="1">
      <alignment horizontal="center" vertical="top" wrapText="1"/>
    </xf>
    <xf numFmtId="0" fontId="18" fillId="0" borderId="31" xfId="0" applyFont="1" applyFill="1" applyBorder="1" applyAlignment="1">
      <alignment horizontal="center" vertical="top" wrapText="1"/>
    </xf>
    <xf numFmtId="0" fontId="18" fillId="0" borderId="33" xfId="0" applyFont="1" applyFill="1" applyBorder="1" applyAlignment="1">
      <alignment horizontal="center" vertical="top" wrapText="1"/>
    </xf>
    <xf numFmtId="0" fontId="18" fillId="0" borderId="30"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 fillId="0" borderId="82"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0" fillId="0" borderId="8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0"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37"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8" fillId="0" borderId="99" xfId="0" applyFont="1" applyFill="1" applyBorder="1" applyAlignment="1">
      <alignment horizontal="center" vertical="center" wrapText="1"/>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48" xfId="0" applyFont="1" applyFill="1" applyBorder="1" applyAlignment="1">
      <alignment horizontal="right" vertical="center"/>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9"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1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2" xfId="0" applyFont="1" applyFill="1" applyBorder="1" applyAlignment="1">
      <alignment vertical="center" shrinkToFit="1"/>
    </xf>
    <xf numFmtId="0" fontId="4" fillId="0" borderId="13" xfId="0" applyFont="1" applyFill="1" applyBorder="1" applyAlignment="1">
      <alignment vertical="center" shrinkToFit="1"/>
    </xf>
    <xf numFmtId="0" fontId="4" fillId="0" borderId="44" xfId="0" applyFont="1" applyFill="1" applyBorder="1" applyAlignment="1">
      <alignment vertical="center" shrinkToFit="1"/>
    </xf>
    <xf numFmtId="0" fontId="4" fillId="0" borderId="0" xfId="0" applyFont="1" applyFill="1" applyBorder="1" applyAlignment="1">
      <alignment vertical="center" shrinkToFi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40" xfId="0" applyFont="1" applyFill="1" applyBorder="1" applyAlignment="1">
      <alignment horizontal="left" vertical="center"/>
    </xf>
    <xf numFmtId="0" fontId="3" fillId="0" borderId="57" xfId="0" applyFont="1" applyFill="1" applyBorder="1" applyAlignment="1">
      <alignment horizontal="left" vertical="center"/>
    </xf>
    <xf numFmtId="0" fontId="1" fillId="0" borderId="6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3" fillId="0" borderId="62" xfId="0" applyFont="1" applyFill="1" applyBorder="1" applyAlignment="1">
      <alignment horizontal="center" vertical="center" shrinkToFit="1"/>
    </xf>
    <xf numFmtId="0" fontId="4" fillId="0" borderId="52" xfId="0" applyFont="1" applyFill="1" applyBorder="1" applyAlignment="1">
      <alignment horizontal="right" vertical="center" shrinkToFit="1"/>
    </xf>
    <xf numFmtId="0" fontId="4" fillId="0" borderId="77" xfId="0" applyFont="1" applyFill="1" applyBorder="1" applyAlignment="1">
      <alignment horizontal="right" vertical="center" shrinkToFit="1"/>
    </xf>
    <xf numFmtId="0" fontId="8" fillId="0" borderId="52" xfId="0" applyFont="1" applyFill="1" applyBorder="1" applyAlignment="1">
      <alignment horizontal="right" vertical="center" wrapText="1" shrinkToFit="1"/>
    </xf>
    <xf numFmtId="0" fontId="8" fillId="0" borderId="77" xfId="0" applyFont="1" applyFill="1" applyBorder="1" applyAlignment="1">
      <alignment horizontal="right" vertical="center" wrapText="1" shrinkToFi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72" xfId="0" applyFont="1" applyFill="1" applyBorder="1" applyAlignment="1">
      <alignment vertical="center" wrapText="1" shrinkToFit="1"/>
    </xf>
    <xf numFmtId="0" fontId="1" fillId="0" borderId="73" xfId="0" applyFont="1" applyFill="1" applyBorder="1" applyAlignment="1">
      <alignment vertical="center" wrapText="1" shrinkToFit="1"/>
    </xf>
    <xf numFmtId="0" fontId="1" fillId="0" borderId="9" xfId="0" applyFont="1" applyFill="1" applyBorder="1" applyAlignment="1">
      <alignment vertical="center" shrinkToFit="1"/>
    </xf>
    <xf numFmtId="0" fontId="1" fillId="0" borderId="75" xfId="0" applyFont="1" applyFill="1" applyBorder="1" applyAlignment="1">
      <alignment vertical="center" shrinkToFit="1"/>
    </xf>
    <xf numFmtId="0" fontId="3" fillId="0" borderId="72" xfId="0" applyFont="1" applyFill="1" applyBorder="1" applyAlignment="1">
      <alignment horizontal="center" vertical="center"/>
    </xf>
    <xf numFmtId="0" fontId="4" fillId="0" borderId="8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62"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10" xfId="0" applyFont="1" applyFill="1" applyBorder="1" applyAlignment="1">
      <alignment horizontal="center" vertical="center" shrinkToFi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89" xfId="0" applyFont="1" applyFill="1" applyBorder="1" applyAlignment="1">
      <alignment horizontal="right" vertical="center" wrapText="1"/>
    </xf>
    <xf numFmtId="0" fontId="1" fillId="0" borderId="70" xfId="0" applyFont="1" applyFill="1" applyBorder="1" applyAlignment="1">
      <alignment horizontal="right" vertical="center" wrapText="1"/>
    </xf>
    <xf numFmtId="0" fontId="1" fillId="0" borderId="77" xfId="0" applyFont="1" applyFill="1" applyBorder="1" applyAlignment="1">
      <alignment vertical="center" shrinkToFit="1"/>
    </xf>
    <xf numFmtId="0" fontId="1" fillId="0" borderId="78" xfId="0" applyFont="1" applyFill="1" applyBorder="1" applyAlignment="1">
      <alignment vertical="center" shrinkToFit="1"/>
    </xf>
    <xf numFmtId="0" fontId="3" fillId="0" borderId="96"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3" fillId="0" borderId="11" xfId="0" applyFont="1" applyFill="1" applyBorder="1" applyAlignment="1">
      <alignment horizontal="righ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2" xfId="0" applyFont="1" applyFill="1" applyBorder="1" applyAlignment="1">
      <alignment horizontal="right" vertical="center"/>
    </xf>
    <xf numFmtId="0" fontId="8" fillId="0" borderId="9" xfId="0" applyFont="1" applyFill="1" applyBorder="1" applyAlignment="1">
      <alignment horizontal="center" vertical="center" wrapText="1" shrinkToFi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8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8"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20" fillId="0" borderId="4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45" xfId="0" applyFont="1" applyFill="1" applyBorder="1" applyAlignment="1">
      <alignment horizontal="left" vertical="center"/>
    </xf>
    <xf numFmtId="0" fontId="18" fillId="0" borderId="44" xfId="0" applyFont="1" applyFill="1" applyBorder="1" applyAlignment="1">
      <alignment horizontal="left" vertical="center"/>
    </xf>
    <xf numFmtId="0" fontId="18" fillId="0" borderId="46"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48" xfId="0" applyFont="1" applyFill="1" applyBorder="1" applyAlignment="1">
      <alignment horizontal="left" vertical="center"/>
    </xf>
    <xf numFmtId="0" fontId="1" fillId="0" borderId="30"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5" fillId="0" borderId="8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8" fillId="0" borderId="42" xfId="0" applyFont="1" applyFill="1" applyBorder="1" applyAlignment="1">
      <alignment horizontal="left" vertical="center" wrapText="1"/>
    </xf>
    <xf numFmtId="0" fontId="18" fillId="0" borderId="13" xfId="0" applyFont="1" applyFill="1" applyBorder="1" applyAlignment="1">
      <alignment horizontal="left" vertical="center"/>
    </xf>
    <xf numFmtId="0" fontId="18" fillId="0" borderId="43" xfId="0" applyFont="1" applyFill="1" applyBorder="1" applyAlignment="1">
      <alignment horizontal="left" vertical="center"/>
    </xf>
    <xf numFmtId="0" fontId="1" fillId="0" borderId="0"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1" fillId="0" borderId="0" xfId="0" applyFont="1" applyFill="1" applyBorder="1" applyAlignment="1">
      <alignment vertical="center" wrapText="1"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8" fillId="0" borderId="0" xfId="0" applyFont="1" applyFill="1" applyBorder="1" applyAlignment="1">
      <alignment horizontal="right"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3" fillId="0" borderId="9" xfId="0" applyFont="1" applyFill="1" applyBorder="1" applyAlignment="1">
      <alignment horizontal="center" vertical="center" shrinkToFit="1"/>
    </xf>
    <xf numFmtId="0" fontId="1" fillId="0" borderId="49" xfId="0" applyFont="1" applyFill="1" applyBorder="1" applyAlignment="1">
      <alignment horizontal="center" vertical="center" wrapText="1"/>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3" fillId="0" borderId="103" xfId="2" applyFont="1" applyBorder="1" applyAlignment="1">
      <alignment horizontal="center" vertical="center"/>
    </xf>
    <xf numFmtId="0" fontId="13" fillId="0" borderId="104" xfId="2" applyFont="1" applyBorder="1" applyAlignment="1">
      <alignment horizontal="center" vertical="center"/>
    </xf>
    <xf numFmtId="0" fontId="16" fillId="0" borderId="0" xfId="2" applyFont="1" applyAlignment="1">
      <alignment horizontal="left" vertical="center"/>
    </xf>
    <xf numFmtId="0" fontId="4" fillId="0" borderId="120" xfId="1" applyFont="1" applyFill="1" applyBorder="1" applyAlignment="1">
      <alignment horizontal="center" vertical="center"/>
    </xf>
    <xf numFmtId="0" fontId="4" fillId="0" borderId="124"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21" xfId="1" applyFont="1" applyFill="1" applyBorder="1" applyAlignment="1">
      <alignment horizontal="center" vertical="center"/>
    </xf>
    <xf numFmtId="0" fontId="4" fillId="0" borderId="125" xfId="1" applyFont="1" applyFill="1" applyBorder="1" applyAlignment="1">
      <alignment horizontal="center" vertical="center"/>
    </xf>
    <xf numFmtId="0" fontId="4" fillId="0" borderId="122" xfId="1" applyFont="1" applyFill="1" applyBorder="1" applyAlignment="1">
      <alignment horizontal="center" vertical="center"/>
    </xf>
    <xf numFmtId="0" fontId="4" fillId="0" borderId="123"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142875</xdr:colOff>
      <xdr:row>1</xdr:row>
      <xdr:rowOff>23812</xdr:rowOff>
    </xdr:from>
    <xdr:to>
      <xdr:col>33</xdr:col>
      <xdr:colOff>238125</xdr:colOff>
      <xdr:row>4</xdr:row>
      <xdr:rowOff>250030</xdr:rowOff>
    </xdr:to>
    <xdr:sp macro="" textlink="">
      <xdr:nvSpPr>
        <xdr:cNvPr id="3" name="角丸四角形吹き出し 2"/>
        <xdr:cNvSpPr/>
      </xdr:nvSpPr>
      <xdr:spPr>
        <a:xfrm>
          <a:off x="8001000" y="23812"/>
          <a:ext cx="2762250" cy="976312"/>
        </a:xfrm>
        <a:prstGeom prst="wedgeRoundRectCallout">
          <a:avLst>
            <a:gd name="adj1" fmla="val 1580"/>
            <a:gd name="adj2" fmla="val 7469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共同申請は、家族経営協定を締結している場合にできます。</a:t>
          </a:r>
          <a:endParaRPr kumimoji="1" lang="en-US" altLang="ja-JP" sz="1100">
            <a:solidFill>
              <a:sysClr val="windowText" lastClr="000000"/>
            </a:solidFill>
          </a:endParaRPr>
        </a:p>
        <a:p>
          <a:pPr algn="l"/>
          <a:r>
            <a:rPr kumimoji="1" lang="ja-JP" altLang="en-US" sz="1100">
              <a:solidFill>
                <a:sysClr val="windowText" lastClr="000000"/>
              </a:solidFill>
            </a:rPr>
            <a:t>共同申請希望で、まだ家族協定を締結していないなら、この機会に締結しましょう。</a:t>
          </a:r>
        </a:p>
      </xdr:txBody>
    </xdr:sp>
    <xdr:clientData/>
  </xdr:twoCellAnchor>
  <xdr:twoCellAnchor>
    <xdr:from>
      <xdr:col>2</xdr:col>
      <xdr:colOff>238127</xdr:colOff>
      <xdr:row>10</xdr:row>
      <xdr:rowOff>19050</xdr:rowOff>
    </xdr:from>
    <xdr:to>
      <xdr:col>12</xdr:col>
      <xdr:colOff>9525</xdr:colOff>
      <xdr:row>11</xdr:row>
      <xdr:rowOff>152400</xdr:rowOff>
    </xdr:to>
    <xdr:sp macro="" textlink="">
      <xdr:nvSpPr>
        <xdr:cNvPr id="4" name="角丸四角形吹き出し 3"/>
        <xdr:cNvSpPr/>
      </xdr:nvSpPr>
      <xdr:spPr>
        <a:xfrm>
          <a:off x="857252" y="2514600"/>
          <a:ext cx="2914648" cy="514350"/>
        </a:xfrm>
        <a:prstGeom prst="wedgeRoundRectCallout">
          <a:avLst>
            <a:gd name="adj1" fmla="val -51845"/>
            <a:gd name="adj2" fmla="val -99568"/>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申請する方に☑を付けてください。</a:t>
          </a:r>
          <a:endParaRPr kumimoji="1" lang="en-US" altLang="ja-JP" sz="1100">
            <a:solidFill>
              <a:sysClr val="windowText" lastClr="000000"/>
            </a:solidFill>
          </a:endParaRPr>
        </a:p>
        <a:p>
          <a:pPr algn="l"/>
          <a:r>
            <a:rPr kumimoji="1" lang="ja-JP" altLang="en-US" sz="1100">
              <a:solidFill>
                <a:sysClr val="windowText" lastClr="000000"/>
              </a:solidFill>
            </a:rPr>
            <a:t>上：認定農業者、下：准認定農業者</a:t>
          </a:r>
        </a:p>
      </xdr:txBody>
    </xdr:sp>
    <xdr:clientData/>
  </xdr:twoCellAnchor>
  <xdr:twoCellAnchor>
    <xdr:from>
      <xdr:col>12</xdr:col>
      <xdr:colOff>11906</xdr:colOff>
      <xdr:row>11</xdr:row>
      <xdr:rowOff>47625</xdr:rowOff>
    </xdr:from>
    <xdr:to>
      <xdr:col>20</xdr:col>
      <xdr:colOff>0</xdr:colOff>
      <xdr:row>13</xdr:row>
      <xdr:rowOff>59530</xdr:rowOff>
    </xdr:to>
    <xdr:sp macro="" textlink="">
      <xdr:nvSpPr>
        <xdr:cNvPr id="5" name="角丸四角形吹き出し 4"/>
        <xdr:cNvSpPr/>
      </xdr:nvSpPr>
      <xdr:spPr>
        <a:xfrm>
          <a:off x="3726656" y="2917031"/>
          <a:ext cx="2464594" cy="571499"/>
        </a:xfrm>
        <a:prstGeom prst="wedgeRoundRectCallout">
          <a:avLst>
            <a:gd name="adj1" fmla="val 5254"/>
            <a:gd name="adj2" fmla="val 9107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該当する営農類型にチェックしてください。</a:t>
          </a:r>
        </a:p>
      </xdr:txBody>
    </xdr:sp>
    <xdr:clientData/>
  </xdr:twoCellAnchor>
  <xdr:twoCellAnchor>
    <xdr:from>
      <xdr:col>23</xdr:col>
      <xdr:colOff>23812</xdr:colOff>
      <xdr:row>9</xdr:row>
      <xdr:rowOff>238125</xdr:rowOff>
    </xdr:from>
    <xdr:to>
      <xdr:col>32</xdr:col>
      <xdr:colOff>309562</xdr:colOff>
      <xdr:row>12</xdr:row>
      <xdr:rowOff>202407</xdr:rowOff>
    </xdr:to>
    <xdr:sp macro="" textlink="">
      <xdr:nvSpPr>
        <xdr:cNvPr id="6" name="角丸四角形吹き出し 5"/>
        <xdr:cNvSpPr/>
      </xdr:nvSpPr>
      <xdr:spPr>
        <a:xfrm>
          <a:off x="7215187" y="2476500"/>
          <a:ext cx="3286125" cy="904876"/>
        </a:xfrm>
        <a:prstGeom prst="wedgeRoundRectCallout">
          <a:avLst>
            <a:gd name="adj1" fmla="val 36777"/>
            <a:gd name="adj2" fmla="val 19881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「主たる従事者」とは、農業経営において主体的な役割を担うものです。</a:t>
          </a:r>
          <a:endParaRPr kumimoji="1" lang="en-US" altLang="ja-JP" sz="1100">
            <a:solidFill>
              <a:sysClr val="windowText" lastClr="000000"/>
            </a:solidFill>
          </a:endParaRPr>
        </a:p>
        <a:p>
          <a:pPr algn="l"/>
          <a:r>
            <a:rPr kumimoji="1" lang="ja-JP" altLang="en-US" sz="1100">
              <a:solidFill>
                <a:sysClr val="windowText" lastClr="000000"/>
              </a:solidFill>
            </a:rPr>
            <a:t>法人経営における経営者・役員等、家族経営における世帯主がこれに当たります。</a:t>
          </a:r>
        </a:p>
      </xdr:txBody>
    </xdr:sp>
    <xdr:clientData/>
  </xdr:twoCellAnchor>
  <xdr:twoCellAnchor>
    <xdr:from>
      <xdr:col>5</xdr:col>
      <xdr:colOff>0</xdr:colOff>
      <xdr:row>24</xdr:row>
      <xdr:rowOff>83344</xdr:rowOff>
    </xdr:from>
    <xdr:to>
      <xdr:col>13</xdr:col>
      <xdr:colOff>130969</xdr:colOff>
      <xdr:row>28</xdr:row>
      <xdr:rowOff>123825</xdr:rowOff>
    </xdr:to>
    <xdr:sp macro="" textlink="">
      <xdr:nvSpPr>
        <xdr:cNvPr id="7" name="角丸四角形吹き出し 6"/>
        <xdr:cNvSpPr/>
      </xdr:nvSpPr>
      <xdr:spPr>
        <a:xfrm>
          <a:off x="1562100" y="6579394"/>
          <a:ext cx="2645569" cy="1031081"/>
        </a:xfrm>
        <a:prstGeom prst="wedgeRoundRectCallout">
          <a:avLst>
            <a:gd name="adj1" fmla="val -19008"/>
            <a:gd name="adj2" fmla="val -16109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年間所得の目標は３００万円以上です。</a:t>
          </a:r>
          <a:endParaRPr kumimoji="1" lang="en-US" altLang="ja-JP" sz="1100">
            <a:solidFill>
              <a:sysClr val="windowText" lastClr="000000"/>
            </a:solidFill>
          </a:endParaRPr>
        </a:p>
        <a:p>
          <a:pPr algn="l"/>
          <a:r>
            <a:rPr kumimoji="1" lang="ja-JP" altLang="en-US" sz="1100">
              <a:solidFill>
                <a:sysClr val="windowText" lastClr="000000"/>
              </a:solidFill>
            </a:rPr>
            <a:t>年間の売上から経費を差し引いて算出します（家族への給料は除く）。</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准認定の場合は２００万円以上です。</a:t>
          </a:r>
        </a:p>
      </xdr:txBody>
    </xdr:sp>
    <xdr:clientData/>
  </xdr:twoCellAnchor>
  <xdr:twoCellAnchor>
    <xdr:from>
      <xdr:col>17</xdr:col>
      <xdr:colOff>154782</xdr:colOff>
      <xdr:row>21</xdr:row>
      <xdr:rowOff>166687</xdr:rowOff>
    </xdr:from>
    <xdr:to>
      <xdr:col>24</xdr:col>
      <xdr:colOff>71439</xdr:colOff>
      <xdr:row>23</xdr:row>
      <xdr:rowOff>226220</xdr:rowOff>
    </xdr:to>
    <xdr:sp macro="" textlink="">
      <xdr:nvSpPr>
        <xdr:cNvPr id="8" name="角丸四角形吹き出し 7"/>
        <xdr:cNvSpPr/>
      </xdr:nvSpPr>
      <xdr:spPr>
        <a:xfrm>
          <a:off x="5417345" y="5857875"/>
          <a:ext cx="2178844" cy="619126"/>
        </a:xfrm>
        <a:prstGeom prst="wedgeRoundRectCallout">
          <a:avLst>
            <a:gd name="adj1" fmla="val 11954"/>
            <a:gd name="adj2" fmla="val -16057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年間労働時間は日数</a:t>
          </a:r>
          <a:r>
            <a:rPr kumimoji="1" lang="en-US" altLang="ja-JP" sz="1100">
              <a:solidFill>
                <a:sysClr val="windowText" lastClr="000000"/>
              </a:solidFill>
            </a:rPr>
            <a:t>×</a:t>
          </a:r>
          <a:r>
            <a:rPr kumimoji="1" lang="ja-JP" altLang="en-US" sz="1100">
              <a:solidFill>
                <a:sysClr val="windowText" lastClr="000000"/>
              </a:solidFill>
            </a:rPr>
            <a:t>８時間で算出します。</a:t>
          </a:r>
        </a:p>
      </xdr:txBody>
    </xdr:sp>
    <xdr:clientData/>
  </xdr:twoCellAnchor>
  <xdr:twoCellAnchor>
    <xdr:from>
      <xdr:col>23</xdr:col>
      <xdr:colOff>261937</xdr:colOff>
      <xdr:row>25</xdr:row>
      <xdr:rowOff>95250</xdr:rowOff>
    </xdr:from>
    <xdr:to>
      <xdr:col>34</xdr:col>
      <xdr:colOff>11906</xdr:colOff>
      <xdr:row>29</xdr:row>
      <xdr:rowOff>23812</xdr:rowOff>
    </xdr:to>
    <xdr:sp macro="" textlink="">
      <xdr:nvSpPr>
        <xdr:cNvPr id="9" name="角丸四角形吹き出し 8"/>
        <xdr:cNvSpPr/>
      </xdr:nvSpPr>
      <xdr:spPr>
        <a:xfrm>
          <a:off x="7453312" y="6846094"/>
          <a:ext cx="3417094" cy="928687"/>
        </a:xfrm>
        <a:prstGeom prst="wedgeRoundRectCallout">
          <a:avLst>
            <a:gd name="adj1" fmla="val -29892"/>
            <a:gd name="adj2" fmla="val -10544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農畜産物の加工・販売その他の関連・付帯事業</a:t>
          </a:r>
          <a:endParaRPr kumimoji="1" lang="en-US" altLang="ja-JP" sz="1100">
            <a:solidFill>
              <a:sysClr val="windowText" lastClr="000000"/>
            </a:solidFill>
          </a:endParaRPr>
        </a:p>
        <a:p>
          <a:pPr algn="l"/>
          <a:r>
            <a:rPr kumimoji="1" lang="ja-JP" altLang="en-US" sz="1100">
              <a:solidFill>
                <a:sysClr val="windowText" lastClr="000000"/>
              </a:solidFill>
            </a:rPr>
            <a:t>・農畜産物の加工</a:t>
          </a:r>
          <a:endParaRPr kumimoji="1" lang="en-US" altLang="ja-JP" sz="1100">
            <a:solidFill>
              <a:sysClr val="windowText" lastClr="000000"/>
            </a:solidFill>
          </a:endParaRPr>
        </a:p>
        <a:p>
          <a:pPr algn="l"/>
          <a:r>
            <a:rPr kumimoji="1" lang="ja-JP" altLang="en-US" sz="1100">
              <a:solidFill>
                <a:sysClr val="windowText" lastClr="000000"/>
              </a:solidFill>
            </a:rPr>
            <a:t>・小売業（直売所）</a:t>
          </a:r>
          <a:endParaRPr kumimoji="1" lang="en-US" altLang="ja-JP" sz="1100">
            <a:solidFill>
              <a:sysClr val="windowText" lastClr="000000"/>
            </a:solidFill>
          </a:endParaRPr>
        </a:p>
        <a:p>
          <a:pPr algn="l"/>
          <a:r>
            <a:rPr kumimoji="1" lang="ja-JP" altLang="en-US" sz="1100">
              <a:solidFill>
                <a:sysClr val="windowText" lastClr="000000"/>
              </a:solidFill>
            </a:rPr>
            <a:t>・観光農園、体験農園、農家レストラン等</a:t>
          </a:r>
        </a:p>
      </xdr:txBody>
    </xdr:sp>
    <xdr:clientData/>
  </xdr:twoCellAnchor>
  <xdr:twoCellAnchor>
    <xdr:from>
      <xdr:col>8</xdr:col>
      <xdr:colOff>202407</xdr:colOff>
      <xdr:row>38</xdr:row>
      <xdr:rowOff>202406</xdr:rowOff>
    </xdr:from>
    <xdr:to>
      <xdr:col>13</xdr:col>
      <xdr:colOff>250032</xdr:colOff>
      <xdr:row>42</xdr:row>
      <xdr:rowOff>130969</xdr:rowOff>
    </xdr:to>
    <xdr:sp macro="" textlink="">
      <xdr:nvSpPr>
        <xdr:cNvPr id="10" name="角丸四角形吹き出し 9"/>
        <xdr:cNvSpPr/>
      </xdr:nvSpPr>
      <xdr:spPr>
        <a:xfrm>
          <a:off x="2678907" y="9858375"/>
          <a:ext cx="1595438" cy="928688"/>
        </a:xfrm>
        <a:prstGeom prst="wedgeRoundRectCallout">
          <a:avLst>
            <a:gd name="adj1" fmla="val -134266"/>
            <a:gd name="adj2" fmla="val -712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その他には、特定作業受託を受託する農地の面積のみ記入します。</a:t>
          </a:r>
        </a:p>
      </xdr:txBody>
    </xdr:sp>
    <xdr:clientData/>
  </xdr:twoCellAnchor>
  <xdr:twoCellAnchor>
    <xdr:from>
      <xdr:col>23</xdr:col>
      <xdr:colOff>59531</xdr:colOff>
      <xdr:row>39</xdr:row>
      <xdr:rowOff>47626</xdr:rowOff>
    </xdr:from>
    <xdr:to>
      <xdr:col>30</xdr:col>
      <xdr:colOff>214312</xdr:colOff>
      <xdr:row>41</xdr:row>
      <xdr:rowOff>178593</xdr:rowOff>
    </xdr:to>
    <xdr:sp macro="" textlink="">
      <xdr:nvSpPr>
        <xdr:cNvPr id="11" name="角丸四角形吹き出し 10"/>
        <xdr:cNvSpPr/>
      </xdr:nvSpPr>
      <xdr:spPr>
        <a:xfrm>
          <a:off x="7250906" y="9953626"/>
          <a:ext cx="2488406" cy="631030"/>
        </a:xfrm>
        <a:prstGeom prst="wedgeRoundRectCallout">
          <a:avLst>
            <a:gd name="adj1" fmla="val -69158"/>
            <a:gd name="adj2" fmla="val -10165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現状：主なものを記入</a:t>
          </a:r>
          <a:endParaRPr kumimoji="1" lang="en-US" altLang="ja-JP" sz="1100">
            <a:solidFill>
              <a:sysClr val="windowText" lastClr="000000"/>
            </a:solidFill>
          </a:endParaRPr>
        </a:p>
        <a:p>
          <a:pPr algn="l"/>
          <a:r>
            <a:rPr kumimoji="1" lang="ja-JP" altLang="en-US" sz="1100">
              <a:solidFill>
                <a:sysClr val="windowText" lastClr="000000"/>
              </a:solidFill>
            </a:rPr>
            <a:t>目標：今後予定しているものを記入</a:t>
          </a:r>
        </a:p>
      </xdr:txBody>
    </xdr:sp>
    <xdr:clientData/>
  </xdr:twoCellAnchor>
  <xdr:twoCellAnchor>
    <xdr:from>
      <xdr:col>23</xdr:col>
      <xdr:colOff>83343</xdr:colOff>
      <xdr:row>47</xdr:row>
      <xdr:rowOff>202406</xdr:rowOff>
    </xdr:from>
    <xdr:to>
      <xdr:col>33</xdr:col>
      <xdr:colOff>333374</xdr:colOff>
      <xdr:row>49</xdr:row>
      <xdr:rowOff>95250</xdr:rowOff>
    </xdr:to>
    <xdr:sp macro="" textlink="">
      <xdr:nvSpPr>
        <xdr:cNvPr id="13" name="角丸四角形吹き出し 12"/>
        <xdr:cNvSpPr/>
      </xdr:nvSpPr>
      <xdr:spPr>
        <a:xfrm>
          <a:off x="7274718" y="12108656"/>
          <a:ext cx="3583781" cy="833438"/>
        </a:xfrm>
        <a:prstGeom prst="wedgeRoundRectCallout">
          <a:avLst>
            <a:gd name="adj1" fmla="val -53059"/>
            <a:gd name="adj2" fmla="val 4964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・③、④、⑤以外の取組等を記入します。</a:t>
          </a:r>
          <a:endParaRPr kumimoji="1" lang="en-US" altLang="ja-JP" sz="1100">
            <a:solidFill>
              <a:sysClr val="windowText" lastClr="000000"/>
            </a:solidFill>
          </a:endParaRPr>
        </a:p>
        <a:p>
          <a:pPr algn="l"/>
          <a:r>
            <a:rPr kumimoji="1" lang="ja-JP" altLang="en-US" sz="1100">
              <a:solidFill>
                <a:sysClr val="windowText" lastClr="000000"/>
              </a:solidFill>
            </a:rPr>
            <a:t>・農業改良資金等の制度資金の融資を受けることを予定する場合は、予定年度、予定資金、予定貸付額等を記入します。</a:t>
          </a:r>
          <a:endParaRPr kumimoji="1" lang="en-US" altLang="ja-JP" sz="1100">
            <a:solidFill>
              <a:sysClr val="windowText" lastClr="000000"/>
            </a:solidFill>
          </a:endParaRPr>
        </a:p>
      </xdr:txBody>
    </xdr:sp>
    <xdr:clientData/>
  </xdr:twoCellAnchor>
  <xdr:twoCellAnchor>
    <xdr:from>
      <xdr:col>7</xdr:col>
      <xdr:colOff>142874</xdr:colOff>
      <xdr:row>71</xdr:row>
      <xdr:rowOff>11907</xdr:rowOff>
    </xdr:from>
    <xdr:to>
      <xdr:col>28</xdr:col>
      <xdr:colOff>178593</xdr:colOff>
      <xdr:row>75</xdr:row>
      <xdr:rowOff>59532</xdr:rowOff>
    </xdr:to>
    <xdr:sp macro="" textlink="">
      <xdr:nvSpPr>
        <xdr:cNvPr id="14" name="角丸四角形吹き出し 13"/>
        <xdr:cNvSpPr/>
      </xdr:nvSpPr>
      <xdr:spPr>
        <a:xfrm>
          <a:off x="2309812" y="18276095"/>
          <a:ext cx="6727031" cy="1285875"/>
        </a:xfrm>
        <a:prstGeom prst="wedgeRoundRectCallout">
          <a:avLst>
            <a:gd name="adj1" fmla="val -18709"/>
            <a:gd name="adj2" fmla="val -17083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農業経営基盤強化準備金を活用して機械等を導入する場合に記載します。</a:t>
          </a:r>
          <a:endParaRPr kumimoji="1" lang="en-US" altLang="ja-JP" sz="1100">
            <a:solidFill>
              <a:srgbClr val="FF0000"/>
            </a:solidFill>
          </a:endParaRPr>
        </a:p>
        <a:p>
          <a:pPr algn="l"/>
          <a:r>
            <a:rPr kumimoji="1" lang="ja-JP" altLang="en-US" sz="1100">
              <a:solidFill>
                <a:sysClr val="windowText" lastClr="000000"/>
              </a:solidFill>
            </a:rPr>
            <a:t>今後、取得する予定の農業用の機械及び装置、器具及び備品、建物及びその付属設備、構築物並びにソフトウエア等を記入します。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②「（３）農用地及び農業生産施設」に記載しているものは記載不要です。</a:t>
          </a:r>
          <a:endParaRPr kumimoji="1" lang="en-US" altLang="ja-JP" sz="1100">
            <a:solidFill>
              <a:sysClr val="windowText" lastClr="000000"/>
            </a:solidFill>
          </a:endParaRPr>
        </a:p>
        <a:p>
          <a:pPr algn="l"/>
          <a:r>
            <a:rPr kumimoji="1" lang="en-US" altLang="ja-JP" sz="1100">
              <a:solidFill>
                <a:srgbClr val="FF0000"/>
              </a:solidFill>
            </a:rPr>
            <a:t>※</a:t>
          </a:r>
          <a:r>
            <a:rPr kumimoji="1" lang="ja-JP" altLang="en-US" sz="1100">
              <a:solidFill>
                <a:srgbClr val="FF0000"/>
              </a:solidFill>
            </a:rPr>
            <a:t>農業経営基盤強化準備金を活用しない場合は、別紙（農業機械）に記入します。</a:t>
          </a:r>
        </a:p>
      </xdr:txBody>
    </xdr:sp>
    <xdr:clientData/>
  </xdr:twoCellAnchor>
  <xdr:twoCellAnchor>
    <xdr:from>
      <xdr:col>5</xdr:col>
      <xdr:colOff>178594</xdr:colOff>
      <xdr:row>1</xdr:row>
      <xdr:rowOff>119063</xdr:rowOff>
    </xdr:from>
    <xdr:to>
      <xdr:col>14</xdr:col>
      <xdr:colOff>154782</xdr:colOff>
      <xdr:row>5</xdr:row>
      <xdr:rowOff>35719</xdr:rowOff>
    </xdr:to>
    <xdr:sp macro="" textlink="">
      <xdr:nvSpPr>
        <xdr:cNvPr id="15" name="角丸四角形吹き出し 14"/>
        <xdr:cNvSpPr/>
      </xdr:nvSpPr>
      <xdr:spPr>
        <a:xfrm>
          <a:off x="1726407" y="119063"/>
          <a:ext cx="2762250" cy="976312"/>
        </a:xfrm>
        <a:prstGeom prst="wedgeRoundRectCallout">
          <a:avLst>
            <a:gd name="adj1" fmla="val -71265"/>
            <a:gd name="adj2" fmla="val -457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申請する行政庁の欄に○を記入してください。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また、申請する区市町村名または都道府県名を記入してください。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98"/>
  <sheetViews>
    <sheetView showGridLines="0" tabSelected="1" view="pageBreakPreview" topLeftCell="A2" zoomScaleNormal="100" zoomScaleSheetLayoutView="100" workbookViewId="0">
      <selection activeCell="P58" sqref="P58:Q59"/>
    </sheetView>
  </sheetViews>
  <sheetFormatPr defaultColWidth="9.33203125" defaultRowHeight="14.25"/>
  <cols>
    <col min="1" max="1" width="9.33203125" style="3"/>
    <col min="2" max="2" width="1.5" style="15" customWidth="1"/>
    <col min="3" max="20" width="5.5" style="3" customWidth="1"/>
    <col min="21" max="34" width="5.83203125" style="3" customWidth="1"/>
    <col min="35" max="35" width="2.33203125" style="3" customWidth="1"/>
    <col min="36" max="16384" width="9.33203125" style="3"/>
  </cols>
  <sheetData>
    <row r="1" spans="3:70" ht="20.100000000000001" hidden="1" customHeight="1">
      <c r="D1" s="1"/>
      <c r="E1" s="1"/>
      <c r="F1" s="1"/>
      <c r="G1" s="1"/>
      <c r="Q1" s="1"/>
      <c r="T1" s="7"/>
      <c r="AG1" s="226"/>
      <c r="AH1" s="226"/>
    </row>
    <row r="2" spans="3:70" ht="20.100000000000001" customHeight="1">
      <c r="C2" s="4"/>
    </row>
    <row r="3" spans="3:70" ht="20.100000000000001" customHeight="1">
      <c r="C3" s="349" t="s">
        <v>0</v>
      </c>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row>
    <row r="4" spans="3:70" ht="20.100000000000001" customHeight="1" thickBot="1">
      <c r="T4" s="5"/>
      <c r="AH4" s="5" t="s">
        <v>1</v>
      </c>
    </row>
    <row r="5" spans="3:70" ht="24.95" customHeight="1">
      <c r="C5" s="78" t="s">
        <v>179</v>
      </c>
      <c r="D5" s="353" t="s">
        <v>181</v>
      </c>
      <c r="E5" s="353"/>
      <c r="F5" s="353"/>
      <c r="G5" s="353"/>
      <c r="H5" s="353"/>
      <c r="I5" s="354"/>
      <c r="K5" s="137" t="s">
        <v>62</v>
      </c>
      <c r="L5" s="140" t="s">
        <v>63</v>
      </c>
      <c r="M5" s="135"/>
      <c r="N5" s="141"/>
      <c r="O5" s="159" t="s">
        <v>102</v>
      </c>
      <c r="P5" s="159"/>
      <c r="Q5" s="159"/>
      <c r="R5" s="159"/>
      <c r="S5" s="159"/>
      <c r="T5" s="159"/>
      <c r="U5" s="159"/>
      <c r="V5" s="159"/>
      <c r="W5" s="160"/>
      <c r="X5" s="160"/>
      <c r="Y5" s="160"/>
      <c r="Z5" s="357" t="s">
        <v>60</v>
      </c>
      <c r="AA5" s="357"/>
      <c r="AB5" s="134" t="s">
        <v>103</v>
      </c>
      <c r="AC5" s="135"/>
      <c r="AD5" s="135"/>
      <c r="AE5" s="135"/>
      <c r="AF5" s="135"/>
      <c r="AG5" s="135"/>
      <c r="AH5" s="136"/>
      <c r="AK5" s="4"/>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row>
    <row r="6" spans="3:70" ht="24.95" customHeight="1">
      <c r="C6" s="10"/>
      <c r="D6" s="355" t="s">
        <v>87</v>
      </c>
      <c r="E6" s="355"/>
      <c r="F6" s="355"/>
      <c r="G6" s="355"/>
      <c r="H6" s="355"/>
      <c r="I6" s="356"/>
      <c r="K6" s="138"/>
      <c r="L6" s="142" t="s">
        <v>64</v>
      </c>
      <c r="M6" s="143"/>
      <c r="N6" s="144"/>
      <c r="O6" s="151" t="s">
        <v>108</v>
      </c>
      <c r="P6" s="152"/>
      <c r="Q6" s="152"/>
      <c r="R6" s="153"/>
      <c r="S6" s="151" t="s">
        <v>109</v>
      </c>
      <c r="T6" s="152"/>
      <c r="U6" s="152"/>
      <c r="V6" s="153"/>
      <c r="W6" s="151" t="s">
        <v>110</v>
      </c>
      <c r="X6" s="152"/>
      <c r="Y6" s="152"/>
      <c r="Z6" s="153"/>
      <c r="AA6" s="151" t="s">
        <v>111</v>
      </c>
      <c r="AB6" s="152"/>
      <c r="AC6" s="152"/>
      <c r="AD6" s="153"/>
      <c r="AE6" s="151"/>
      <c r="AF6" s="152"/>
      <c r="AG6" s="152"/>
      <c r="AH6" s="157"/>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row>
    <row r="7" spans="3:70" ht="24.95" customHeight="1">
      <c r="C7" s="39"/>
      <c r="D7" s="355" t="s">
        <v>84</v>
      </c>
      <c r="E7" s="355"/>
      <c r="F7" s="355"/>
      <c r="G7" s="355"/>
      <c r="H7" s="355"/>
      <c r="I7" s="356"/>
      <c r="K7" s="138"/>
      <c r="L7" s="148" t="s">
        <v>86</v>
      </c>
      <c r="M7" s="149"/>
      <c r="N7" s="150"/>
      <c r="O7" s="154" t="s">
        <v>104</v>
      </c>
      <c r="P7" s="155"/>
      <c r="Q7" s="155"/>
      <c r="R7" s="155"/>
      <c r="S7" s="154" t="s">
        <v>105</v>
      </c>
      <c r="T7" s="155"/>
      <c r="U7" s="155"/>
      <c r="V7" s="155"/>
      <c r="W7" s="154" t="s">
        <v>107</v>
      </c>
      <c r="X7" s="155"/>
      <c r="Y7" s="155"/>
      <c r="Z7" s="155"/>
      <c r="AA7" s="154" t="s">
        <v>106</v>
      </c>
      <c r="AB7" s="155"/>
      <c r="AC7" s="155"/>
      <c r="AD7" s="155"/>
      <c r="AE7" s="154"/>
      <c r="AF7" s="155"/>
      <c r="AG7" s="155"/>
      <c r="AH7" s="158"/>
      <c r="AK7" s="15"/>
      <c r="AL7" s="15"/>
      <c r="AM7" s="15"/>
      <c r="AN7" s="15"/>
      <c r="AO7" s="15"/>
      <c r="AP7" s="15"/>
      <c r="AQ7" s="15"/>
      <c r="AR7" s="15"/>
      <c r="AS7" s="15"/>
      <c r="AT7" s="15"/>
      <c r="AU7" s="15"/>
      <c r="AV7" s="15"/>
      <c r="AW7" s="15"/>
      <c r="AX7" s="15"/>
      <c r="AY7" s="15"/>
      <c r="AZ7" s="15"/>
      <c r="BA7" s="15"/>
      <c r="BB7" s="5"/>
      <c r="BC7" s="15"/>
      <c r="BD7" s="15"/>
      <c r="BE7" s="15"/>
      <c r="BF7" s="15"/>
      <c r="BG7" s="15"/>
      <c r="BH7" s="15"/>
      <c r="BI7" s="15"/>
      <c r="BJ7" s="15"/>
      <c r="BK7" s="15"/>
      <c r="BL7" s="15"/>
      <c r="BM7" s="15"/>
      <c r="BN7" s="15"/>
      <c r="BO7" s="15"/>
      <c r="BP7" s="5"/>
    </row>
    <row r="8" spans="3:70" ht="24.95" customHeight="1" thickBot="1">
      <c r="C8" s="11"/>
      <c r="D8" s="388" t="s">
        <v>2</v>
      </c>
      <c r="E8" s="388"/>
      <c r="F8" s="388"/>
      <c r="G8" s="388"/>
      <c r="H8" s="388"/>
      <c r="I8" s="389"/>
      <c r="K8" s="139"/>
      <c r="L8" s="145" t="s">
        <v>85</v>
      </c>
      <c r="M8" s="146"/>
      <c r="N8" s="147"/>
      <c r="O8" s="156">
        <v>25324</v>
      </c>
      <c r="P8" s="132"/>
      <c r="Q8" s="132"/>
      <c r="R8" s="132"/>
      <c r="S8" s="156">
        <v>27516</v>
      </c>
      <c r="T8" s="132"/>
      <c r="U8" s="132"/>
      <c r="V8" s="132"/>
      <c r="W8" s="156">
        <v>17687</v>
      </c>
      <c r="X8" s="132"/>
      <c r="Y8" s="132"/>
      <c r="Z8" s="132"/>
      <c r="AA8" s="156">
        <v>19179</v>
      </c>
      <c r="AB8" s="132"/>
      <c r="AC8" s="132"/>
      <c r="AD8" s="132"/>
      <c r="AE8" s="131" t="s">
        <v>65</v>
      </c>
      <c r="AF8" s="132"/>
      <c r="AG8" s="132"/>
      <c r="AH8" s="133"/>
      <c r="AK8" s="8"/>
      <c r="AL8" s="476"/>
      <c r="AM8" s="476"/>
      <c r="AN8" s="476"/>
      <c r="AO8" s="476"/>
      <c r="AP8" s="476"/>
      <c r="AQ8" s="476"/>
      <c r="AR8" s="15"/>
      <c r="AS8" s="15"/>
      <c r="AT8" s="40"/>
      <c r="AU8" s="472"/>
      <c r="AV8" s="472"/>
      <c r="AW8" s="472"/>
      <c r="AX8" s="472"/>
      <c r="AY8" s="472"/>
      <c r="AZ8" s="472"/>
      <c r="BA8" s="472"/>
      <c r="BB8" s="472"/>
      <c r="BC8" s="472"/>
      <c r="BD8" s="472"/>
      <c r="BE8" s="472"/>
      <c r="BF8" s="472"/>
      <c r="BG8" s="472"/>
      <c r="BH8" s="472"/>
      <c r="BI8" s="472"/>
      <c r="BJ8" s="472"/>
      <c r="BK8" s="472"/>
      <c r="BL8" s="472"/>
      <c r="BM8" s="472"/>
      <c r="BN8" s="472"/>
      <c r="BO8" s="472"/>
      <c r="BP8" s="472"/>
    </row>
    <row r="9" spans="3:70" ht="20.100000000000001" customHeight="1">
      <c r="C9" s="481" t="s">
        <v>180</v>
      </c>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M9" s="8"/>
      <c r="AN9" s="470"/>
      <c r="AO9" s="470"/>
      <c r="AP9" s="470"/>
      <c r="AQ9" s="470"/>
      <c r="AR9" s="470"/>
      <c r="AS9" s="470"/>
      <c r="AT9" s="15"/>
      <c r="AU9" s="15"/>
      <c r="AV9" s="40"/>
      <c r="AW9" s="477"/>
      <c r="AX9" s="477"/>
      <c r="AY9" s="477"/>
      <c r="AZ9" s="477"/>
      <c r="BA9" s="472"/>
      <c r="BB9" s="472"/>
      <c r="BC9" s="472"/>
      <c r="BD9" s="472"/>
      <c r="BE9" s="472"/>
      <c r="BF9" s="472"/>
      <c r="BG9" s="472"/>
      <c r="BH9" s="472"/>
      <c r="BI9" s="478"/>
      <c r="BJ9" s="478"/>
      <c r="BK9" s="478"/>
      <c r="BL9" s="472"/>
      <c r="BM9" s="472"/>
      <c r="BN9" s="472"/>
      <c r="BO9" s="472"/>
      <c r="BP9" s="472"/>
      <c r="BQ9" s="472"/>
      <c r="BR9" s="472"/>
    </row>
    <row r="10" spans="3:70" ht="20.100000000000001" customHeight="1" thickBot="1">
      <c r="C10" s="481" t="s">
        <v>101</v>
      </c>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M10" s="8"/>
      <c r="AN10" s="470"/>
      <c r="AO10" s="470"/>
      <c r="AP10" s="470"/>
      <c r="AQ10" s="470"/>
      <c r="AR10" s="470"/>
      <c r="AS10" s="470"/>
      <c r="AT10" s="15"/>
      <c r="AU10" s="15"/>
      <c r="AV10" s="40"/>
      <c r="AW10" s="471"/>
      <c r="AX10" s="472"/>
      <c r="AY10" s="472"/>
      <c r="AZ10" s="472"/>
      <c r="BA10" s="473"/>
      <c r="BB10" s="473"/>
      <c r="BC10" s="473"/>
      <c r="BD10" s="473"/>
      <c r="BE10" s="473"/>
      <c r="BF10" s="473"/>
      <c r="BG10" s="473"/>
      <c r="BH10" s="473"/>
      <c r="BI10" s="474"/>
      <c r="BJ10" s="474"/>
      <c r="BK10" s="474"/>
      <c r="BL10" s="472"/>
      <c r="BM10" s="472"/>
      <c r="BN10" s="472"/>
      <c r="BO10" s="472"/>
      <c r="BP10" s="472"/>
      <c r="BQ10" s="472"/>
      <c r="BR10" s="472"/>
    </row>
    <row r="11" spans="3:70" ht="30" customHeight="1" thickBot="1">
      <c r="C11" s="350" t="s">
        <v>11</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2"/>
      <c r="AM11" s="8"/>
      <c r="AN11" s="470"/>
      <c r="AO11" s="470"/>
      <c r="AP11" s="470"/>
      <c r="AQ11" s="470"/>
      <c r="AR11" s="470"/>
      <c r="AS11" s="470"/>
      <c r="AT11" s="15"/>
      <c r="AU11" s="15"/>
      <c r="AV11" s="40"/>
      <c r="AW11" s="475"/>
      <c r="AX11" s="475"/>
      <c r="AY11" s="475"/>
      <c r="AZ11" s="475"/>
      <c r="BA11" s="472" t="s">
        <v>65</v>
      </c>
      <c r="BB11" s="472"/>
      <c r="BC11" s="472"/>
      <c r="BD11" s="472"/>
      <c r="BE11" s="472"/>
      <c r="BF11" s="472"/>
      <c r="BG11" s="472"/>
      <c r="BH11" s="472"/>
      <c r="BI11" s="472"/>
      <c r="BJ11" s="472"/>
      <c r="BK11" s="472"/>
      <c r="BL11" s="472"/>
      <c r="BM11" s="472"/>
      <c r="BN11" s="472"/>
      <c r="BO11" s="472"/>
      <c r="BP11" s="472"/>
      <c r="BQ11" s="472"/>
      <c r="BR11" s="472"/>
    </row>
    <row r="12" spans="3:70" ht="24.95" customHeight="1" thickBot="1">
      <c r="C12" s="296" t="s">
        <v>76</v>
      </c>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8"/>
      <c r="AM12" s="8"/>
      <c r="AN12" s="480"/>
      <c r="AO12" s="480"/>
      <c r="AP12" s="480"/>
      <c r="AQ12" s="480"/>
      <c r="AR12" s="480"/>
      <c r="AS12" s="15"/>
      <c r="AT12" s="15"/>
      <c r="AU12" s="15"/>
      <c r="AV12" s="15"/>
      <c r="AW12" s="15"/>
      <c r="AX12" s="15"/>
      <c r="AY12" s="15"/>
      <c r="AZ12" s="15"/>
      <c r="BA12" s="15"/>
      <c r="BB12" s="15"/>
      <c r="BC12" s="15"/>
      <c r="BD12" s="15"/>
      <c r="BE12" s="6"/>
      <c r="BF12" s="15"/>
      <c r="BG12" s="15"/>
      <c r="BH12" s="15"/>
      <c r="BI12" s="15"/>
      <c r="BJ12" s="15"/>
      <c r="BK12" s="15"/>
      <c r="BL12" s="15"/>
      <c r="BM12" s="15"/>
      <c r="BN12" s="15"/>
      <c r="BO12" s="15"/>
      <c r="BP12" s="15"/>
      <c r="BQ12" s="15"/>
      <c r="BR12" s="15"/>
    </row>
    <row r="13" spans="3:70" ht="20.100000000000001" customHeight="1">
      <c r="C13" s="250" t="s">
        <v>16</v>
      </c>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2"/>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row>
    <row r="14" spans="3:70" ht="20.100000000000001" customHeight="1">
      <c r="C14" s="336" t="s">
        <v>12</v>
      </c>
      <c r="D14" s="337"/>
      <c r="E14" s="337"/>
      <c r="F14" s="337"/>
      <c r="G14" s="337"/>
      <c r="H14" s="337"/>
      <c r="I14" s="337"/>
      <c r="J14" s="337"/>
      <c r="K14" s="337"/>
      <c r="L14" s="337"/>
      <c r="M14" s="337"/>
      <c r="N14" s="337"/>
      <c r="O14" s="337"/>
      <c r="P14" s="337"/>
      <c r="Q14" s="337"/>
      <c r="R14" s="338"/>
      <c r="S14" s="149" t="s">
        <v>185</v>
      </c>
      <c r="T14" s="149"/>
      <c r="U14" s="149"/>
      <c r="V14" s="149"/>
      <c r="W14" s="149"/>
      <c r="X14" s="149"/>
      <c r="Y14" s="149"/>
      <c r="Z14" s="149"/>
      <c r="AA14" s="149"/>
      <c r="AB14" s="149"/>
      <c r="AC14" s="149"/>
      <c r="AD14" s="149"/>
      <c r="AE14" s="149"/>
      <c r="AF14" s="149"/>
      <c r="AG14" s="149"/>
      <c r="AH14" s="339"/>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row>
    <row r="15" spans="3:70" ht="20.100000000000001" customHeight="1">
      <c r="C15" s="328" t="s">
        <v>61</v>
      </c>
      <c r="D15" s="329"/>
      <c r="E15" s="329"/>
      <c r="F15" s="329"/>
      <c r="G15" s="329"/>
      <c r="H15" s="329"/>
      <c r="I15" s="329"/>
      <c r="J15" s="329"/>
      <c r="K15" s="329"/>
      <c r="L15" s="329"/>
      <c r="M15" s="329"/>
      <c r="N15" s="329"/>
      <c r="O15" s="329"/>
      <c r="P15" s="323" t="s">
        <v>112</v>
      </c>
      <c r="Q15" s="324"/>
      <c r="R15" s="325"/>
      <c r="S15" s="328" t="s">
        <v>61</v>
      </c>
      <c r="T15" s="329"/>
      <c r="U15" s="329"/>
      <c r="V15" s="329"/>
      <c r="W15" s="329"/>
      <c r="X15" s="329"/>
      <c r="Y15" s="329"/>
      <c r="Z15" s="329"/>
      <c r="AA15" s="329"/>
      <c r="AB15" s="329"/>
      <c r="AC15" s="329"/>
      <c r="AD15" s="329"/>
      <c r="AE15" s="329"/>
      <c r="AF15" s="323" t="s">
        <v>112</v>
      </c>
      <c r="AG15" s="324"/>
      <c r="AH15" s="325"/>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row>
    <row r="16" spans="3:70" ht="20.100000000000001" customHeight="1">
      <c r="C16" s="330" t="s">
        <v>75</v>
      </c>
      <c r="D16" s="331"/>
      <c r="E16" s="331"/>
      <c r="F16" s="331"/>
      <c r="G16" s="331"/>
      <c r="H16" s="331"/>
      <c r="I16" s="331"/>
      <c r="J16" s="331"/>
      <c r="K16" s="331"/>
      <c r="L16" s="331"/>
      <c r="M16" s="331"/>
      <c r="N16" s="331"/>
      <c r="O16" s="331"/>
      <c r="P16" s="326"/>
      <c r="Q16" s="326"/>
      <c r="R16" s="327"/>
      <c r="S16" s="330" t="s">
        <v>74</v>
      </c>
      <c r="T16" s="331"/>
      <c r="U16" s="331"/>
      <c r="V16" s="331"/>
      <c r="W16" s="331"/>
      <c r="X16" s="331"/>
      <c r="Y16" s="331"/>
      <c r="Z16" s="331"/>
      <c r="AA16" s="331"/>
      <c r="AB16" s="331"/>
      <c r="AC16" s="331"/>
      <c r="AD16" s="331"/>
      <c r="AE16" s="331"/>
      <c r="AF16" s="326"/>
      <c r="AG16" s="326"/>
      <c r="AH16" s="327"/>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row>
    <row r="17" spans="3:70" ht="20.100000000000001" customHeight="1" thickBot="1">
      <c r="C17" s="299" t="s">
        <v>30</v>
      </c>
      <c r="D17" s="300"/>
      <c r="E17" s="300"/>
      <c r="F17" s="300"/>
      <c r="G17" s="300"/>
      <c r="H17" s="300"/>
      <c r="I17" s="300"/>
      <c r="J17" s="300"/>
      <c r="K17" s="300"/>
      <c r="L17" s="300"/>
      <c r="M17" s="300"/>
      <c r="N17" s="300"/>
      <c r="O17" s="300"/>
      <c r="P17" s="300"/>
      <c r="Q17" s="300"/>
      <c r="R17" s="301"/>
      <c r="S17" s="299" t="s">
        <v>30</v>
      </c>
      <c r="T17" s="300"/>
      <c r="U17" s="300"/>
      <c r="V17" s="300"/>
      <c r="W17" s="300"/>
      <c r="X17" s="300"/>
      <c r="Y17" s="300"/>
      <c r="Z17" s="300"/>
      <c r="AA17" s="300"/>
      <c r="AB17" s="300"/>
      <c r="AC17" s="300"/>
      <c r="AD17" s="300"/>
      <c r="AE17" s="300"/>
      <c r="AF17" s="300"/>
      <c r="AG17" s="300"/>
      <c r="AH17" s="301"/>
      <c r="AM17" s="226"/>
      <c r="AN17" s="226"/>
      <c r="AO17" s="226"/>
      <c r="AP17" s="226"/>
      <c r="AQ17" s="226"/>
      <c r="AR17" s="226"/>
      <c r="AS17" s="226"/>
      <c r="AT17" s="226"/>
      <c r="AU17" s="226"/>
      <c r="AV17" s="226"/>
      <c r="AW17" s="226"/>
      <c r="AX17" s="226"/>
      <c r="AY17" s="226"/>
      <c r="AZ17" s="226"/>
      <c r="BA17" s="226"/>
      <c r="BB17" s="226"/>
      <c r="BC17" s="482"/>
      <c r="BD17" s="482"/>
      <c r="BE17" s="482"/>
      <c r="BF17" s="482"/>
      <c r="BG17" s="482"/>
      <c r="BH17" s="482"/>
      <c r="BI17" s="482"/>
      <c r="BJ17" s="482"/>
      <c r="BK17" s="482"/>
      <c r="BL17" s="482"/>
      <c r="BM17" s="482"/>
      <c r="BN17" s="482"/>
      <c r="BO17" s="482"/>
      <c r="BP17" s="482"/>
      <c r="BQ17" s="482"/>
      <c r="BR17" s="482"/>
    </row>
    <row r="18" spans="3:70" ht="20.100000000000001" customHeight="1">
      <c r="C18" s="332" t="s">
        <v>32</v>
      </c>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4"/>
      <c r="AC18" s="334"/>
      <c r="AD18" s="334"/>
      <c r="AE18" s="334"/>
      <c r="AF18" s="334"/>
      <c r="AG18" s="333"/>
      <c r="AH18" s="335"/>
      <c r="AM18" s="483"/>
      <c r="AN18" s="483"/>
      <c r="AO18" s="483"/>
      <c r="AP18" s="483"/>
      <c r="AQ18" s="483"/>
      <c r="AR18" s="483"/>
      <c r="AS18" s="483"/>
      <c r="AT18" s="483"/>
      <c r="AU18" s="483"/>
      <c r="AV18" s="483"/>
      <c r="AW18" s="483"/>
      <c r="AX18" s="483"/>
      <c r="AY18" s="483"/>
      <c r="AZ18" s="326"/>
      <c r="BA18" s="326"/>
      <c r="BB18" s="326"/>
      <c r="BC18" s="483"/>
      <c r="BD18" s="483"/>
      <c r="BE18" s="483"/>
      <c r="BF18" s="483"/>
      <c r="BG18" s="483"/>
      <c r="BH18" s="483"/>
      <c r="BI18" s="483"/>
      <c r="BJ18" s="483"/>
      <c r="BK18" s="483"/>
      <c r="BL18" s="483"/>
      <c r="BM18" s="483"/>
      <c r="BN18" s="483"/>
      <c r="BO18" s="483"/>
      <c r="BP18" s="326"/>
      <c r="BQ18" s="326"/>
      <c r="BR18" s="326"/>
    </row>
    <row r="19" spans="3:70" ht="20.100000000000001" customHeight="1">
      <c r="C19" s="20"/>
      <c r="D19" s="21"/>
      <c r="E19" s="21"/>
      <c r="F19" s="21"/>
      <c r="G19" s="21"/>
      <c r="H19" s="22"/>
      <c r="I19" s="314" t="s">
        <v>29</v>
      </c>
      <c r="J19" s="314"/>
      <c r="K19" s="314"/>
      <c r="L19" s="314"/>
      <c r="M19" s="314" t="s">
        <v>186</v>
      </c>
      <c r="N19" s="314"/>
      <c r="O19" s="314"/>
      <c r="P19" s="314"/>
      <c r="Q19" s="311"/>
      <c r="R19" s="312"/>
      <c r="S19" s="312"/>
      <c r="T19" s="312"/>
      <c r="U19" s="312"/>
      <c r="V19" s="313"/>
      <c r="W19" s="424" t="s">
        <v>21</v>
      </c>
      <c r="X19" s="424"/>
      <c r="Y19" s="424"/>
      <c r="Z19" s="424"/>
      <c r="AA19" s="432" t="s">
        <v>187</v>
      </c>
      <c r="AB19" s="432"/>
      <c r="AC19" s="432"/>
      <c r="AD19" s="432"/>
      <c r="AE19" s="420" t="s">
        <v>23</v>
      </c>
      <c r="AF19" s="236"/>
      <c r="AG19" s="302" t="s">
        <v>119</v>
      </c>
      <c r="AH19" s="303"/>
      <c r="AM19" s="483"/>
      <c r="AN19" s="483"/>
      <c r="AO19" s="483"/>
      <c r="AP19" s="483"/>
      <c r="AQ19" s="483"/>
      <c r="AR19" s="483"/>
      <c r="AS19" s="483"/>
      <c r="AT19" s="483"/>
      <c r="AU19" s="483"/>
      <c r="AV19" s="483"/>
      <c r="AW19" s="483"/>
      <c r="AX19" s="483"/>
      <c r="AY19" s="483"/>
      <c r="AZ19" s="326"/>
      <c r="BA19" s="326"/>
      <c r="BB19" s="326"/>
      <c r="BC19" s="483"/>
      <c r="BD19" s="483"/>
      <c r="BE19" s="483"/>
      <c r="BF19" s="483"/>
      <c r="BG19" s="483"/>
      <c r="BH19" s="483"/>
      <c r="BI19" s="483"/>
      <c r="BJ19" s="483"/>
      <c r="BK19" s="483"/>
      <c r="BL19" s="483"/>
      <c r="BM19" s="483"/>
      <c r="BN19" s="483"/>
      <c r="BO19" s="483"/>
      <c r="BP19" s="326"/>
      <c r="BQ19" s="326"/>
      <c r="BR19" s="326"/>
    </row>
    <row r="20" spans="3:70" s="15" customFormat="1" ht="30" customHeight="1">
      <c r="C20" s="315" t="s">
        <v>28</v>
      </c>
      <c r="D20" s="316"/>
      <c r="E20" s="316"/>
      <c r="F20" s="316"/>
      <c r="G20" s="316"/>
      <c r="H20" s="317"/>
      <c r="I20" s="321" t="s">
        <v>113</v>
      </c>
      <c r="J20" s="322"/>
      <c r="K20" s="322"/>
      <c r="L20" s="322"/>
      <c r="M20" s="321" t="s">
        <v>114</v>
      </c>
      <c r="N20" s="322"/>
      <c r="O20" s="322"/>
      <c r="P20" s="322"/>
      <c r="Q20" s="308" t="s">
        <v>34</v>
      </c>
      <c r="R20" s="309"/>
      <c r="S20" s="309"/>
      <c r="T20" s="309"/>
      <c r="U20" s="309"/>
      <c r="V20" s="310"/>
      <c r="W20" s="393" t="s">
        <v>115</v>
      </c>
      <c r="X20" s="394"/>
      <c r="Y20" s="394"/>
      <c r="Z20" s="394"/>
      <c r="AA20" s="393" t="s">
        <v>117</v>
      </c>
      <c r="AB20" s="394"/>
      <c r="AC20" s="394"/>
      <c r="AD20" s="394"/>
      <c r="AE20" s="420"/>
      <c r="AF20" s="236"/>
      <c r="AG20" s="304"/>
      <c r="AH20" s="30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row>
    <row r="21" spans="3:70" s="15" customFormat="1" ht="30" customHeight="1" thickBot="1">
      <c r="C21" s="23"/>
      <c r="D21" s="318" t="s">
        <v>31</v>
      </c>
      <c r="E21" s="319"/>
      <c r="F21" s="319"/>
      <c r="G21" s="319"/>
      <c r="H21" s="320"/>
      <c r="I21" s="340" t="s">
        <v>113</v>
      </c>
      <c r="J21" s="341"/>
      <c r="K21" s="341"/>
      <c r="L21" s="341"/>
      <c r="M21" s="340" t="s">
        <v>114</v>
      </c>
      <c r="N21" s="341"/>
      <c r="O21" s="341"/>
      <c r="P21" s="341"/>
      <c r="Q21" s="9"/>
      <c r="R21" s="318" t="s">
        <v>33</v>
      </c>
      <c r="S21" s="319"/>
      <c r="T21" s="319"/>
      <c r="U21" s="319"/>
      <c r="V21" s="320"/>
      <c r="W21" s="342" t="s">
        <v>116</v>
      </c>
      <c r="X21" s="343"/>
      <c r="Y21" s="343"/>
      <c r="Z21" s="343"/>
      <c r="AA21" s="342" t="s">
        <v>118</v>
      </c>
      <c r="AB21" s="343"/>
      <c r="AC21" s="343"/>
      <c r="AD21" s="343"/>
      <c r="AE21" s="421"/>
      <c r="AF21" s="422"/>
      <c r="AG21" s="306"/>
      <c r="AH21" s="307"/>
      <c r="AM21" s="486"/>
      <c r="AN21" s="486"/>
      <c r="AO21" s="486"/>
      <c r="AP21" s="486"/>
      <c r="AQ21" s="486"/>
      <c r="AR21" s="486"/>
      <c r="AS21" s="486"/>
      <c r="AT21" s="486"/>
      <c r="AU21" s="486"/>
      <c r="AV21" s="486"/>
      <c r="AW21" s="486"/>
      <c r="AX21" s="486"/>
      <c r="AY21" s="486"/>
      <c r="AZ21" s="486"/>
      <c r="BA21" s="486"/>
      <c r="BB21" s="486"/>
      <c r="BC21" s="486"/>
      <c r="BD21" s="486"/>
      <c r="BE21" s="486"/>
      <c r="BF21" s="486"/>
      <c r="BG21" s="486"/>
      <c r="BH21" s="486"/>
      <c r="BI21" s="486"/>
      <c r="BJ21" s="486"/>
      <c r="BK21" s="486"/>
      <c r="BL21" s="486"/>
      <c r="BM21" s="486"/>
      <c r="BN21" s="486"/>
      <c r="BO21" s="486"/>
      <c r="BP21" s="486"/>
      <c r="BQ21" s="486"/>
      <c r="BR21" s="486"/>
    </row>
    <row r="22" spans="3:70" ht="24.95" customHeight="1" thickBot="1">
      <c r="C22" s="398" t="s">
        <v>77</v>
      </c>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400"/>
      <c r="AM22" s="38"/>
      <c r="AN22" s="38"/>
      <c r="AO22" s="38"/>
      <c r="AP22" s="38"/>
      <c r="AQ22" s="38"/>
      <c r="AR22" s="38"/>
      <c r="AS22" s="478"/>
      <c r="AT22" s="478"/>
      <c r="AU22" s="478"/>
      <c r="AV22" s="478"/>
      <c r="AW22" s="478"/>
      <c r="AX22" s="478"/>
      <c r="AY22" s="478"/>
      <c r="AZ22" s="478"/>
      <c r="BA22" s="472"/>
      <c r="BB22" s="472"/>
      <c r="BC22" s="472"/>
      <c r="BD22" s="472"/>
      <c r="BE22" s="472"/>
      <c r="BF22" s="472"/>
      <c r="BG22" s="487"/>
      <c r="BH22" s="487"/>
      <c r="BI22" s="487"/>
      <c r="BJ22" s="487"/>
      <c r="BK22" s="488"/>
      <c r="BL22" s="488"/>
      <c r="BM22" s="488"/>
      <c r="BN22" s="488"/>
      <c r="BO22" s="471"/>
      <c r="BP22" s="471"/>
      <c r="BQ22" s="473"/>
      <c r="BR22" s="473"/>
    </row>
    <row r="23" spans="3:70" ht="20.100000000000001" customHeight="1">
      <c r="C23" s="425" t="s">
        <v>17</v>
      </c>
      <c r="D23" s="426"/>
      <c r="E23" s="426"/>
      <c r="F23" s="426"/>
      <c r="G23" s="426"/>
      <c r="H23" s="426"/>
      <c r="I23" s="426"/>
      <c r="J23" s="426"/>
      <c r="K23" s="426"/>
      <c r="L23" s="426"/>
      <c r="M23" s="426"/>
      <c r="N23" s="426"/>
      <c r="O23" s="426"/>
      <c r="P23" s="426"/>
      <c r="Q23" s="426"/>
      <c r="R23" s="426"/>
      <c r="S23" s="426"/>
      <c r="T23" s="426"/>
      <c r="U23" s="426"/>
      <c r="V23" s="426"/>
      <c r="W23" s="426"/>
      <c r="X23" s="427"/>
      <c r="Y23" s="407" t="s">
        <v>27</v>
      </c>
      <c r="Z23" s="408"/>
      <c r="AA23" s="408"/>
      <c r="AB23" s="408"/>
      <c r="AC23" s="408"/>
      <c r="AD23" s="408"/>
      <c r="AE23" s="408"/>
      <c r="AF23" s="408"/>
      <c r="AG23" s="408"/>
      <c r="AH23" s="409"/>
      <c r="AM23" s="484"/>
      <c r="AN23" s="484"/>
      <c r="AO23" s="484"/>
      <c r="AP23" s="484"/>
      <c r="AQ23" s="484"/>
      <c r="AR23" s="484"/>
      <c r="AS23" s="489"/>
      <c r="AT23" s="489"/>
      <c r="AU23" s="489"/>
      <c r="AV23" s="489"/>
      <c r="AW23" s="489"/>
      <c r="AX23" s="489"/>
      <c r="AY23" s="489"/>
      <c r="AZ23" s="489"/>
      <c r="BA23" s="490"/>
      <c r="BB23" s="490"/>
      <c r="BC23" s="490"/>
      <c r="BD23" s="490"/>
      <c r="BE23" s="490"/>
      <c r="BF23" s="490"/>
      <c r="BG23" s="479"/>
      <c r="BH23" s="479"/>
      <c r="BI23" s="479"/>
      <c r="BJ23" s="479"/>
      <c r="BK23" s="479"/>
      <c r="BL23" s="479"/>
      <c r="BM23" s="479"/>
      <c r="BN23" s="479"/>
      <c r="BO23" s="471"/>
      <c r="BP23" s="471"/>
      <c r="BQ23" s="473"/>
      <c r="BR23" s="473"/>
    </row>
    <row r="24" spans="3:70" ht="20.100000000000001" customHeight="1">
      <c r="C24" s="411" t="s">
        <v>25</v>
      </c>
      <c r="D24" s="324"/>
      <c r="E24" s="412"/>
      <c r="F24" s="428" t="s">
        <v>4</v>
      </c>
      <c r="G24" s="324"/>
      <c r="H24" s="396"/>
      <c r="I24" s="397"/>
      <c r="J24" s="417" t="s">
        <v>13</v>
      </c>
      <c r="K24" s="418"/>
      <c r="L24" s="418"/>
      <c r="M24" s="419"/>
      <c r="N24" s="411" t="s">
        <v>26</v>
      </c>
      <c r="O24" s="324"/>
      <c r="P24" s="412"/>
      <c r="Q24" s="395" t="s">
        <v>4</v>
      </c>
      <c r="R24" s="396"/>
      <c r="S24" s="396"/>
      <c r="T24" s="397"/>
      <c r="U24" s="417" t="s">
        <v>13</v>
      </c>
      <c r="V24" s="418"/>
      <c r="W24" s="418"/>
      <c r="X24" s="419"/>
      <c r="Y24" s="260"/>
      <c r="Z24" s="261"/>
      <c r="AA24" s="261"/>
      <c r="AB24" s="261"/>
      <c r="AC24" s="261"/>
      <c r="AD24" s="261"/>
      <c r="AE24" s="261"/>
      <c r="AF24" s="261"/>
      <c r="AG24" s="261"/>
      <c r="AH24" s="410"/>
      <c r="AM24" s="15"/>
      <c r="AN24" s="474"/>
      <c r="AO24" s="474"/>
      <c r="AP24" s="474"/>
      <c r="AQ24" s="474"/>
      <c r="AR24" s="474"/>
      <c r="AS24" s="489"/>
      <c r="AT24" s="489"/>
      <c r="AU24" s="489"/>
      <c r="AV24" s="489"/>
      <c r="AW24" s="489"/>
      <c r="AX24" s="489"/>
      <c r="AY24" s="489"/>
      <c r="AZ24" s="489"/>
      <c r="BA24" s="15"/>
      <c r="BB24" s="474"/>
      <c r="BC24" s="474"/>
      <c r="BD24" s="474"/>
      <c r="BE24" s="474"/>
      <c r="BF24" s="474"/>
      <c r="BG24" s="479"/>
      <c r="BH24" s="479"/>
      <c r="BI24" s="479"/>
      <c r="BJ24" s="479"/>
      <c r="BK24" s="479"/>
      <c r="BL24" s="479"/>
      <c r="BM24" s="479"/>
      <c r="BN24" s="479"/>
      <c r="BO24" s="471"/>
      <c r="BP24" s="471"/>
      <c r="BQ24" s="473"/>
      <c r="BR24" s="473"/>
    </row>
    <row r="25" spans="3:70" ht="20.100000000000001" customHeight="1">
      <c r="C25" s="413"/>
      <c r="D25" s="326"/>
      <c r="E25" s="326"/>
      <c r="F25" s="362" t="s">
        <v>71</v>
      </c>
      <c r="G25" s="363"/>
      <c r="H25" s="362" t="s">
        <v>58</v>
      </c>
      <c r="I25" s="363"/>
      <c r="J25" s="362" t="s">
        <v>71</v>
      </c>
      <c r="K25" s="363"/>
      <c r="L25" s="362" t="s">
        <v>58</v>
      </c>
      <c r="M25" s="363"/>
      <c r="N25" s="413"/>
      <c r="O25" s="326"/>
      <c r="P25" s="414"/>
      <c r="Q25" s="358" t="s">
        <v>59</v>
      </c>
      <c r="R25" s="359"/>
      <c r="S25" s="362" t="s">
        <v>58</v>
      </c>
      <c r="T25" s="363"/>
      <c r="U25" s="358" t="s">
        <v>59</v>
      </c>
      <c r="V25" s="359"/>
      <c r="W25" s="362" t="s">
        <v>58</v>
      </c>
      <c r="X25" s="363"/>
      <c r="Y25" s="336" t="s">
        <v>24</v>
      </c>
      <c r="Z25" s="337"/>
      <c r="AA25" s="337"/>
      <c r="AB25" s="403"/>
      <c r="AC25" s="402" t="s">
        <v>3</v>
      </c>
      <c r="AD25" s="337"/>
      <c r="AE25" s="403"/>
      <c r="AF25" s="404" t="s">
        <v>20</v>
      </c>
      <c r="AG25" s="405"/>
      <c r="AH25" s="406"/>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row>
    <row r="26" spans="3:70" ht="20.100000000000001" customHeight="1">
      <c r="C26" s="415"/>
      <c r="D26" s="361"/>
      <c r="E26" s="361"/>
      <c r="F26" s="364"/>
      <c r="G26" s="365"/>
      <c r="H26" s="364"/>
      <c r="I26" s="365"/>
      <c r="J26" s="364"/>
      <c r="K26" s="365"/>
      <c r="L26" s="364"/>
      <c r="M26" s="365"/>
      <c r="N26" s="415"/>
      <c r="O26" s="361"/>
      <c r="P26" s="416"/>
      <c r="Q26" s="360"/>
      <c r="R26" s="361"/>
      <c r="S26" s="364"/>
      <c r="T26" s="365"/>
      <c r="U26" s="360"/>
      <c r="V26" s="361"/>
      <c r="W26" s="364"/>
      <c r="X26" s="365"/>
      <c r="Y26" s="233"/>
      <c r="Z26" s="234"/>
      <c r="AA26" s="234"/>
      <c r="AB26" s="235"/>
      <c r="AC26" s="376" t="s">
        <v>22</v>
      </c>
      <c r="AD26" s="377"/>
      <c r="AE26" s="401"/>
      <c r="AF26" s="376" t="s">
        <v>22</v>
      </c>
      <c r="AG26" s="377"/>
      <c r="AH26" s="378"/>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226"/>
      <c r="BJ26" s="226"/>
      <c r="BK26" s="226"/>
      <c r="BL26" s="226"/>
      <c r="BM26" s="226"/>
      <c r="BN26" s="226"/>
      <c r="BO26" s="226"/>
      <c r="BP26" s="226"/>
      <c r="BQ26" s="226"/>
      <c r="BR26" s="226"/>
    </row>
    <row r="27" spans="3:70" ht="20.100000000000001" customHeight="1">
      <c r="C27" s="284" t="s">
        <v>120</v>
      </c>
      <c r="D27" s="172"/>
      <c r="E27" s="180"/>
      <c r="F27" s="253"/>
      <c r="G27" s="235"/>
      <c r="H27" s="236"/>
      <c r="I27" s="285"/>
      <c r="J27" s="253"/>
      <c r="K27" s="235"/>
      <c r="L27" s="236"/>
      <c r="M27" s="286"/>
      <c r="N27" s="287"/>
      <c r="O27" s="288"/>
      <c r="P27" s="289"/>
      <c r="Q27" s="290"/>
      <c r="R27" s="291"/>
      <c r="S27" s="236"/>
      <c r="T27" s="285"/>
      <c r="U27" s="290"/>
      <c r="V27" s="291"/>
      <c r="W27" s="236"/>
      <c r="X27" s="286"/>
      <c r="Y27" s="233"/>
      <c r="Z27" s="234"/>
      <c r="AA27" s="234"/>
      <c r="AB27" s="235"/>
      <c r="AC27" s="376" t="s">
        <v>22</v>
      </c>
      <c r="AD27" s="377"/>
      <c r="AE27" s="401"/>
      <c r="AF27" s="376" t="s">
        <v>22</v>
      </c>
      <c r="AG27" s="377"/>
      <c r="AH27" s="378"/>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226"/>
      <c r="BJ27" s="226"/>
      <c r="BK27" s="226"/>
      <c r="BL27" s="226"/>
      <c r="BM27" s="226"/>
      <c r="BN27" s="226"/>
      <c r="BO27" s="226"/>
      <c r="BP27" s="226"/>
      <c r="BQ27" s="226"/>
      <c r="BR27" s="226"/>
    </row>
    <row r="28" spans="3:70" ht="20.100000000000001" customHeight="1">
      <c r="C28" s="287"/>
      <c r="D28" s="288"/>
      <c r="E28" s="289"/>
      <c r="F28" s="253"/>
      <c r="G28" s="235"/>
      <c r="H28" s="236"/>
      <c r="I28" s="285"/>
      <c r="J28" s="253"/>
      <c r="K28" s="235"/>
      <c r="L28" s="236"/>
      <c r="M28" s="286"/>
      <c r="N28" s="287"/>
      <c r="O28" s="288"/>
      <c r="P28" s="289"/>
      <c r="Q28" s="290"/>
      <c r="R28" s="291"/>
      <c r="S28" s="236"/>
      <c r="T28" s="285"/>
      <c r="U28" s="290"/>
      <c r="V28" s="291"/>
      <c r="W28" s="236"/>
      <c r="X28" s="286"/>
      <c r="Y28" s="233"/>
      <c r="Z28" s="234"/>
      <c r="AA28" s="234"/>
      <c r="AB28" s="235"/>
      <c r="AC28" s="376" t="s">
        <v>22</v>
      </c>
      <c r="AD28" s="377"/>
      <c r="AE28" s="401"/>
      <c r="AF28" s="376" t="s">
        <v>22</v>
      </c>
      <c r="AG28" s="377"/>
      <c r="AH28" s="378"/>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226"/>
      <c r="BJ28" s="226"/>
      <c r="BK28" s="226"/>
      <c r="BL28" s="226"/>
      <c r="BM28" s="226"/>
      <c r="BN28" s="226"/>
      <c r="BO28" s="226"/>
      <c r="BP28" s="484"/>
      <c r="BQ28" s="484"/>
      <c r="BR28" s="484"/>
    </row>
    <row r="29" spans="3:70" ht="20.100000000000001" customHeight="1" thickBot="1">
      <c r="C29" s="287"/>
      <c r="D29" s="288"/>
      <c r="E29" s="289"/>
      <c r="F29" s="253"/>
      <c r="G29" s="235"/>
      <c r="H29" s="236"/>
      <c r="I29" s="285"/>
      <c r="J29" s="253"/>
      <c r="K29" s="235"/>
      <c r="L29" s="236"/>
      <c r="M29" s="286"/>
      <c r="N29" s="287"/>
      <c r="O29" s="288"/>
      <c r="P29" s="289"/>
      <c r="Q29" s="290"/>
      <c r="R29" s="291"/>
      <c r="S29" s="236"/>
      <c r="T29" s="285"/>
      <c r="U29" s="290"/>
      <c r="V29" s="291"/>
      <c r="W29" s="236"/>
      <c r="X29" s="286"/>
      <c r="Y29" s="429"/>
      <c r="Z29" s="430"/>
      <c r="AA29" s="430"/>
      <c r="AB29" s="431"/>
      <c r="AC29" s="379" t="s">
        <v>22</v>
      </c>
      <c r="AD29" s="380"/>
      <c r="AE29" s="423"/>
      <c r="AF29" s="379" t="s">
        <v>22</v>
      </c>
      <c r="AG29" s="380"/>
      <c r="AH29" s="381"/>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8"/>
      <c r="BJ29" s="8"/>
      <c r="BK29" s="8"/>
      <c r="BL29" s="8"/>
      <c r="BM29" s="473"/>
      <c r="BN29" s="473"/>
      <c r="BO29" s="473"/>
      <c r="BP29" s="473"/>
      <c r="BQ29" s="473"/>
      <c r="BR29" s="473"/>
    </row>
    <row r="30" spans="3:70" s="15" customFormat="1" ht="11.25"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473"/>
      <c r="BN30" s="473"/>
      <c r="BO30" s="473"/>
      <c r="BP30" s="473"/>
      <c r="BQ30" s="473"/>
      <c r="BR30" s="473"/>
    </row>
    <row r="31" spans="3:70" s="15" customFormat="1" ht="9" customHeight="1" thickBo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33"/>
      <c r="AD31" s="33"/>
      <c r="AE31" s="33"/>
      <c r="AF31" s="33"/>
      <c r="AG31" s="33"/>
      <c r="AH31" s="33"/>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473"/>
      <c r="BN31" s="473"/>
      <c r="BO31" s="473"/>
      <c r="BP31" s="473"/>
      <c r="BQ31" s="473"/>
      <c r="BR31" s="473"/>
    </row>
    <row r="32" spans="3:70" ht="20.100000000000001" customHeight="1" thickBot="1">
      <c r="C32" s="494" t="s">
        <v>19</v>
      </c>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473"/>
      <c r="BN32" s="473"/>
      <c r="BO32" s="473"/>
      <c r="BP32" s="473"/>
      <c r="BQ32" s="473"/>
      <c r="BR32" s="473"/>
    </row>
    <row r="33" spans="2:34" ht="20.100000000000001" customHeight="1">
      <c r="C33" s="250" t="s">
        <v>78</v>
      </c>
      <c r="D33" s="251"/>
      <c r="E33" s="251"/>
      <c r="F33" s="251"/>
      <c r="G33" s="251"/>
      <c r="H33" s="251"/>
      <c r="I33" s="251"/>
      <c r="J33" s="251"/>
      <c r="K33" s="251"/>
      <c r="L33" s="251"/>
      <c r="M33" s="251"/>
      <c r="N33" s="251"/>
      <c r="O33" s="251"/>
      <c r="P33" s="251"/>
      <c r="Q33" s="251"/>
      <c r="R33" s="252"/>
      <c r="S33" s="250" t="s">
        <v>79</v>
      </c>
      <c r="T33" s="251"/>
      <c r="U33" s="251"/>
      <c r="V33" s="251"/>
      <c r="W33" s="251"/>
      <c r="X33" s="251"/>
      <c r="Y33" s="251"/>
      <c r="Z33" s="251"/>
      <c r="AA33" s="251"/>
      <c r="AB33" s="251"/>
      <c r="AC33" s="251"/>
      <c r="AD33" s="251"/>
      <c r="AE33" s="251"/>
      <c r="AF33" s="251"/>
      <c r="AG33" s="251"/>
      <c r="AH33" s="252"/>
    </row>
    <row r="34" spans="2:34" ht="20.100000000000001" customHeight="1">
      <c r="C34" s="223" t="s">
        <v>14</v>
      </c>
      <c r="D34" s="224"/>
      <c r="E34" s="255"/>
      <c r="F34" s="254" t="s">
        <v>5</v>
      </c>
      <c r="G34" s="224"/>
      <c r="H34" s="224"/>
      <c r="I34" s="255"/>
      <c r="J34" s="256" t="s">
        <v>6</v>
      </c>
      <c r="K34" s="254" t="s">
        <v>72</v>
      </c>
      <c r="L34" s="224"/>
      <c r="M34" s="224"/>
      <c r="N34" s="255"/>
      <c r="O34" s="367" t="s">
        <v>188</v>
      </c>
      <c r="P34" s="368"/>
      <c r="Q34" s="368"/>
      <c r="R34" s="369"/>
      <c r="S34" s="223" t="s">
        <v>18</v>
      </c>
      <c r="T34" s="224"/>
      <c r="U34" s="224"/>
      <c r="V34" s="283"/>
      <c r="W34" s="275" t="s">
        <v>5</v>
      </c>
      <c r="X34" s="224"/>
      <c r="Y34" s="224"/>
      <c r="Z34" s="255"/>
      <c r="AA34" s="169" t="s">
        <v>15</v>
      </c>
      <c r="AB34" s="167"/>
      <c r="AC34" s="167"/>
      <c r="AD34" s="167"/>
      <c r="AE34" s="167"/>
      <c r="AF34" s="167"/>
      <c r="AG34" s="167"/>
      <c r="AH34" s="170"/>
    </row>
    <row r="35" spans="2:34" s="15" customFormat="1" ht="15.75" customHeight="1">
      <c r="C35" s="225"/>
      <c r="D35" s="226"/>
      <c r="E35" s="259"/>
      <c r="F35" s="249" t="s">
        <v>7</v>
      </c>
      <c r="G35" s="249"/>
      <c r="H35" s="249" t="s">
        <v>8</v>
      </c>
      <c r="I35" s="249"/>
      <c r="J35" s="257"/>
      <c r="K35" s="344"/>
      <c r="L35" s="226"/>
      <c r="M35" s="226"/>
      <c r="N35" s="259"/>
      <c r="O35" s="370"/>
      <c r="P35" s="371"/>
      <c r="Q35" s="371"/>
      <c r="R35" s="372"/>
      <c r="S35" s="225"/>
      <c r="T35" s="226"/>
      <c r="U35" s="226"/>
      <c r="V35" s="226"/>
      <c r="W35" s="249" t="s">
        <v>7</v>
      </c>
      <c r="X35" s="249"/>
      <c r="Y35" s="249" t="s">
        <v>8</v>
      </c>
      <c r="Z35" s="249"/>
      <c r="AA35" s="169" t="s">
        <v>66</v>
      </c>
      <c r="AB35" s="167"/>
      <c r="AC35" s="167"/>
      <c r="AD35" s="167"/>
      <c r="AE35" s="382" t="s">
        <v>189</v>
      </c>
      <c r="AF35" s="149"/>
      <c r="AG35" s="149"/>
      <c r="AH35" s="339"/>
    </row>
    <row r="36" spans="2:34" ht="15" customHeight="1">
      <c r="C36" s="260"/>
      <c r="D36" s="261"/>
      <c r="E36" s="262"/>
      <c r="F36" s="249"/>
      <c r="G36" s="249"/>
      <c r="H36" s="249"/>
      <c r="I36" s="249"/>
      <c r="J36" s="258"/>
      <c r="K36" s="346"/>
      <c r="L36" s="347"/>
      <c r="M36" s="347"/>
      <c r="N36" s="366"/>
      <c r="O36" s="373"/>
      <c r="P36" s="374"/>
      <c r="Q36" s="374"/>
      <c r="R36" s="375"/>
      <c r="S36" s="260"/>
      <c r="T36" s="261"/>
      <c r="U36" s="261"/>
      <c r="V36" s="261"/>
      <c r="W36" s="249"/>
      <c r="X36" s="249"/>
      <c r="Y36" s="249"/>
      <c r="Z36" s="249"/>
      <c r="AA36" s="385" t="s">
        <v>67</v>
      </c>
      <c r="AB36" s="386"/>
      <c r="AC36" s="383" t="s">
        <v>68</v>
      </c>
      <c r="AD36" s="384"/>
      <c r="AE36" s="385" t="s">
        <v>67</v>
      </c>
      <c r="AF36" s="386"/>
      <c r="AG36" s="383" t="s">
        <v>68</v>
      </c>
      <c r="AH36" s="387"/>
    </row>
    <row r="37" spans="2:34" ht="20.100000000000001" customHeight="1">
      <c r="C37" s="223" t="s">
        <v>9</v>
      </c>
      <c r="D37" s="224"/>
      <c r="E37" s="283"/>
      <c r="F37" s="243" t="s">
        <v>121</v>
      </c>
      <c r="G37" s="244"/>
      <c r="H37" s="243" t="s">
        <v>122</v>
      </c>
      <c r="I37" s="245"/>
      <c r="J37" s="68" t="s">
        <v>123</v>
      </c>
      <c r="K37" s="204">
        <v>50</v>
      </c>
      <c r="L37" s="205"/>
      <c r="M37" s="205"/>
      <c r="N37" s="206"/>
      <c r="O37" s="204">
        <v>50</v>
      </c>
      <c r="P37" s="205"/>
      <c r="Q37" s="205"/>
      <c r="R37" s="240"/>
      <c r="S37" s="246" t="s">
        <v>125</v>
      </c>
      <c r="T37" s="247"/>
      <c r="U37" s="247"/>
      <c r="V37" s="210"/>
      <c r="W37" s="248" t="s">
        <v>121</v>
      </c>
      <c r="X37" s="210"/>
      <c r="Y37" s="248" t="s">
        <v>126</v>
      </c>
      <c r="Z37" s="210"/>
      <c r="AA37" s="204">
        <v>1</v>
      </c>
      <c r="AB37" s="241"/>
      <c r="AC37" s="242">
        <v>200</v>
      </c>
      <c r="AD37" s="206"/>
      <c r="AE37" s="204">
        <v>2</v>
      </c>
      <c r="AF37" s="241"/>
      <c r="AG37" s="242">
        <v>400</v>
      </c>
      <c r="AH37" s="240"/>
    </row>
    <row r="38" spans="2:34" s="14" customFormat="1" ht="20.100000000000001" customHeight="1">
      <c r="B38" s="15"/>
      <c r="C38" s="225"/>
      <c r="D38" s="226"/>
      <c r="E38" s="345"/>
      <c r="F38" s="214" t="s">
        <v>121</v>
      </c>
      <c r="G38" s="238"/>
      <c r="H38" s="214" t="s">
        <v>122</v>
      </c>
      <c r="I38" s="239"/>
      <c r="J38" s="68" t="s">
        <v>123</v>
      </c>
      <c r="K38" s="204">
        <v>20</v>
      </c>
      <c r="L38" s="205"/>
      <c r="M38" s="205"/>
      <c r="N38" s="206"/>
      <c r="O38" s="204">
        <v>20</v>
      </c>
      <c r="P38" s="205"/>
      <c r="Q38" s="205"/>
      <c r="R38" s="240"/>
      <c r="S38" s="246" t="s">
        <v>127</v>
      </c>
      <c r="T38" s="247"/>
      <c r="U38" s="247"/>
      <c r="V38" s="210"/>
      <c r="W38" s="248" t="s">
        <v>121</v>
      </c>
      <c r="X38" s="210"/>
      <c r="Y38" s="248" t="s">
        <v>126</v>
      </c>
      <c r="Z38" s="210"/>
      <c r="AA38" s="204">
        <v>1</v>
      </c>
      <c r="AB38" s="241"/>
      <c r="AC38" s="242">
        <v>100</v>
      </c>
      <c r="AD38" s="206"/>
      <c r="AE38" s="204">
        <v>1</v>
      </c>
      <c r="AF38" s="241"/>
      <c r="AG38" s="242">
        <v>100</v>
      </c>
      <c r="AH38" s="240"/>
    </row>
    <row r="39" spans="2:34" s="14" customFormat="1" ht="20.100000000000001" customHeight="1">
      <c r="B39" s="15"/>
      <c r="C39" s="493" t="s">
        <v>10</v>
      </c>
      <c r="D39" s="264"/>
      <c r="E39" s="265"/>
      <c r="F39" s="214" t="s">
        <v>121</v>
      </c>
      <c r="G39" s="238"/>
      <c r="H39" s="214" t="s">
        <v>122</v>
      </c>
      <c r="I39" s="239"/>
      <c r="J39" s="68" t="s">
        <v>124</v>
      </c>
      <c r="K39" s="204">
        <v>10</v>
      </c>
      <c r="L39" s="205"/>
      <c r="M39" s="205"/>
      <c r="N39" s="206"/>
      <c r="O39" s="204">
        <v>10</v>
      </c>
      <c r="P39" s="205"/>
      <c r="Q39" s="205"/>
      <c r="R39" s="240"/>
      <c r="S39" s="233"/>
      <c r="T39" s="234"/>
      <c r="U39" s="234"/>
      <c r="V39" s="235"/>
      <c r="W39" s="236"/>
      <c r="X39" s="235"/>
      <c r="Y39" s="236"/>
      <c r="Z39" s="235"/>
      <c r="AA39" s="230"/>
      <c r="AB39" s="237"/>
      <c r="AC39" s="185"/>
      <c r="AD39" s="232"/>
      <c r="AE39" s="230"/>
      <c r="AF39" s="237"/>
      <c r="AG39" s="185"/>
      <c r="AH39" s="186"/>
    </row>
    <row r="40" spans="2:34" ht="20.100000000000001" customHeight="1">
      <c r="C40" s="260"/>
      <c r="D40" s="261"/>
      <c r="E40" s="267"/>
      <c r="F40" s="227"/>
      <c r="G40" s="228"/>
      <c r="H40" s="227"/>
      <c r="I40" s="229"/>
      <c r="J40" s="13"/>
      <c r="K40" s="230"/>
      <c r="L40" s="231"/>
      <c r="M40" s="231"/>
      <c r="N40" s="232"/>
      <c r="O40" s="230"/>
      <c r="P40" s="231"/>
      <c r="Q40" s="231"/>
      <c r="R40" s="186"/>
      <c r="S40" s="233"/>
      <c r="T40" s="234"/>
      <c r="U40" s="234"/>
      <c r="V40" s="235"/>
      <c r="W40" s="236"/>
      <c r="X40" s="235"/>
      <c r="Y40" s="236"/>
      <c r="Z40" s="235"/>
      <c r="AA40" s="230"/>
      <c r="AB40" s="237"/>
      <c r="AC40" s="185"/>
      <c r="AD40" s="232"/>
      <c r="AE40" s="230"/>
      <c r="AF40" s="237"/>
      <c r="AG40" s="185"/>
      <c r="AH40" s="186"/>
    </row>
    <row r="41" spans="2:34" s="14" customFormat="1" ht="20.100000000000001" customHeight="1">
      <c r="B41" s="15"/>
      <c r="C41" s="223" t="s">
        <v>70</v>
      </c>
      <c r="D41" s="224"/>
      <c r="E41" s="224"/>
      <c r="F41" s="227"/>
      <c r="G41" s="228"/>
      <c r="H41" s="227"/>
      <c r="I41" s="229"/>
      <c r="J41" s="13"/>
      <c r="K41" s="230"/>
      <c r="L41" s="231"/>
      <c r="M41" s="231"/>
      <c r="N41" s="232"/>
      <c r="O41" s="230"/>
      <c r="P41" s="231"/>
      <c r="Q41" s="231"/>
      <c r="R41" s="186"/>
      <c r="S41" s="233"/>
      <c r="T41" s="234"/>
      <c r="U41" s="234"/>
      <c r="V41" s="235"/>
      <c r="W41" s="236"/>
      <c r="X41" s="235"/>
      <c r="Y41" s="236"/>
      <c r="Z41" s="235"/>
      <c r="AA41" s="230"/>
      <c r="AB41" s="237"/>
      <c r="AC41" s="185"/>
      <c r="AD41" s="232"/>
      <c r="AE41" s="230"/>
      <c r="AF41" s="237"/>
      <c r="AG41" s="185"/>
      <c r="AH41" s="186"/>
    </row>
    <row r="42" spans="2:34" s="14" customFormat="1" ht="20.100000000000001" customHeight="1">
      <c r="B42" s="15"/>
      <c r="C42" s="225"/>
      <c r="D42" s="226"/>
      <c r="E42" s="226"/>
      <c r="F42" s="227"/>
      <c r="G42" s="228"/>
      <c r="H42" s="227"/>
      <c r="I42" s="229"/>
      <c r="J42" s="13"/>
      <c r="K42" s="230"/>
      <c r="L42" s="231"/>
      <c r="M42" s="231"/>
      <c r="N42" s="232"/>
      <c r="O42" s="230"/>
      <c r="P42" s="231"/>
      <c r="Q42" s="231"/>
      <c r="R42" s="186"/>
      <c r="S42" s="233"/>
      <c r="T42" s="234"/>
      <c r="U42" s="234"/>
      <c r="V42" s="235"/>
      <c r="W42" s="236"/>
      <c r="X42" s="235"/>
      <c r="Y42" s="236"/>
      <c r="Z42" s="235"/>
      <c r="AA42" s="230"/>
      <c r="AB42" s="237"/>
      <c r="AC42" s="185"/>
      <c r="AD42" s="232"/>
      <c r="AE42" s="230"/>
      <c r="AF42" s="237"/>
      <c r="AG42" s="185"/>
      <c r="AH42" s="186"/>
    </row>
    <row r="43" spans="2:34" ht="20.100000000000001" customHeight="1" thickBot="1">
      <c r="C43" s="220" t="s">
        <v>69</v>
      </c>
      <c r="D43" s="221"/>
      <c r="E43" s="221"/>
      <c r="F43" s="221"/>
      <c r="G43" s="221"/>
      <c r="H43" s="221"/>
      <c r="I43" s="221"/>
      <c r="J43" s="222"/>
      <c r="K43" s="181">
        <v>80</v>
      </c>
      <c r="L43" s="182"/>
      <c r="M43" s="182"/>
      <c r="N43" s="183"/>
      <c r="O43" s="181">
        <v>80</v>
      </c>
      <c r="P43" s="182"/>
      <c r="Q43" s="182"/>
      <c r="R43" s="184"/>
      <c r="S43" s="390" t="s">
        <v>69</v>
      </c>
      <c r="T43" s="391"/>
      <c r="U43" s="391"/>
      <c r="V43" s="391"/>
      <c r="W43" s="391"/>
      <c r="X43" s="391"/>
      <c r="Y43" s="391"/>
      <c r="Z43" s="392"/>
      <c r="AA43" s="187">
        <v>2</v>
      </c>
      <c r="AB43" s="188"/>
      <c r="AC43" s="189">
        <v>300</v>
      </c>
      <c r="AD43" s="190"/>
      <c r="AE43" s="187">
        <v>3</v>
      </c>
      <c r="AF43" s="188"/>
      <c r="AG43" s="189">
        <v>500</v>
      </c>
      <c r="AH43" s="191"/>
    </row>
    <row r="44" spans="2:34" ht="20.100000000000001" customHeight="1">
      <c r="C44" s="250" t="s">
        <v>80</v>
      </c>
      <c r="D44" s="251"/>
      <c r="E44" s="251"/>
      <c r="F44" s="251"/>
      <c r="G44" s="251"/>
      <c r="H44" s="251"/>
      <c r="I44" s="251"/>
      <c r="J44" s="251"/>
      <c r="K44" s="251"/>
      <c r="L44" s="251"/>
      <c r="M44" s="251"/>
      <c r="N44" s="251"/>
      <c r="O44" s="251"/>
      <c r="P44" s="251"/>
      <c r="Q44" s="251"/>
      <c r="R44" s="252"/>
      <c r="S44" s="425" t="s">
        <v>81</v>
      </c>
      <c r="T44" s="426"/>
      <c r="U44" s="426"/>
      <c r="V44" s="426"/>
      <c r="W44" s="426"/>
      <c r="X44" s="426"/>
      <c r="Y44" s="426"/>
      <c r="Z44" s="426"/>
      <c r="AA44" s="426"/>
      <c r="AB44" s="426"/>
      <c r="AC44" s="426"/>
      <c r="AD44" s="426"/>
      <c r="AE44" s="426"/>
      <c r="AF44" s="426"/>
      <c r="AG44" s="426"/>
      <c r="AH44" s="427"/>
    </row>
    <row r="45" spans="2:34" ht="20.100000000000001" customHeight="1">
      <c r="C45" s="436" t="s">
        <v>128</v>
      </c>
      <c r="D45" s="437"/>
      <c r="E45" s="437"/>
      <c r="F45" s="437"/>
      <c r="G45" s="437"/>
      <c r="H45" s="437"/>
      <c r="I45" s="437"/>
      <c r="J45" s="437"/>
      <c r="K45" s="437"/>
      <c r="L45" s="437"/>
      <c r="M45" s="437"/>
      <c r="N45" s="437"/>
      <c r="O45" s="437"/>
      <c r="P45" s="437"/>
      <c r="Q45" s="437"/>
      <c r="R45" s="438"/>
      <c r="S45" s="442" t="s">
        <v>129</v>
      </c>
      <c r="T45" s="443"/>
      <c r="U45" s="443"/>
      <c r="V45" s="443"/>
      <c r="W45" s="443"/>
      <c r="X45" s="443"/>
      <c r="Y45" s="443"/>
      <c r="Z45" s="443"/>
      <c r="AA45" s="443"/>
      <c r="AB45" s="443"/>
      <c r="AC45" s="443"/>
      <c r="AD45" s="443"/>
      <c r="AE45" s="443"/>
      <c r="AF45" s="443"/>
      <c r="AG45" s="443"/>
      <c r="AH45" s="444"/>
    </row>
    <row r="46" spans="2:34" s="15" customFormat="1" ht="20.100000000000001" customHeight="1">
      <c r="C46" s="436"/>
      <c r="D46" s="437"/>
      <c r="E46" s="437"/>
      <c r="F46" s="437"/>
      <c r="G46" s="437"/>
      <c r="H46" s="437"/>
      <c r="I46" s="437"/>
      <c r="J46" s="437"/>
      <c r="K46" s="437"/>
      <c r="L46" s="437"/>
      <c r="M46" s="437"/>
      <c r="N46" s="437"/>
      <c r="O46" s="437"/>
      <c r="P46" s="437"/>
      <c r="Q46" s="437"/>
      <c r="R46" s="438"/>
      <c r="S46" s="445"/>
      <c r="T46" s="443"/>
      <c r="U46" s="443"/>
      <c r="V46" s="443"/>
      <c r="W46" s="443"/>
      <c r="X46" s="443"/>
      <c r="Y46" s="443"/>
      <c r="Z46" s="443"/>
      <c r="AA46" s="443"/>
      <c r="AB46" s="443"/>
      <c r="AC46" s="443"/>
      <c r="AD46" s="443"/>
      <c r="AE46" s="443"/>
      <c r="AF46" s="443"/>
      <c r="AG46" s="443"/>
      <c r="AH46" s="444"/>
    </row>
    <row r="47" spans="2:34" ht="20.100000000000001" customHeight="1">
      <c r="C47" s="436"/>
      <c r="D47" s="437"/>
      <c r="E47" s="437"/>
      <c r="F47" s="437"/>
      <c r="G47" s="437"/>
      <c r="H47" s="437"/>
      <c r="I47" s="437"/>
      <c r="J47" s="437"/>
      <c r="K47" s="437"/>
      <c r="L47" s="437"/>
      <c r="M47" s="437"/>
      <c r="N47" s="437"/>
      <c r="O47" s="437"/>
      <c r="P47" s="437"/>
      <c r="Q47" s="437"/>
      <c r="R47" s="438"/>
      <c r="S47" s="445"/>
      <c r="T47" s="443"/>
      <c r="U47" s="443"/>
      <c r="V47" s="443"/>
      <c r="W47" s="443"/>
      <c r="X47" s="443"/>
      <c r="Y47" s="443"/>
      <c r="Z47" s="443"/>
      <c r="AA47" s="443"/>
      <c r="AB47" s="443"/>
      <c r="AC47" s="443"/>
      <c r="AD47" s="443"/>
      <c r="AE47" s="443"/>
      <c r="AF47" s="443"/>
      <c r="AG47" s="443"/>
      <c r="AH47" s="444"/>
    </row>
    <row r="48" spans="2:34" ht="54.75" customHeight="1" thickBot="1">
      <c r="C48" s="439"/>
      <c r="D48" s="440"/>
      <c r="E48" s="440"/>
      <c r="F48" s="440"/>
      <c r="G48" s="440"/>
      <c r="H48" s="440"/>
      <c r="I48" s="440"/>
      <c r="J48" s="440"/>
      <c r="K48" s="440"/>
      <c r="L48" s="440"/>
      <c r="M48" s="440"/>
      <c r="N48" s="440"/>
      <c r="O48" s="440"/>
      <c r="P48" s="440"/>
      <c r="Q48" s="440"/>
      <c r="R48" s="441"/>
      <c r="S48" s="446"/>
      <c r="T48" s="447"/>
      <c r="U48" s="447"/>
      <c r="V48" s="447"/>
      <c r="W48" s="447"/>
      <c r="X48" s="447"/>
      <c r="Y48" s="447"/>
      <c r="Z48" s="447"/>
      <c r="AA48" s="447"/>
      <c r="AB48" s="447"/>
      <c r="AC48" s="447"/>
      <c r="AD48" s="447"/>
      <c r="AE48" s="447"/>
      <c r="AF48" s="447"/>
      <c r="AG48" s="447"/>
      <c r="AH48" s="448"/>
    </row>
    <row r="49" spans="3:34" ht="20.100000000000001" customHeight="1">
      <c r="C49" s="425" t="s">
        <v>82</v>
      </c>
      <c r="D49" s="426"/>
      <c r="E49" s="426"/>
      <c r="F49" s="426"/>
      <c r="G49" s="426"/>
      <c r="H49" s="426"/>
      <c r="I49" s="426"/>
      <c r="J49" s="426"/>
      <c r="K49" s="426"/>
      <c r="L49" s="426"/>
      <c r="M49" s="426"/>
      <c r="N49" s="426"/>
      <c r="O49" s="426"/>
      <c r="P49" s="426"/>
      <c r="Q49" s="426"/>
      <c r="R49" s="427"/>
      <c r="S49" s="425" t="s">
        <v>83</v>
      </c>
      <c r="T49" s="426"/>
      <c r="U49" s="426"/>
      <c r="V49" s="426"/>
      <c r="W49" s="426"/>
      <c r="X49" s="426"/>
      <c r="Y49" s="426"/>
      <c r="Z49" s="426"/>
      <c r="AA49" s="426"/>
      <c r="AB49" s="426"/>
      <c r="AC49" s="426"/>
      <c r="AD49" s="426"/>
      <c r="AE49" s="426"/>
      <c r="AF49" s="426"/>
      <c r="AG49" s="426"/>
      <c r="AH49" s="427"/>
    </row>
    <row r="50" spans="3:34" ht="20.100000000000001" customHeight="1">
      <c r="C50" s="192" t="s">
        <v>130</v>
      </c>
      <c r="D50" s="193"/>
      <c r="E50" s="193"/>
      <c r="F50" s="193"/>
      <c r="G50" s="193"/>
      <c r="H50" s="193"/>
      <c r="I50" s="193"/>
      <c r="J50" s="193"/>
      <c r="K50" s="193"/>
      <c r="L50" s="193"/>
      <c r="M50" s="193"/>
      <c r="N50" s="193"/>
      <c r="O50" s="193"/>
      <c r="P50" s="193"/>
      <c r="Q50" s="193"/>
      <c r="R50" s="194"/>
      <c r="S50" s="467" t="s">
        <v>131</v>
      </c>
      <c r="T50" s="468"/>
      <c r="U50" s="468"/>
      <c r="V50" s="468"/>
      <c r="W50" s="468"/>
      <c r="X50" s="468"/>
      <c r="Y50" s="468"/>
      <c r="Z50" s="468"/>
      <c r="AA50" s="468"/>
      <c r="AB50" s="468"/>
      <c r="AC50" s="468"/>
      <c r="AD50" s="468"/>
      <c r="AE50" s="468"/>
      <c r="AF50" s="468"/>
      <c r="AG50" s="468"/>
      <c r="AH50" s="469"/>
    </row>
    <row r="51" spans="3:34" ht="20.100000000000001" customHeight="1">
      <c r="C51" s="195"/>
      <c r="D51" s="196"/>
      <c r="E51" s="196"/>
      <c r="F51" s="196"/>
      <c r="G51" s="196"/>
      <c r="H51" s="196"/>
      <c r="I51" s="196"/>
      <c r="J51" s="196"/>
      <c r="K51" s="196"/>
      <c r="L51" s="196"/>
      <c r="M51" s="196"/>
      <c r="N51" s="196"/>
      <c r="O51" s="196"/>
      <c r="P51" s="196"/>
      <c r="Q51" s="196"/>
      <c r="R51" s="197"/>
      <c r="S51" s="445"/>
      <c r="T51" s="443"/>
      <c r="U51" s="443"/>
      <c r="V51" s="443"/>
      <c r="W51" s="443"/>
      <c r="X51" s="443"/>
      <c r="Y51" s="443"/>
      <c r="Z51" s="443"/>
      <c r="AA51" s="443"/>
      <c r="AB51" s="443"/>
      <c r="AC51" s="443"/>
      <c r="AD51" s="443"/>
      <c r="AE51" s="443"/>
      <c r="AF51" s="443"/>
      <c r="AG51" s="443"/>
      <c r="AH51" s="444"/>
    </row>
    <row r="52" spans="3:34" ht="20.100000000000001" customHeight="1">
      <c r="C52" s="195"/>
      <c r="D52" s="196"/>
      <c r="E52" s="196"/>
      <c r="F52" s="196"/>
      <c r="G52" s="196"/>
      <c r="H52" s="196"/>
      <c r="I52" s="196"/>
      <c r="J52" s="196"/>
      <c r="K52" s="196"/>
      <c r="L52" s="196"/>
      <c r="M52" s="196"/>
      <c r="N52" s="196"/>
      <c r="O52" s="196"/>
      <c r="P52" s="196"/>
      <c r="Q52" s="196"/>
      <c r="R52" s="197"/>
      <c r="S52" s="445"/>
      <c r="T52" s="443"/>
      <c r="U52" s="443"/>
      <c r="V52" s="443"/>
      <c r="W52" s="443"/>
      <c r="X52" s="443"/>
      <c r="Y52" s="443"/>
      <c r="Z52" s="443"/>
      <c r="AA52" s="443"/>
      <c r="AB52" s="443"/>
      <c r="AC52" s="443"/>
      <c r="AD52" s="443"/>
      <c r="AE52" s="443"/>
      <c r="AF52" s="443"/>
      <c r="AG52" s="443"/>
      <c r="AH52" s="444"/>
    </row>
    <row r="53" spans="3:34" ht="20.100000000000001" customHeight="1" thickBot="1">
      <c r="C53" s="198"/>
      <c r="D53" s="199"/>
      <c r="E53" s="199"/>
      <c r="F53" s="199"/>
      <c r="G53" s="199"/>
      <c r="H53" s="199"/>
      <c r="I53" s="199"/>
      <c r="J53" s="199"/>
      <c r="K53" s="199"/>
      <c r="L53" s="199"/>
      <c r="M53" s="199"/>
      <c r="N53" s="199"/>
      <c r="O53" s="199"/>
      <c r="P53" s="199"/>
      <c r="Q53" s="199"/>
      <c r="R53" s="200"/>
      <c r="S53" s="446"/>
      <c r="T53" s="447"/>
      <c r="U53" s="447"/>
      <c r="V53" s="447"/>
      <c r="W53" s="447"/>
      <c r="X53" s="447"/>
      <c r="Y53" s="447"/>
      <c r="Z53" s="447"/>
      <c r="AA53" s="447"/>
      <c r="AB53" s="447"/>
      <c r="AC53" s="447"/>
      <c r="AD53" s="447"/>
      <c r="AE53" s="447"/>
      <c r="AF53" s="447"/>
      <c r="AG53" s="447"/>
      <c r="AH53" s="448"/>
    </row>
    <row r="54" spans="3:34" s="15" customFormat="1" ht="8.25" customHeight="1">
      <c r="C54" s="2"/>
      <c r="D54" s="2"/>
      <c r="E54" s="2"/>
      <c r="F54" s="2"/>
      <c r="G54" s="2"/>
      <c r="H54" s="2"/>
      <c r="I54" s="2"/>
      <c r="J54" s="2"/>
      <c r="K54" s="2"/>
      <c r="L54" s="2"/>
      <c r="M54" s="2"/>
      <c r="N54" s="2"/>
      <c r="O54" s="2"/>
      <c r="P54" s="2"/>
      <c r="Q54" s="2"/>
      <c r="R54" s="2"/>
      <c r="S54" s="18"/>
      <c r="T54" s="18"/>
      <c r="U54" s="18"/>
      <c r="V54" s="18"/>
      <c r="W54" s="18"/>
      <c r="X54" s="18"/>
      <c r="Y54" s="18"/>
      <c r="Z54" s="18"/>
      <c r="AA54" s="18"/>
      <c r="AB54" s="18"/>
      <c r="AC54" s="18"/>
      <c r="AD54" s="18"/>
      <c r="AE54" s="18"/>
      <c r="AF54" s="18"/>
      <c r="AG54" s="18"/>
      <c r="AH54" s="18"/>
    </row>
    <row r="55" spans="3:34" s="15" customFormat="1" ht="20.100000000000001" customHeight="1">
      <c r="C55" s="463" t="s">
        <v>35</v>
      </c>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row>
    <row r="56" spans="3:34" s="15" customFormat="1" ht="20.100000000000001" customHeight="1">
      <c r="C56" s="217" t="s">
        <v>36</v>
      </c>
      <c r="D56" s="218"/>
      <c r="E56" s="218"/>
      <c r="F56" s="218"/>
      <c r="G56" s="218"/>
      <c r="H56" s="218"/>
      <c r="I56" s="218"/>
      <c r="J56" s="218"/>
      <c r="K56" s="218"/>
      <c r="L56" s="218"/>
      <c r="M56" s="218"/>
      <c r="N56" s="218"/>
      <c r="O56" s="218"/>
      <c r="P56" s="218"/>
      <c r="Q56" s="218"/>
      <c r="R56" s="218"/>
      <c r="S56" s="218"/>
      <c r="T56" s="219"/>
      <c r="U56" s="464" t="s">
        <v>43</v>
      </c>
      <c r="V56" s="465"/>
      <c r="W56" s="465"/>
      <c r="X56" s="465"/>
      <c r="Y56" s="465"/>
      <c r="Z56" s="465"/>
      <c r="AA56" s="465"/>
      <c r="AB56" s="465"/>
      <c r="AC56" s="465"/>
      <c r="AD56" s="465"/>
      <c r="AE56" s="465"/>
      <c r="AF56" s="465"/>
      <c r="AG56" s="465"/>
      <c r="AH56" s="466"/>
    </row>
    <row r="57" spans="3:34" s="15" customFormat="1" ht="20.100000000000001" customHeight="1">
      <c r="C57" s="254" t="s">
        <v>37</v>
      </c>
      <c r="D57" s="224"/>
      <c r="E57" s="224"/>
      <c r="F57" s="283"/>
      <c r="G57" s="275" t="s">
        <v>38</v>
      </c>
      <c r="H57" s="275" t="s">
        <v>39</v>
      </c>
      <c r="I57" s="277" t="s">
        <v>40</v>
      </c>
      <c r="J57" s="278"/>
      <c r="K57" s="275" t="s">
        <v>3</v>
      </c>
      <c r="L57" s="224"/>
      <c r="M57" s="224"/>
      <c r="N57" s="224"/>
      <c r="O57" s="283"/>
      <c r="P57" s="451" t="s">
        <v>190</v>
      </c>
      <c r="Q57" s="452"/>
      <c r="R57" s="452"/>
      <c r="S57" s="452"/>
      <c r="T57" s="453"/>
      <c r="U57" s="346" t="s">
        <v>44</v>
      </c>
      <c r="V57" s="347"/>
      <c r="W57" s="347"/>
      <c r="X57" s="348"/>
      <c r="Y57" s="434" t="s">
        <v>45</v>
      </c>
      <c r="Z57" s="435"/>
      <c r="AA57" s="346" t="s">
        <v>46</v>
      </c>
      <c r="AB57" s="366"/>
      <c r="AC57" s="25"/>
      <c r="AD57" s="41" t="s">
        <v>47</v>
      </c>
      <c r="AE57" s="454" t="s">
        <v>48</v>
      </c>
      <c r="AF57" s="435"/>
      <c r="AG57" s="25"/>
      <c r="AH57" s="17" t="s">
        <v>47</v>
      </c>
    </row>
    <row r="58" spans="3:34" s="15" customFormat="1" ht="20.100000000000001" customHeight="1">
      <c r="C58" s="344"/>
      <c r="D58" s="226"/>
      <c r="E58" s="226"/>
      <c r="F58" s="345"/>
      <c r="G58" s="276"/>
      <c r="H58" s="276"/>
      <c r="I58" s="279"/>
      <c r="J58" s="280"/>
      <c r="K58" s="249" t="s">
        <v>41</v>
      </c>
      <c r="L58" s="249"/>
      <c r="M58" s="292" t="s">
        <v>42</v>
      </c>
      <c r="N58" s="293" t="s">
        <v>73</v>
      </c>
      <c r="O58" s="294"/>
      <c r="P58" s="249" t="s">
        <v>41</v>
      </c>
      <c r="Q58" s="249"/>
      <c r="R58" s="292" t="s">
        <v>42</v>
      </c>
      <c r="S58" s="293" t="s">
        <v>73</v>
      </c>
      <c r="T58" s="294"/>
      <c r="U58" s="263" t="s">
        <v>49</v>
      </c>
      <c r="V58" s="264"/>
      <c r="W58" s="264"/>
      <c r="X58" s="265"/>
      <c r="Y58" s="455" t="s">
        <v>45</v>
      </c>
      <c r="Z58" s="456"/>
      <c r="AA58" s="457" t="s">
        <v>46</v>
      </c>
      <c r="AB58" s="458"/>
      <c r="AC58" s="24"/>
      <c r="AD58" s="16" t="s">
        <v>47</v>
      </c>
      <c r="AE58" s="459" t="s">
        <v>48</v>
      </c>
      <c r="AF58" s="456"/>
      <c r="AG58" s="76">
        <v>2</v>
      </c>
      <c r="AH58" s="16" t="s">
        <v>47</v>
      </c>
    </row>
    <row r="59" spans="3:34" s="15" customFormat="1" ht="20.100000000000001" customHeight="1">
      <c r="C59" s="346"/>
      <c r="D59" s="347"/>
      <c r="E59" s="347"/>
      <c r="F59" s="348"/>
      <c r="G59" s="276"/>
      <c r="H59" s="276"/>
      <c r="I59" s="281"/>
      <c r="J59" s="282"/>
      <c r="K59" s="249"/>
      <c r="L59" s="249"/>
      <c r="M59" s="292"/>
      <c r="N59" s="294"/>
      <c r="O59" s="294"/>
      <c r="P59" s="249"/>
      <c r="Q59" s="249"/>
      <c r="R59" s="292"/>
      <c r="S59" s="294"/>
      <c r="T59" s="294"/>
      <c r="U59" s="266"/>
      <c r="V59" s="261"/>
      <c r="W59" s="261"/>
      <c r="X59" s="267"/>
      <c r="Y59" s="460" t="s">
        <v>50</v>
      </c>
      <c r="Z59" s="450"/>
      <c r="AA59" s="461" t="s">
        <v>46</v>
      </c>
      <c r="AB59" s="462"/>
      <c r="AC59" s="24"/>
      <c r="AD59" s="16" t="s">
        <v>47</v>
      </c>
      <c r="AE59" s="449" t="s">
        <v>48</v>
      </c>
      <c r="AF59" s="450"/>
      <c r="AG59" s="76">
        <v>40</v>
      </c>
      <c r="AH59" s="16" t="s">
        <v>47</v>
      </c>
    </row>
    <row r="60" spans="3:34" s="15" customFormat="1" ht="20.100000000000001" customHeight="1">
      <c r="C60" s="270" t="s">
        <v>132</v>
      </c>
      <c r="D60" s="271"/>
      <c r="E60" s="271"/>
      <c r="F60" s="272"/>
      <c r="G60" s="69">
        <v>52</v>
      </c>
      <c r="H60" s="69" t="s">
        <v>133</v>
      </c>
      <c r="I60" s="273" t="s">
        <v>134</v>
      </c>
      <c r="J60" s="274"/>
      <c r="K60" s="207" t="s">
        <v>135</v>
      </c>
      <c r="L60" s="208"/>
      <c r="M60" s="70" t="s">
        <v>145</v>
      </c>
      <c r="N60" s="209">
        <v>2400</v>
      </c>
      <c r="O60" s="208"/>
      <c r="P60" s="207" t="s">
        <v>135</v>
      </c>
      <c r="Q60" s="208"/>
      <c r="R60" s="70" t="s">
        <v>146</v>
      </c>
      <c r="S60" s="209">
        <v>2240</v>
      </c>
      <c r="T60" s="210"/>
      <c r="U60" s="420" t="s">
        <v>147</v>
      </c>
      <c r="V60" s="420"/>
      <c r="W60" s="420"/>
      <c r="X60" s="420"/>
      <c r="Y60" s="492" t="s">
        <v>148</v>
      </c>
      <c r="Z60" s="492"/>
      <c r="AA60" s="382" t="s">
        <v>151</v>
      </c>
      <c r="AB60" s="150"/>
      <c r="AC60" s="75"/>
      <c r="AD60" s="42" t="s">
        <v>152</v>
      </c>
      <c r="AE60" s="449" t="s">
        <v>48</v>
      </c>
      <c r="AF60" s="450"/>
      <c r="AG60" s="75"/>
      <c r="AH60" s="42" t="s">
        <v>152</v>
      </c>
    </row>
    <row r="61" spans="3:34" s="15" customFormat="1" ht="20.100000000000001" customHeight="1">
      <c r="C61" s="201" t="s">
        <v>136</v>
      </c>
      <c r="D61" s="202"/>
      <c r="E61" s="202"/>
      <c r="F61" s="203"/>
      <c r="G61" s="71">
        <v>46</v>
      </c>
      <c r="H61" s="71" t="s">
        <v>137</v>
      </c>
      <c r="I61" s="201" t="s">
        <v>138</v>
      </c>
      <c r="J61" s="295"/>
      <c r="K61" s="211" t="s">
        <v>139</v>
      </c>
      <c r="L61" s="212"/>
      <c r="M61" s="72"/>
      <c r="N61" s="243">
        <v>400</v>
      </c>
      <c r="O61" s="295"/>
      <c r="P61" s="211" t="s">
        <v>140</v>
      </c>
      <c r="Q61" s="212"/>
      <c r="R61" s="72"/>
      <c r="S61" s="213">
        <v>1600</v>
      </c>
      <c r="T61" s="203"/>
      <c r="U61" s="420"/>
      <c r="V61" s="420"/>
      <c r="W61" s="420"/>
      <c r="X61" s="420"/>
      <c r="Y61" s="492" t="s">
        <v>149</v>
      </c>
      <c r="Z61" s="492"/>
      <c r="AA61" s="382" t="s">
        <v>150</v>
      </c>
      <c r="AB61" s="150"/>
      <c r="AC61" s="75"/>
      <c r="AD61" s="42" t="s">
        <v>152</v>
      </c>
      <c r="AE61" s="449" t="s">
        <v>48</v>
      </c>
      <c r="AF61" s="450"/>
      <c r="AG61" s="75"/>
      <c r="AH61" s="42" t="s">
        <v>152</v>
      </c>
    </row>
    <row r="62" spans="3:34" s="15" customFormat="1" ht="20.100000000000001" customHeight="1">
      <c r="C62" s="204" t="s">
        <v>141</v>
      </c>
      <c r="D62" s="205"/>
      <c r="E62" s="205"/>
      <c r="F62" s="206"/>
      <c r="G62" s="69">
        <v>73</v>
      </c>
      <c r="H62" s="69" t="s">
        <v>133</v>
      </c>
      <c r="I62" s="204" t="s">
        <v>142</v>
      </c>
      <c r="J62" s="215"/>
      <c r="K62" s="214" t="s">
        <v>135</v>
      </c>
      <c r="L62" s="215"/>
      <c r="M62" s="73"/>
      <c r="N62" s="216">
        <v>2000</v>
      </c>
      <c r="O62" s="215"/>
      <c r="P62" s="214" t="s">
        <v>135</v>
      </c>
      <c r="Q62" s="215"/>
      <c r="R62" s="73"/>
      <c r="S62" s="216">
        <v>1600</v>
      </c>
      <c r="T62" s="206"/>
      <c r="U62" s="8"/>
    </row>
    <row r="63" spans="3:34" s="15" customFormat="1" ht="20.100000000000001" customHeight="1">
      <c r="C63" s="171" t="s">
        <v>143</v>
      </c>
      <c r="D63" s="172"/>
      <c r="E63" s="172"/>
      <c r="F63" s="173"/>
      <c r="G63" s="69">
        <v>69</v>
      </c>
      <c r="H63" s="69" t="s">
        <v>137</v>
      </c>
      <c r="I63" s="171" t="s">
        <v>144</v>
      </c>
      <c r="J63" s="180"/>
      <c r="K63" s="174" t="s">
        <v>140</v>
      </c>
      <c r="L63" s="175"/>
      <c r="M63" s="74"/>
      <c r="N63" s="179">
        <v>1600</v>
      </c>
      <c r="O63" s="180"/>
      <c r="P63" s="174" t="s">
        <v>140</v>
      </c>
      <c r="Q63" s="175"/>
      <c r="R63" s="74"/>
      <c r="S63" s="179">
        <v>1440</v>
      </c>
      <c r="T63" s="173"/>
      <c r="U63" s="8"/>
    </row>
    <row r="64" spans="3:34" s="15" customFormat="1" ht="12.75" customHeight="1">
      <c r="C64" s="8"/>
      <c r="D64" s="8"/>
      <c r="E64" s="8"/>
      <c r="F64" s="8"/>
      <c r="G64" s="8"/>
      <c r="H64" s="8"/>
      <c r="I64" s="8"/>
      <c r="J64" s="8"/>
      <c r="K64" s="8"/>
      <c r="L64" s="8"/>
      <c r="M64" s="8"/>
      <c r="N64" s="8"/>
      <c r="O64" s="8"/>
      <c r="P64" s="8"/>
      <c r="Q64" s="8"/>
      <c r="R64" s="8"/>
      <c r="S64" s="8"/>
      <c r="T64" s="8"/>
      <c r="U64" s="8"/>
    </row>
    <row r="65" spans="3:69" s="15" customFormat="1" ht="7.5" customHeight="1">
      <c r="C65" s="8"/>
      <c r="D65" s="8"/>
      <c r="E65" s="8"/>
      <c r="F65" s="8"/>
      <c r="G65" s="8"/>
      <c r="H65" s="8"/>
      <c r="I65" s="8"/>
      <c r="J65" s="8"/>
      <c r="K65" s="8"/>
      <c r="L65" s="8"/>
      <c r="M65" s="8"/>
      <c r="N65" s="8"/>
      <c r="O65" s="8"/>
      <c r="P65" s="8"/>
      <c r="Q65" s="8"/>
      <c r="R65" s="8"/>
      <c r="S65" s="8"/>
      <c r="T65" s="8"/>
      <c r="U65" s="8"/>
    </row>
    <row r="66" spans="3:69" ht="20.100000000000001" customHeight="1" thickBot="1">
      <c r="C66" s="6" t="s">
        <v>54</v>
      </c>
      <c r="D66" s="6"/>
      <c r="E66" s="6"/>
      <c r="F66" s="6"/>
      <c r="G66" s="6"/>
      <c r="H66" s="6"/>
      <c r="I66" s="6"/>
      <c r="J66" s="6"/>
      <c r="K66" s="6"/>
      <c r="L66" s="6"/>
      <c r="M66" s="6"/>
      <c r="N66" s="6"/>
      <c r="O66" s="6"/>
      <c r="P66" s="6"/>
      <c r="Q66" s="6"/>
      <c r="R66" s="6"/>
      <c r="S66" s="31"/>
      <c r="T66" s="31"/>
      <c r="U66" s="31"/>
      <c r="V66" s="18"/>
      <c r="W66" s="18"/>
      <c r="X66" s="18"/>
      <c r="Y66" s="18"/>
      <c r="Z66" s="18"/>
      <c r="AA66" s="18"/>
      <c r="AB66" s="18"/>
      <c r="AC66" s="18"/>
      <c r="AD66" s="18"/>
      <c r="AE66" s="18"/>
      <c r="AF66" s="18"/>
      <c r="AG66" s="18"/>
      <c r="AH66" s="18"/>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row>
    <row r="67" spans="3:69" s="15" customFormat="1" ht="24" customHeight="1">
      <c r="C67" s="176" t="s">
        <v>53</v>
      </c>
      <c r="D67" s="177"/>
      <c r="E67" s="177"/>
      <c r="F67" s="177"/>
      <c r="G67" s="177"/>
      <c r="H67" s="177"/>
      <c r="I67" s="177"/>
      <c r="J67" s="177"/>
      <c r="K67" s="177"/>
      <c r="L67" s="177"/>
      <c r="M67" s="177"/>
      <c r="N67" s="177"/>
      <c r="O67" s="177"/>
      <c r="P67" s="178"/>
      <c r="Q67" s="268" t="s">
        <v>51</v>
      </c>
      <c r="R67" s="177"/>
      <c r="S67" s="177"/>
      <c r="T67" s="177"/>
      <c r="U67" s="269"/>
    </row>
    <row r="68" spans="3:69" s="15" customFormat="1" ht="24" customHeight="1">
      <c r="C68" s="166"/>
      <c r="D68" s="167"/>
      <c r="E68" s="167"/>
      <c r="F68" s="167"/>
      <c r="G68" s="167"/>
      <c r="H68" s="167"/>
      <c r="I68" s="167"/>
      <c r="J68" s="167"/>
      <c r="K68" s="167"/>
      <c r="L68" s="167"/>
      <c r="M68" s="167"/>
      <c r="N68" s="167"/>
      <c r="O68" s="167"/>
      <c r="P68" s="168"/>
      <c r="Q68" s="169"/>
      <c r="R68" s="167"/>
      <c r="S68" s="167"/>
      <c r="T68" s="167"/>
      <c r="U68" s="170"/>
    </row>
    <row r="69" spans="3:69" s="15" customFormat="1" ht="24" customHeight="1">
      <c r="C69" s="166"/>
      <c r="D69" s="167"/>
      <c r="E69" s="167"/>
      <c r="F69" s="167"/>
      <c r="G69" s="167"/>
      <c r="H69" s="167"/>
      <c r="I69" s="167"/>
      <c r="J69" s="167"/>
      <c r="K69" s="167"/>
      <c r="L69" s="167"/>
      <c r="M69" s="167"/>
      <c r="N69" s="167"/>
      <c r="O69" s="167"/>
      <c r="P69" s="168"/>
      <c r="Q69" s="169"/>
      <c r="R69" s="167"/>
      <c r="S69" s="167"/>
      <c r="T69" s="167"/>
      <c r="U69" s="170"/>
    </row>
    <row r="70" spans="3:69" s="15" customFormat="1" ht="24" customHeight="1">
      <c r="C70" s="166"/>
      <c r="D70" s="167"/>
      <c r="E70" s="167"/>
      <c r="F70" s="167"/>
      <c r="G70" s="167"/>
      <c r="H70" s="167"/>
      <c r="I70" s="167"/>
      <c r="J70" s="167"/>
      <c r="K70" s="167"/>
      <c r="L70" s="167"/>
      <c r="M70" s="167"/>
      <c r="N70" s="167"/>
      <c r="O70" s="167"/>
      <c r="P70" s="168"/>
      <c r="Q70" s="169"/>
      <c r="R70" s="167"/>
      <c r="S70" s="167"/>
      <c r="T70" s="167"/>
      <c r="U70" s="170"/>
    </row>
    <row r="71" spans="3:69" s="15" customFormat="1" ht="24" customHeight="1">
      <c r="C71" s="166"/>
      <c r="D71" s="167"/>
      <c r="E71" s="167"/>
      <c r="F71" s="167"/>
      <c r="G71" s="167"/>
      <c r="H71" s="167"/>
      <c r="I71" s="167"/>
      <c r="J71" s="167"/>
      <c r="K71" s="167"/>
      <c r="L71" s="167"/>
      <c r="M71" s="167"/>
      <c r="N71" s="167"/>
      <c r="O71" s="167"/>
      <c r="P71" s="168"/>
      <c r="Q71" s="169"/>
      <c r="R71" s="167"/>
      <c r="S71" s="167"/>
      <c r="T71" s="167"/>
      <c r="U71" s="170"/>
    </row>
    <row r="72" spans="3:69" s="15" customFormat="1" ht="24" customHeight="1">
      <c r="C72" s="166"/>
      <c r="D72" s="167"/>
      <c r="E72" s="167"/>
      <c r="F72" s="167"/>
      <c r="G72" s="167"/>
      <c r="H72" s="167"/>
      <c r="I72" s="167"/>
      <c r="J72" s="167"/>
      <c r="K72" s="167"/>
      <c r="L72" s="167"/>
      <c r="M72" s="167"/>
      <c r="N72" s="167"/>
      <c r="O72" s="167"/>
      <c r="P72" s="168"/>
      <c r="Q72" s="169"/>
      <c r="R72" s="167"/>
      <c r="S72" s="167"/>
      <c r="T72" s="167"/>
      <c r="U72" s="170"/>
    </row>
    <row r="73" spans="3:69" s="15" customFormat="1" ht="24" customHeight="1">
      <c r="C73" s="166"/>
      <c r="D73" s="167"/>
      <c r="E73" s="167"/>
      <c r="F73" s="167"/>
      <c r="G73" s="167"/>
      <c r="H73" s="167"/>
      <c r="I73" s="167"/>
      <c r="J73" s="167"/>
      <c r="K73" s="167"/>
      <c r="L73" s="167"/>
      <c r="M73" s="167"/>
      <c r="N73" s="167"/>
      <c r="O73" s="167"/>
      <c r="P73" s="168"/>
      <c r="Q73" s="169"/>
      <c r="R73" s="167"/>
      <c r="S73" s="167"/>
      <c r="T73" s="167"/>
      <c r="U73" s="170"/>
      <c r="AL73" s="6"/>
      <c r="AM73" s="6"/>
      <c r="AN73" s="6"/>
      <c r="AO73" s="6"/>
      <c r="AP73" s="6"/>
      <c r="AQ73" s="6"/>
      <c r="AR73" s="6"/>
      <c r="AS73" s="6"/>
      <c r="AT73" s="6"/>
      <c r="AU73" s="6"/>
      <c r="AV73" s="6"/>
      <c r="AW73" s="6"/>
      <c r="AX73" s="6"/>
      <c r="AY73" s="6"/>
      <c r="AZ73" s="6"/>
      <c r="BA73" s="6"/>
      <c r="BB73" s="31"/>
      <c r="BC73" s="31"/>
      <c r="BD73" s="31"/>
      <c r="BE73" s="34"/>
      <c r="BF73" s="34"/>
      <c r="BG73" s="34"/>
      <c r="BH73" s="34"/>
      <c r="BI73" s="34"/>
      <c r="BJ73" s="34"/>
      <c r="BK73" s="34"/>
      <c r="BL73" s="34"/>
      <c r="BM73" s="34"/>
      <c r="BN73" s="34"/>
      <c r="BO73" s="34"/>
      <c r="BP73" s="34"/>
      <c r="BQ73" s="34"/>
    </row>
    <row r="74" spans="3:69" s="15" customFormat="1" ht="24" customHeight="1">
      <c r="C74" s="166"/>
      <c r="D74" s="167"/>
      <c r="E74" s="167"/>
      <c r="F74" s="167"/>
      <c r="G74" s="167"/>
      <c r="H74" s="167"/>
      <c r="I74" s="167"/>
      <c r="J74" s="167"/>
      <c r="K74" s="167"/>
      <c r="L74" s="167"/>
      <c r="M74" s="167"/>
      <c r="N74" s="167"/>
      <c r="O74" s="167"/>
      <c r="P74" s="168"/>
      <c r="Q74" s="169"/>
      <c r="R74" s="167"/>
      <c r="S74" s="167"/>
      <c r="T74" s="167"/>
      <c r="U74" s="170"/>
      <c r="AL74" s="433"/>
      <c r="AM74" s="433"/>
      <c r="AN74" s="433"/>
      <c r="AO74" s="433"/>
      <c r="AP74" s="433"/>
      <c r="AQ74" s="433"/>
      <c r="AR74" s="433"/>
      <c r="AS74" s="433"/>
      <c r="AT74" s="433"/>
      <c r="AU74" s="433"/>
      <c r="AV74" s="433"/>
      <c r="AW74" s="433"/>
      <c r="AX74" s="433"/>
      <c r="AY74" s="433"/>
      <c r="AZ74" s="433"/>
      <c r="BA74" s="433"/>
      <c r="BB74" s="433"/>
      <c r="BC74" s="433"/>
      <c r="BD74" s="433"/>
    </row>
    <row r="75" spans="3:69" s="15" customFormat="1" ht="24" customHeight="1">
      <c r="C75" s="166"/>
      <c r="D75" s="167"/>
      <c r="E75" s="167"/>
      <c r="F75" s="167"/>
      <c r="G75" s="167"/>
      <c r="H75" s="167"/>
      <c r="I75" s="167"/>
      <c r="J75" s="167"/>
      <c r="K75" s="167"/>
      <c r="L75" s="167"/>
      <c r="M75" s="167"/>
      <c r="N75" s="167"/>
      <c r="O75" s="167"/>
      <c r="P75" s="168"/>
      <c r="Q75" s="169"/>
      <c r="R75" s="167"/>
      <c r="S75" s="167"/>
      <c r="T75" s="167"/>
      <c r="U75" s="170"/>
      <c r="AL75" s="35"/>
      <c r="AM75" s="35"/>
      <c r="AN75" s="35"/>
      <c r="AO75" s="35"/>
      <c r="AP75" s="35"/>
      <c r="AQ75" s="35"/>
      <c r="AR75" s="35"/>
      <c r="AS75" s="35"/>
      <c r="AT75" s="35"/>
      <c r="AU75" s="35"/>
      <c r="AV75" s="35"/>
      <c r="AW75" s="2"/>
      <c r="AX75" s="2"/>
      <c r="AY75" s="2"/>
      <c r="AZ75" s="35"/>
      <c r="BA75" s="35"/>
      <c r="BB75" s="35"/>
      <c r="BC75" s="35"/>
      <c r="BD75" s="35"/>
    </row>
    <row r="76" spans="3:69" s="15" customFormat="1" ht="24" customHeight="1">
      <c r="C76" s="166"/>
      <c r="D76" s="167"/>
      <c r="E76" s="167"/>
      <c r="F76" s="167"/>
      <c r="G76" s="167"/>
      <c r="H76" s="167"/>
      <c r="I76" s="167"/>
      <c r="J76" s="167"/>
      <c r="K76" s="167"/>
      <c r="L76" s="167"/>
      <c r="M76" s="167"/>
      <c r="N76" s="167"/>
      <c r="O76" s="167"/>
      <c r="P76" s="168"/>
      <c r="Q76" s="169"/>
      <c r="R76" s="167"/>
      <c r="S76" s="167"/>
      <c r="T76" s="167"/>
      <c r="U76" s="170"/>
      <c r="AL76" s="35"/>
      <c r="AM76" s="35"/>
      <c r="AN76" s="35"/>
      <c r="AO76" s="35"/>
      <c r="AP76" s="35"/>
      <c r="AQ76" s="35"/>
      <c r="AR76" s="35"/>
      <c r="AS76" s="35"/>
      <c r="AT76" s="35"/>
      <c r="AU76" s="35"/>
      <c r="AV76" s="35"/>
      <c r="AW76" s="2"/>
      <c r="AX76" s="2"/>
      <c r="AY76" s="2"/>
      <c r="AZ76" s="35"/>
      <c r="BA76" s="35"/>
      <c r="BB76" s="35"/>
      <c r="BC76" s="35"/>
      <c r="BD76" s="35"/>
    </row>
    <row r="77" spans="3:69" s="15" customFormat="1" ht="24" customHeight="1">
      <c r="C77" s="166"/>
      <c r="D77" s="167"/>
      <c r="E77" s="167"/>
      <c r="F77" s="167"/>
      <c r="G77" s="167"/>
      <c r="H77" s="167"/>
      <c r="I77" s="167"/>
      <c r="J77" s="167"/>
      <c r="K77" s="167"/>
      <c r="L77" s="167"/>
      <c r="M77" s="167"/>
      <c r="N77" s="167"/>
      <c r="O77" s="167"/>
      <c r="P77" s="168"/>
      <c r="Q77" s="169"/>
      <c r="R77" s="167"/>
      <c r="S77" s="167"/>
      <c r="T77" s="167"/>
      <c r="U77" s="170"/>
      <c r="AL77" s="35"/>
      <c r="AM77" s="35"/>
      <c r="AN77" s="35"/>
      <c r="AO77" s="35"/>
      <c r="AP77" s="35"/>
      <c r="AQ77" s="35"/>
      <c r="AR77" s="35"/>
      <c r="AS77" s="35"/>
      <c r="AT77" s="35"/>
      <c r="AU77" s="35"/>
      <c r="AV77" s="35"/>
      <c r="AW77" s="2"/>
      <c r="AX77" s="2"/>
      <c r="AY77" s="2"/>
      <c r="AZ77" s="35"/>
      <c r="BA77" s="35"/>
      <c r="BB77" s="35"/>
      <c r="BC77" s="35"/>
      <c r="BD77" s="35"/>
    </row>
    <row r="78" spans="3:69" s="15" customFormat="1" ht="24" customHeight="1">
      <c r="C78" s="166"/>
      <c r="D78" s="167"/>
      <c r="E78" s="167"/>
      <c r="F78" s="167"/>
      <c r="G78" s="167"/>
      <c r="H78" s="167"/>
      <c r="I78" s="167"/>
      <c r="J78" s="167"/>
      <c r="K78" s="167"/>
      <c r="L78" s="167"/>
      <c r="M78" s="167"/>
      <c r="N78" s="167"/>
      <c r="O78" s="167"/>
      <c r="P78" s="168"/>
      <c r="Q78" s="169"/>
      <c r="R78" s="167"/>
      <c r="S78" s="167"/>
      <c r="T78" s="167"/>
      <c r="U78" s="170"/>
      <c r="AL78" s="35"/>
      <c r="AM78" s="35"/>
      <c r="AN78" s="35"/>
      <c r="AO78" s="35"/>
      <c r="AP78" s="35"/>
      <c r="AQ78" s="35"/>
      <c r="AR78" s="35"/>
      <c r="AS78" s="35"/>
      <c r="AT78" s="35"/>
      <c r="AU78" s="35"/>
      <c r="AV78" s="35"/>
      <c r="AW78" s="2"/>
      <c r="AX78" s="2"/>
      <c r="AY78" s="2"/>
      <c r="AZ78" s="35"/>
      <c r="BA78" s="35"/>
      <c r="BB78" s="35"/>
      <c r="BC78" s="35"/>
      <c r="BD78" s="35"/>
    </row>
    <row r="79" spans="3:69" s="15" customFormat="1" ht="24" customHeight="1">
      <c r="C79" s="166"/>
      <c r="D79" s="167"/>
      <c r="E79" s="167"/>
      <c r="F79" s="167"/>
      <c r="G79" s="167"/>
      <c r="H79" s="167"/>
      <c r="I79" s="167"/>
      <c r="J79" s="167"/>
      <c r="K79" s="167"/>
      <c r="L79" s="167"/>
      <c r="M79" s="167"/>
      <c r="N79" s="167"/>
      <c r="O79" s="167"/>
      <c r="P79" s="168"/>
      <c r="Q79" s="169"/>
      <c r="R79" s="167"/>
      <c r="S79" s="167"/>
      <c r="T79" s="167"/>
      <c r="U79" s="170"/>
      <c r="AL79" s="35"/>
      <c r="AM79" s="35"/>
      <c r="AN79" s="35"/>
      <c r="AO79" s="35"/>
      <c r="AP79" s="35"/>
      <c r="AQ79" s="35"/>
      <c r="AR79" s="35"/>
      <c r="AS79" s="35"/>
      <c r="AT79" s="35"/>
      <c r="AU79" s="35"/>
      <c r="AV79" s="35"/>
      <c r="AW79" s="2"/>
      <c r="AX79" s="2"/>
      <c r="AY79" s="2"/>
      <c r="AZ79" s="35"/>
      <c r="BA79" s="35"/>
      <c r="BB79" s="35"/>
      <c r="BC79" s="35"/>
      <c r="BD79" s="35"/>
    </row>
    <row r="80" spans="3:69" s="15" customFormat="1" ht="24" customHeight="1">
      <c r="C80" s="166"/>
      <c r="D80" s="167"/>
      <c r="E80" s="167"/>
      <c r="F80" s="167"/>
      <c r="G80" s="167"/>
      <c r="H80" s="167"/>
      <c r="I80" s="167"/>
      <c r="J80" s="167"/>
      <c r="K80" s="167"/>
      <c r="L80" s="167"/>
      <c r="M80" s="167"/>
      <c r="N80" s="167"/>
      <c r="O80" s="167"/>
      <c r="P80" s="168"/>
      <c r="Q80" s="169"/>
      <c r="R80" s="167"/>
      <c r="S80" s="167"/>
      <c r="T80" s="167"/>
      <c r="U80" s="170"/>
      <c r="AL80" s="35"/>
      <c r="AM80" s="35"/>
      <c r="AN80" s="35"/>
      <c r="AO80" s="35"/>
      <c r="AP80" s="35"/>
      <c r="AQ80" s="35"/>
      <c r="AR80" s="35"/>
      <c r="AS80" s="35"/>
      <c r="AT80" s="35"/>
      <c r="AU80" s="35"/>
      <c r="AV80" s="35"/>
      <c r="AW80" s="2"/>
      <c r="AX80" s="2"/>
      <c r="AY80" s="2"/>
      <c r="AZ80" s="35"/>
      <c r="BA80" s="35"/>
      <c r="BB80" s="35"/>
      <c r="BC80" s="35"/>
      <c r="BD80" s="35"/>
    </row>
    <row r="81" spans="3:69" s="15" customFormat="1" ht="24" customHeight="1">
      <c r="C81" s="166"/>
      <c r="D81" s="167"/>
      <c r="E81" s="167"/>
      <c r="F81" s="167"/>
      <c r="G81" s="167"/>
      <c r="H81" s="167"/>
      <c r="I81" s="167"/>
      <c r="J81" s="167"/>
      <c r="K81" s="167"/>
      <c r="L81" s="167"/>
      <c r="M81" s="167"/>
      <c r="N81" s="167"/>
      <c r="O81" s="167"/>
      <c r="P81" s="168"/>
      <c r="Q81" s="169"/>
      <c r="R81" s="167"/>
      <c r="S81" s="167"/>
      <c r="T81" s="167"/>
      <c r="U81" s="170"/>
      <c r="AL81" s="35"/>
      <c r="AM81" s="35"/>
      <c r="AN81" s="35"/>
      <c r="AO81" s="35"/>
      <c r="AP81" s="35"/>
      <c r="AQ81" s="35"/>
      <c r="AR81" s="35"/>
      <c r="AS81" s="35"/>
      <c r="AT81" s="35"/>
      <c r="AU81" s="35"/>
      <c r="AV81" s="35"/>
      <c r="AW81" s="2"/>
      <c r="AX81" s="2"/>
      <c r="AY81" s="2"/>
      <c r="AZ81" s="35"/>
      <c r="BA81" s="35"/>
      <c r="BB81" s="35"/>
      <c r="BC81" s="35"/>
      <c r="BD81" s="35"/>
    </row>
    <row r="82" spans="3:69" s="15" customFormat="1" ht="24" customHeight="1">
      <c r="C82" s="166"/>
      <c r="D82" s="167"/>
      <c r="E82" s="167"/>
      <c r="F82" s="167"/>
      <c r="G82" s="167"/>
      <c r="H82" s="167"/>
      <c r="I82" s="167"/>
      <c r="J82" s="167"/>
      <c r="K82" s="167"/>
      <c r="L82" s="167"/>
      <c r="M82" s="167"/>
      <c r="N82" s="167"/>
      <c r="O82" s="167"/>
      <c r="P82" s="168"/>
      <c r="Q82" s="169"/>
      <c r="R82" s="167"/>
      <c r="S82" s="167"/>
      <c r="T82" s="167"/>
      <c r="U82" s="170"/>
      <c r="AL82" s="35"/>
      <c r="AM82" s="35"/>
      <c r="AN82" s="35"/>
      <c r="AO82" s="35"/>
      <c r="AP82" s="35"/>
      <c r="AQ82" s="35"/>
      <c r="AR82" s="35"/>
      <c r="AS82" s="35"/>
      <c r="AT82" s="35"/>
      <c r="AU82" s="35"/>
      <c r="AV82" s="35"/>
      <c r="AW82" s="2"/>
      <c r="AX82" s="2"/>
      <c r="AY82" s="2"/>
      <c r="AZ82" s="35"/>
      <c r="BA82" s="35"/>
      <c r="BB82" s="35"/>
      <c r="BC82" s="35"/>
      <c r="BD82" s="35"/>
    </row>
    <row r="83" spans="3:69" s="15" customFormat="1" ht="24" customHeight="1">
      <c r="C83" s="166"/>
      <c r="D83" s="167"/>
      <c r="E83" s="167"/>
      <c r="F83" s="167"/>
      <c r="G83" s="167"/>
      <c r="H83" s="167"/>
      <c r="I83" s="167"/>
      <c r="J83" s="167"/>
      <c r="K83" s="167"/>
      <c r="L83" s="167"/>
      <c r="M83" s="167"/>
      <c r="N83" s="167"/>
      <c r="O83" s="167"/>
      <c r="P83" s="168"/>
      <c r="Q83" s="169"/>
      <c r="R83" s="167"/>
      <c r="S83" s="167"/>
      <c r="T83" s="167"/>
      <c r="U83" s="170"/>
      <c r="AL83" s="35"/>
      <c r="AM83" s="35"/>
      <c r="AN83" s="35"/>
      <c r="AO83" s="35"/>
      <c r="AP83" s="35"/>
      <c r="AQ83" s="35"/>
      <c r="AR83" s="35"/>
      <c r="AS83" s="35"/>
      <c r="AT83" s="35"/>
      <c r="AU83" s="35"/>
      <c r="AV83" s="35"/>
      <c r="AW83" s="2"/>
      <c r="AX83" s="2"/>
      <c r="AY83" s="2"/>
      <c r="AZ83" s="35"/>
      <c r="BA83" s="35"/>
      <c r="BB83" s="35"/>
      <c r="BC83" s="35"/>
      <c r="BD83" s="35"/>
    </row>
    <row r="84" spans="3:69" s="15" customFormat="1" ht="24" customHeight="1">
      <c r="C84" s="166"/>
      <c r="D84" s="167"/>
      <c r="E84" s="167"/>
      <c r="F84" s="167"/>
      <c r="G84" s="167"/>
      <c r="H84" s="167"/>
      <c r="I84" s="167"/>
      <c r="J84" s="167"/>
      <c r="K84" s="167"/>
      <c r="L84" s="167"/>
      <c r="M84" s="167"/>
      <c r="N84" s="167"/>
      <c r="O84" s="167"/>
      <c r="P84" s="168"/>
      <c r="Q84" s="169"/>
      <c r="R84" s="167"/>
      <c r="S84" s="167"/>
      <c r="T84" s="167"/>
      <c r="U84" s="170"/>
      <c r="AL84" s="35"/>
      <c r="AM84" s="35"/>
      <c r="AN84" s="35"/>
      <c r="AO84" s="35"/>
      <c r="AP84" s="35"/>
      <c r="AQ84" s="35"/>
      <c r="AR84" s="35"/>
      <c r="AS84" s="35"/>
      <c r="AT84" s="35"/>
      <c r="AU84" s="35"/>
      <c r="AV84" s="35"/>
      <c r="AW84" s="2"/>
      <c r="AX84" s="2"/>
      <c r="AY84" s="2"/>
      <c r="AZ84" s="35"/>
      <c r="BA84" s="35"/>
      <c r="BB84" s="35"/>
      <c r="BC84" s="35"/>
      <c r="BD84" s="35"/>
    </row>
    <row r="85" spans="3:69" s="15" customFormat="1" ht="24" customHeight="1">
      <c r="C85" s="166"/>
      <c r="D85" s="167"/>
      <c r="E85" s="167"/>
      <c r="F85" s="167"/>
      <c r="G85" s="167"/>
      <c r="H85" s="167"/>
      <c r="I85" s="167"/>
      <c r="J85" s="167"/>
      <c r="K85" s="167"/>
      <c r="L85" s="167"/>
      <c r="M85" s="167"/>
      <c r="N85" s="167"/>
      <c r="O85" s="167"/>
      <c r="P85" s="168"/>
      <c r="Q85" s="169"/>
      <c r="R85" s="167"/>
      <c r="S85" s="167"/>
      <c r="T85" s="167"/>
      <c r="U85" s="170"/>
      <c r="AL85" s="35"/>
      <c r="AM85" s="35"/>
      <c r="AN85" s="35"/>
      <c r="AO85" s="35"/>
      <c r="AP85" s="35"/>
      <c r="AQ85" s="35"/>
      <c r="AR85" s="35"/>
      <c r="AS85" s="35"/>
      <c r="AT85" s="35"/>
      <c r="AU85" s="35"/>
      <c r="AV85" s="35"/>
      <c r="AW85" s="2"/>
      <c r="AX85" s="2"/>
      <c r="AY85" s="2"/>
      <c r="AZ85" s="35"/>
      <c r="BA85" s="35"/>
      <c r="BB85" s="35"/>
      <c r="BC85" s="35"/>
      <c r="BD85" s="35"/>
    </row>
    <row r="86" spans="3:69" s="15" customFormat="1" ht="24" customHeight="1">
      <c r="C86" s="166"/>
      <c r="D86" s="167"/>
      <c r="E86" s="167"/>
      <c r="F86" s="167"/>
      <c r="G86" s="167"/>
      <c r="H86" s="167"/>
      <c r="I86" s="167"/>
      <c r="J86" s="167"/>
      <c r="K86" s="167"/>
      <c r="L86" s="167"/>
      <c r="M86" s="167"/>
      <c r="N86" s="167"/>
      <c r="O86" s="167"/>
      <c r="P86" s="168"/>
      <c r="Q86" s="169"/>
      <c r="R86" s="167"/>
      <c r="S86" s="167"/>
      <c r="T86" s="167"/>
      <c r="U86" s="170"/>
      <c r="AL86" s="35"/>
      <c r="AM86" s="35"/>
      <c r="AN86" s="35"/>
      <c r="AO86" s="35"/>
      <c r="AP86" s="35"/>
      <c r="AQ86" s="35"/>
      <c r="AR86" s="35"/>
      <c r="AS86" s="35"/>
      <c r="AT86" s="35"/>
      <c r="AU86" s="35"/>
      <c r="AV86" s="35"/>
      <c r="AW86" s="2"/>
      <c r="AX86" s="2"/>
      <c r="AY86" s="2"/>
      <c r="AZ86" s="35"/>
      <c r="BA86" s="35"/>
      <c r="BB86" s="35"/>
      <c r="BC86" s="35"/>
      <c r="BD86" s="35"/>
    </row>
    <row r="87" spans="3:69" ht="24" customHeight="1" thickBot="1">
      <c r="C87" s="161"/>
      <c r="D87" s="162"/>
      <c r="E87" s="162"/>
      <c r="F87" s="162"/>
      <c r="G87" s="162"/>
      <c r="H87" s="162"/>
      <c r="I87" s="162"/>
      <c r="J87" s="162"/>
      <c r="K87" s="162"/>
      <c r="L87" s="162"/>
      <c r="M87" s="162"/>
      <c r="N87" s="162"/>
      <c r="O87" s="162"/>
      <c r="P87" s="163"/>
      <c r="Q87" s="164"/>
      <c r="R87" s="162"/>
      <c r="S87" s="162"/>
      <c r="T87" s="162"/>
      <c r="U87" s="165"/>
      <c r="AL87" s="35"/>
      <c r="AM87" s="35"/>
      <c r="AN87" s="35"/>
      <c r="AO87" s="35"/>
      <c r="AP87" s="35"/>
      <c r="AQ87" s="35"/>
      <c r="AR87" s="35"/>
      <c r="AS87" s="35"/>
      <c r="AT87" s="35"/>
      <c r="AU87" s="35"/>
      <c r="AV87" s="35"/>
      <c r="AW87" s="2"/>
      <c r="AX87" s="2"/>
      <c r="AY87" s="2"/>
      <c r="AZ87" s="35"/>
      <c r="BA87" s="35"/>
      <c r="BB87" s="35"/>
      <c r="BC87" s="35"/>
      <c r="BD87" s="35"/>
      <c r="BE87" s="15"/>
      <c r="BF87" s="15"/>
      <c r="BG87" s="15"/>
      <c r="BH87" s="15"/>
      <c r="BI87" s="15"/>
      <c r="BJ87" s="15"/>
      <c r="BK87" s="15"/>
      <c r="BL87" s="15"/>
      <c r="BM87" s="15"/>
      <c r="BN87" s="15"/>
      <c r="BO87" s="15"/>
      <c r="BP87" s="15"/>
      <c r="BQ87" s="15"/>
    </row>
    <row r="88" spans="3:69" s="15" customFormat="1" ht="20.100000000000001" customHeight="1">
      <c r="C88" s="2" t="s">
        <v>52</v>
      </c>
      <c r="D88" s="28"/>
      <c r="E88" s="28"/>
      <c r="F88" s="28"/>
      <c r="G88" s="28"/>
      <c r="H88" s="28"/>
      <c r="I88" s="28"/>
      <c r="J88" s="28"/>
      <c r="K88" s="29"/>
      <c r="L88" s="29"/>
      <c r="M88" s="29"/>
      <c r="N88" s="29"/>
      <c r="O88" s="29"/>
      <c r="P88" s="28"/>
      <c r="Q88" s="28"/>
      <c r="R88" s="28"/>
      <c r="S88" s="28"/>
      <c r="T88" s="2"/>
      <c r="U88" s="2"/>
      <c r="V88" s="2"/>
      <c r="W88" s="2"/>
      <c r="X88" s="2"/>
      <c r="Y88" s="26"/>
      <c r="AL88" s="35"/>
      <c r="AM88" s="35"/>
      <c r="AN88" s="35"/>
      <c r="AO88" s="35"/>
      <c r="AP88" s="35"/>
      <c r="AQ88" s="35"/>
      <c r="AR88" s="35"/>
      <c r="AS88" s="35"/>
      <c r="AT88" s="35"/>
      <c r="AU88" s="35"/>
      <c r="AV88" s="35"/>
      <c r="AW88" s="2"/>
      <c r="AX88" s="2"/>
      <c r="AY88" s="2"/>
      <c r="AZ88" s="35"/>
      <c r="BA88" s="35"/>
      <c r="BB88" s="35"/>
      <c r="BC88" s="35"/>
      <c r="BD88" s="35"/>
    </row>
    <row r="89" spans="3:69" s="15" customFormat="1" ht="20.100000000000001" customHeight="1">
      <c r="C89" s="2" t="s">
        <v>55</v>
      </c>
      <c r="D89" s="30"/>
      <c r="E89" s="30"/>
      <c r="F89" s="30"/>
      <c r="G89" s="30"/>
      <c r="H89" s="30"/>
      <c r="I89" s="30"/>
      <c r="J89" s="28"/>
      <c r="K89" s="28"/>
      <c r="L89" s="28"/>
      <c r="M89" s="28"/>
      <c r="N89" s="28"/>
      <c r="O89" s="28"/>
      <c r="P89" s="28"/>
      <c r="Q89" s="28"/>
      <c r="R89" s="28"/>
      <c r="S89" s="29"/>
      <c r="T89" s="19"/>
      <c r="U89" s="19"/>
      <c r="V89" s="19"/>
      <c r="W89" s="19"/>
      <c r="X89" s="2"/>
      <c r="Y89" s="26"/>
      <c r="AL89" s="35"/>
      <c r="AM89" s="35"/>
      <c r="AN89" s="35"/>
      <c r="AO89" s="35"/>
      <c r="AP89" s="35"/>
      <c r="AQ89" s="35"/>
      <c r="AR89" s="35"/>
      <c r="AS89" s="35"/>
      <c r="AT89" s="35"/>
      <c r="AU89" s="35"/>
      <c r="AV89" s="35"/>
      <c r="AW89" s="2"/>
      <c r="AX89" s="2"/>
      <c r="AY89" s="2"/>
      <c r="AZ89" s="35"/>
      <c r="BA89" s="35"/>
      <c r="BB89" s="35"/>
      <c r="BC89" s="35"/>
      <c r="BD89" s="35"/>
    </row>
    <row r="90" spans="3:69" s="15" customFormat="1" ht="20.100000000000001" customHeight="1">
      <c r="C90" s="2" t="s">
        <v>57</v>
      </c>
      <c r="D90" s="30"/>
      <c r="E90" s="30"/>
      <c r="F90" s="30"/>
      <c r="G90" s="30"/>
      <c r="H90" s="30"/>
      <c r="I90" s="30"/>
      <c r="J90" s="28"/>
      <c r="K90" s="28"/>
      <c r="L90" s="28"/>
      <c r="M90" s="28"/>
      <c r="N90" s="28"/>
      <c r="O90" s="28"/>
      <c r="P90" s="28"/>
      <c r="Q90" s="28"/>
      <c r="R90" s="28"/>
      <c r="S90" s="29"/>
      <c r="T90" s="19"/>
      <c r="U90" s="19"/>
      <c r="V90" s="19"/>
      <c r="W90" s="19"/>
      <c r="X90" s="3"/>
      <c r="Y90" s="3"/>
      <c r="Z90" s="3"/>
      <c r="AA90" s="18"/>
      <c r="AB90" s="3"/>
      <c r="AC90" s="3"/>
      <c r="AD90" s="3"/>
      <c r="AE90" s="3"/>
      <c r="AF90" s="3"/>
      <c r="AG90" s="3"/>
      <c r="AH90" s="3"/>
      <c r="AL90" s="35"/>
      <c r="AM90" s="35"/>
      <c r="AN90" s="35"/>
      <c r="AO90" s="35"/>
      <c r="AP90" s="35"/>
      <c r="AQ90" s="35"/>
      <c r="AR90" s="35"/>
      <c r="AS90" s="35"/>
      <c r="AT90" s="35"/>
      <c r="AU90" s="35"/>
      <c r="AV90" s="35"/>
      <c r="AW90" s="2"/>
      <c r="AX90" s="2"/>
      <c r="AY90" s="2"/>
      <c r="AZ90" s="35"/>
      <c r="BA90" s="35"/>
      <c r="BB90" s="35"/>
      <c r="BC90" s="35"/>
      <c r="BD90" s="35"/>
    </row>
    <row r="91" spans="3:69" s="15" customFormat="1" ht="19.5" customHeight="1">
      <c r="C91" s="2" t="s">
        <v>56</v>
      </c>
      <c r="D91" s="30"/>
      <c r="E91" s="30"/>
      <c r="F91" s="30"/>
      <c r="G91" s="30"/>
      <c r="H91" s="30"/>
      <c r="I91" s="30"/>
      <c r="J91" s="28"/>
      <c r="K91" s="28"/>
      <c r="L91" s="28"/>
      <c r="M91" s="28"/>
      <c r="N91" s="28"/>
      <c r="O91" s="28"/>
      <c r="P91" s="28"/>
      <c r="Q91" s="28"/>
      <c r="R91" s="28"/>
      <c r="S91" s="29"/>
      <c r="T91" s="27"/>
      <c r="U91" s="27"/>
      <c r="V91" s="27"/>
      <c r="W91" s="27"/>
      <c r="AA91" s="27"/>
      <c r="AL91" s="35"/>
      <c r="AM91" s="35"/>
      <c r="AN91" s="35"/>
      <c r="AO91" s="35"/>
      <c r="AP91" s="35"/>
      <c r="AQ91" s="35"/>
      <c r="AR91" s="35"/>
      <c r="AS91" s="35"/>
      <c r="AT91" s="35"/>
      <c r="AU91" s="35"/>
      <c r="AV91" s="35"/>
      <c r="AW91" s="2"/>
      <c r="AX91" s="2"/>
      <c r="AY91" s="2"/>
      <c r="AZ91" s="35"/>
      <c r="BA91" s="35"/>
      <c r="BB91" s="35"/>
      <c r="BC91" s="35"/>
      <c r="BD91" s="35"/>
    </row>
    <row r="92" spans="3:69" s="15" customFormat="1" ht="20.100000000000001" customHeight="1">
      <c r="C92" s="2"/>
      <c r="J92" s="2"/>
      <c r="K92" s="2"/>
      <c r="L92" s="2"/>
      <c r="M92" s="2"/>
      <c r="N92" s="2"/>
      <c r="O92" s="2"/>
      <c r="P92" s="2"/>
      <c r="Q92" s="2"/>
      <c r="R92" s="2"/>
      <c r="S92" s="19"/>
      <c r="T92" s="19"/>
      <c r="U92" s="19"/>
      <c r="V92" s="19"/>
      <c r="W92" s="19"/>
      <c r="X92" s="3"/>
      <c r="Y92" s="3"/>
      <c r="Z92" s="3"/>
      <c r="AA92" s="18"/>
      <c r="AB92" s="3"/>
      <c r="AC92" s="3"/>
      <c r="AD92" s="3"/>
      <c r="AE92" s="3"/>
      <c r="AF92" s="3"/>
      <c r="AG92" s="3"/>
      <c r="AH92" s="3"/>
      <c r="AL92" s="35"/>
      <c r="AM92" s="35"/>
      <c r="AN92" s="35"/>
      <c r="AO92" s="35"/>
      <c r="AP92" s="35"/>
      <c r="AQ92" s="35"/>
      <c r="AR92" s="35"/>
      <c r="AS92" s="35"/>
      <c r="AT92" s="35"/>
      <c r="AU92" s="35"/>
      <c r="AV92" s="35"/>
      <c r="AW92" s="2"/>
      <c r="AX92" s="2"/>
      <c r="AY92" s="2"/>
      <c r="AZ92" s="35"/>
      <c r="BA92" s="35"/>
      <c r="BB92" s="35"/>
      <c r="BC92" s="35"/>
      <c r="BD92" s="35"/>
    </row>
    <row r="93" spans="3:69" s="15" customFormat="1" ht="20.100000000000001" customHeight="1">
      <c r="C93" s="2"/>
      <c r="J93" s="2"/>
      <c r="K93" s="2"/>
      <c r="L93" s="2"/>
      <c r="M93" s="2"/>
      <c r="N93" s="2"/>
      <c r="O93" s="2"/>
      <c r="P93" s="2"/>
      <c r="Q93" s="2"/>
      <c r="R93" s="2"/>
      <c r="S93" s="19"/>
      <c r="T93" s="19"/>
      <c r="U93" s="19"/>
      <c r="V93" s="19"/>
      <c r="W93" s="19"/>
      <c r="AA93" s="26"/>
      <c r="AL93" s="35"/>
      <c r="AM93" s="35"/>
      <c r="AN93" s="35"/>
      <c r="AO93" s="35"/>
      <c r="AP93" s="35"/>
      <c r="AQ93" s="35"/>
      <c r="AR93" s="35"/>
      <c r="AS93" s="35"/>
      <c r="AT93" s="35"/>
      <c r="AU93" s="35"/>
      <c r="AV93" s="35"/>
      <c r="AW93" s="2"/>
      <c r="AX93" s="2"/>
      <c r="AY93" s="2"/>
      <c r="AZ93" s="35"/>
      <c r="BA93" s="35"/>
      <c r="BB93" s="35"/>
      <c r="BC93" s="35"/>
      <c r="BD93" s="35"/>
    </row>
    <row r="94" spans="3:69" s="15" customFormat="1" ht="20.100000000000001" customHeight="1">
      <c r="C94" s="2"/>
      <c r="J94" s="2"/>
      <c r="K94" s="2"/>
      <c r="L94" s="2"/>
      <c r="M94" s="2"/>
      <c r="N94" s="2"/>
      <c r="O94" s="2"/>
      <c r="P94" s="2"/>
      <c r="Q94" s="2"/>
      <c r="R94" s="2"/>
      <c r="S94" s="19"/>
      <c r="T94" s="19"/>
      <c r="U94" s="19"/>
      <c r="V94" s="19"/>
      <c r="W94" s="19"/>
      <c r="X94" s="2"/>
      <c r="Y94" s="2"/>
      <c r="AF94" s="26"/>
      <c r="AL94" s="2"/>
      <c r="AM94" s="2"/>
      <c r="AN94" s="2"/>
      <c r="AO94" s="2"/>
      <c r="AP94" s="2"/>
      <c r="AQ94" s="35"/>
      <c r="AR94" s="35"/>
      <c r="AS94" s="35"/>
      <c r="AT94" s="35"/>
      <c r="AU94" s="35"/>
      <c r="AV94" s="35"/>
      <c r="AW94" s="2"/>
      <c r="AX94" s="2"/>
      <c r="AY94" s="2"/>
      <c r="AZ94" s="2"/>
      <c r="BA94" s="2"/>
      <c r="BB94" s="2"/>
      <c r="BC94" s="2"/>
      <c r="BD94" s="2"/>
    </row>
    <row r="95" spans="3:69" s="15" customFormat="1" ht="20.100000000000001" customHeight="1">
      <c r="C95" s="2"/>
      <c r="J95" s="2"/>
      <c r="K95" s="2"/>
      <c r="L95" s="2"/>
      <c r="M95" s="2"/>
      <c r="N95" s="2"/>
      <c r="O95" s="2"/>
      <c r="P95" s="2"/>
      <c r="Q95" s="2"/>
      <c r="R95" s="2"/>
      <c r="S95" s="19"/>
      <c r="T95" s="19"/>
      <c r="U95" s="19"/>
      <c r="V95" s="19"/>
      <c r="W95" s="19"/>
      <c r="X95" s="19"/>
      <c r="Y95" s="19"/>
      <c r="AF95" s="19"/>
      <c r="AG95" s="19"/>
      <c r="AH95" s="19"/>
      <c r="AL95" s="2"/>
      <c r="AM95" s="28"/>
      <c r="AN95" s="28"/>
      <c r="AO95" s="28"/>
      <c r="AP95" s="28"/>
      <c r="AQ95" s="28"/>
      <c r="AR95" s="28"/>
      <c r="AS95" s="28"/>
      <c r="AT95" s="29"/>
      <c r="AU95" s="29"/>
      <c r="AV95" s="29"/>
      <c r="AW95" s="29"/>
      <c r="AX95" s="29"/>
      <c r="AY95" s="28"/>
      <c r="AZ95" s="28"/>
      <c r="BA95" s="28"/>
      <c r="BB95" s="28"/>
      <c r="BC95" s="2"/>
      <c r="BD95" s="2"/>
      <c r="BE95" s="2"/>
      <c r="BF95" s="2"/>
      <c r="BG95" s="2"/>
      <c r="BH95" s="32"/>
    </row>
    <row r="96" spans="3:69">
      <c r="AL96" s="2"/>
      <c r="AM96" s="30"/>
      <c r="AN96" s="30"/>
      <c r="AO96" s="30"/>
      <c r="AP96" s="30"/>
      <c r="AQ96" s="30"/>
      <c r="AR96" s="30"/>
      <c r="AS96" s="28"/>
      <c r="AT96" s="28"/>
      <c r="AU96" s="28"/>
      <c r="AV96" s="28"/>
      <c r="AW96" s="28"/>
      <c r="AX96" s="28"/>
      <c r="AY96" s="28"/>
      <c r="AZ96" s="28"/>
      <c r="BA96" s="28"/>
      <c r="BB96" s="29"/>
      <c r="BC96" s="35"/>
      <c r="BD96" s="35"/>
      <c r="BE96" s="32"/>
      <c r="BF96" s="32"/>
      <c r="BG96" s="2"/>
      <c r="BH96" s="32"/>
      <c r="BI96" s="15"/>
      <c r="BJ96" s="15"/>
      <c r="BK96" s="15"/>
      <c r="BL96" s="15"/>
      <c r="BM96" s="15"/>
      <c r="BN96" s="15"/>
      <c r="BO96" s="15"/>
      <c r="BP96" s="15"/>
      <c r="BQ96" s="15"/>
    </row>
    <row r="97" spans="38:69">
      <c r="AL97" s="2"/>
      <c r="AM97" s="30"/>
      <c r="AN97" s="30"/>
      <c r="AO97" s="30"/>
      <c r="AP97" s="30"/>
      <c r="AQ97" s="30"/>
      <c r="AR97" s="30"/>
      <c r="AS97" s="28"/>
      <c r="AT97" s="28"/>
      <c r="AU97" s="28"/>
      <c r="AV97" s="28"/>
      <c r="AW97" s="28"/>
      <c r="AX97" s="28"/>
      <c r="AY97" s="28"/>
      <c r="AZ97" s="28"/>
      <c r="BA97" s="28"/>
      <c r="BB97" s="29"/>
      <c r="BC97" s="32"/>
      <c r="BD97" s="32"/>
      <c r="BE97" s="32"/>
      <c r="BF97" s="32"/>
      <c r="BG97" s="15"/>
      <c r="BH97" s="15"/>
      <c r="BI97" s="15"/>
      <c r="BJ97" s="32"/>
      <c r="BK97" s="15"/>
      <c r="BL97" s="15"/>
      <c r="BM97" s="15"/>
      <c r="BN97" s="15"/>
      <c r="BO97" s="15"/>
      <c r="BP97" s="15"/>
      <c r="BQ97" s="15"/>
    </row>
    <row r="98" spans="38:69">
      <c r="AL98" s="2"/>
      <c r="AM98" s="30"/>
      <c r="AN98" s="30"/>
      <c r="AO98" s="30"/>
      <c r="AP98" s="30"/>
      <c r="AQ98" s="30"/>
      <c r="AR98" s="30"/>
      <c r="AS98" s="28"/>
      <c r="AT98" s="28"/>
      <c r="AU98" s="28"/>
      <c r="AV98" s="28"/>
      <c r="AW98" s="28"/>
      <c r="AX98" s="28"/>
      <c r="AY98" s="28"/>
      <c r="AZ98" s="28"/>
      <c r="BA98" s="28"/>
      <c r="BB98" s="29"/>
      <c r="BC98" s="32"/>
      <c r="BD98" s="32"/>
      <c r="BE98" s="32"/>
      <c r="BF98" s="32"/>
      <c r="BG98" s="15"/>
      <c r="BH98" s="15"/>
      <c r="BI98" s="15"/>
      <c r="BJ98" s="32"/>
      <c r="BK98" s="15"/>
      <c r="BL98" s="15"/>
      <c r="BM98" s="15"/>
      <c r="BN98" s="15"/>
      <c r="BO98" s="15"/>
      <c r="BP98" s="15"/>
      <c r="BQ98" s="15"/>
    </row>
  </sheetData>
  <mergeCells count="417">
    <mergeCell ref="C9:AH9"/>
    <mergeCell ref="C10:AJ10"/>
    <mergeCell ref="I61:J61"/>
    <mergeCell ref="I62:J62"/>
    <mergeCell ref="I63:J63"/>
    <mergeCell ref="U60:X61"/>
    <mergeCell ref="Y60:Z60"/>
    <mergeCell ref="Y61:Z61"/>
    <mergeCell ref="AA60:AB60"/>
    <mergeCell ref="AA61:AB61"/>
    <mergeCell ref="AE60:AF60"/>
    <mergeCell ref="AE61:AF61"/>
    <mergeCell ref="AC41:AD41"/>
    <mergeCell ref="AE41:AF41"/>
    <mergeCell ref="AG41:AH41"/>
    <mergeCell ref="F42:G42"/>
    <mergeCell ref="C39:E40"/>
    <mergeCell ref="AC27:AE27"/>
    <mergeCell ref="AC28:AE28"/>
    <mergeCell ref="C44:R44"/>
    <mergeCell ref="S44:AH44"/>
    <mergeCell ref="AA20:AD20"/>
    <mergeCell ref="AF27:AH27"/>
    <mergeCell ref="C32:AH32"/>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AK6:BP6"/>
    <mergeCell ref="AL8:AQ8"/>
    <mergeCell ref="AU8:AX8"/>
    <mergeCell ref="AY8:BI8"/>
    <mergeCell ref="BJ8:BK8"/>
    <mergeCell ref="BL8:BP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AL74:AY74"/>
    <mergeCell ref="AZ74:BD74"/>
    <mergeCell ref="Y57:Z57"/>
    <mergeCell ref="AA57:AB57"/>
    <mergeCell ref="C45:R48"/>
    <mergeCell ref="C49:R49"/>
    <mergeCell ref="S49:AH49"/>
    <mergeCell ref="S45:AH48"/>
    <mergeCell ref="AE59:AF59"/>
    <mergeCell ref="P57:T57"/>
    <mergeCell ref="U57:X57"/>
    <mergeCell ref="AE57:AF57"/>
    <mergeCell ref="Y58:Z58"/>
    <mergeCell ref="AA58:AB58"/>
    <mergeCell ref="AE58:AF58"/>
    <mergeCell ref="Y59:Z59"/>
    <mergeCell ref="AA59:AB59"/>
    <mergeCell ref="C55:AH55"/>
    <mergeCell ref="U56:AH56"/>
    <mergeCell ref="S50:AH53"/>
    <mergeCell ref="K60:L60"/>
    <mergeCell ref="K61:L61"/>
    <mergeCell ref="K62:L62"/>
    <mergeCell ref="N62:O62"/>
    <mergeCell ref="W19:Z19"/>
    <mergeCell ref="Y25:AB25"/>
    <mergeCell ref="C23:X23"/>
    <mergeCell ref="F24:I24"/>
    <mergeCell ref="J24:M24"/>
    <mergeCell ref="L25:M26"/>
    <mergeCell ref="W27:X27"/>
    <mergeCell ref="W28:X28"/>
    <mergeCell ref="W29:X29"/>
    <mergeCell ref="Y26:AB26"/>
    <mergeCell ref="Y27:AB27"/>
    <mergeCell ref="Y28:AB28"/>
    <mergeCell ref="Y29:AB29"/>
    <mergeCell ref="H29:I29"/>
    <mergeCell ref="J29:K29"/>
    <mergeCell ref="AA19:AD19"/>
    <mergeCell ref="L29:M29"/>
    <mergeCell ref="N29:P29"/>
    <mergeCell ref="Q29:R29"/>
    <mergeCell ref="S29:T29"/>
    <mergeCell ref="U29:V29"/>
    <mergeCell ref="D8:I8"/>
    <mergeCell ref="S43:Z43"/>
    <mergeCell ref="W20:Z20"/>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H25:I26"/>
    <mergeCell ref="J25:K26"/>
    <mergeCell ref="AE19:AF21"/>
    <mergeCell ref="U28:V28"/>
    <mergeCell ref="C29:E29"/>
    <mergeCell ref="R21:V21"/>
    <mergeCell ref="AC29:AE29"/>
    <mergeCell ref="C57:F59"/>
    <mergeCell ref="AG1:AH1"/>
    <mergeCell ref="C3:AH3"/>
    <mergeCell ref="C11:AH11"/>
    <mergeCell ref="D5:I5"/>
    <mergeCell ref="D6:I6"/>
    <mergeCell ref="Z5:AA5"/>
    <mergeCell ref="Q25:R26"/>
    <mergeCell ref="S25:T26"/>
    <mergeCell ref="K34:N36"/>
    <mergeCell ref="O34:R36"/>
    <mergeCell ref="S34:V36"/>
    <mergeCell ref="W34:Z34"/>
    <mergeCell ref="S33:AH33"/>
    <mergeCell ref="AF28:AH28"/>
    <mergeCell ref="AF29:AH29"/>
    <mergeCell ref="AE35:AH35"/>
    <mergeCell ref="AC36:AD36"/>
    <mergeCell ref="AA36:AB36"/>
    <mergeCell ref="AE36:AF36"/>
    <mergeCell ref="AG36:AH36"/>
    <mergeCell ref="S17:AH17"/>
    <mergeCell ref="I19:L19"/>
    <mergeCell ref="D7:I7"/>
    <mergeCell ref="C12:AH12"/>
    <mergeCell ref="C13:AH13"/>
    <mergeCell ref="C17:R17"/>
    <mergeCell ref="AG19:AH21"/>
    <mergeCell ref="Q20:V20"/>
    <mergeCell ref="Q19:V19"/>
    <mergeCell ref="M19:P19"/>
    <mergeCell ref="C20:H20"/>
    <mergeCell ref="D21:H21"/>
    <mergeCell ref="I20:L20"/>
    <mergeCell ref="M20:P20"/>
    <mergeCell ref="P15:R16"/>
    <mergeCell ref="C15:O15"/>
    <mergeCell ref="C16:O16"/>
    <mergeCell ref="S15:AE15"/>
    <mergeCell ref="AF15:AH16"/>
    <mergeCell ref="S16:AE16"/>
    <mergeCell ref="C18:AH18"/>
    <mergeCell ref="C14:R14"/>
    <mergeCell ref="S14:AH14"/>
    <mergeCell ref="I21:L21"/>
    <mergeCell ref="M21:P21"/>
    <mergeCell ref="W21:Z21"/>
    <mergeCell ref="AA21:AD21"/>
    <mergeCell ref="G57:G59"/>
    <mergeCell ref="K58:L59"/>
    <mergeCell ref="M58:M59"/>
    <mergeCell ref="N58:O59"/>
    <mergeCell ref="P58:Q59"/>
    <mergeCell ref="R58:R59"/>
    <mergeCell ref="S58:T59"/>
    <mergeCell ref="N61:O61"/>
    <mergeCell ref="N60:O60"/>
    <mergeCell ref="U58:X59"/>
    <mergeCell ref="Q67:U67"/>
    <mergeCell ref="C60:F60"/>
    <mergeCell ref="I60:J60"/>
    <mergeCell ref="H57:H59"/>
    <mergeCell ref="I57:J59"/>
    <mergeCell ref="K57:O57"/>
    <mergeCell ref="C27:E27"/>
    <mergeCell ref="F27:G27"/>
    <mergeCell ref="H27:I27"/>
    <mergeCell ref="J27:K27"/>
    <mergeCell ref="L27:M27"/>
    <mergeCell ref="N27:P27"/>
    <mergeCell ref="Q27:R27"/>
    <mergeCell ref="S27:T27"/>
    <mergeCell ref="U27:V27"/>
    <mergeCell ref="C28:E28"/>
    <mergeCell ref="F28:G28"/>
    <mergeCell ref="H28:I28"/>
    <mergeCell ref="J28:K28"/>
    <mergeCell ref="L28:M28"/>
    <mergeCell ref="N28:P28"/>
    <mergeCell ref="Q28:R28"/>
    <mergeCell ref="S28:T28"/>
    <mergeCell ref="Y35:Z36"/>
    <mergeCell ref="AA35:AD35"/>
    <mergeCell ref="C33:R33"/>
    <mergeCell ref="AA34:AH34"/>
    <mergeCell ref="AG37:AH37"/>
    <mergeCell ref="F35:G36"/>
    <mergeCell ref="F29:G29"/>
    <mergeCell ref="F34:I34"/>
    <mergeCell ref="J34:J36"/>
    <mergeCell ref="H35:I36"/>
    <mergeCell ref="W35:X36"/>
    <mergeCell ref="C34:E36"/>
    <mergeCell ref="AE38:AF38"/>
    <mergeCell ref="AG38:AH38"/>
    <mergeCell ref="F37:G37"/>
    <mergeCell ref="H37:I37"/>
    <mergeCell ref="K37:N37"/>
    <mergeCell ref="O37:R37"/>
    <mergeCell ref="S37:V37"/>
    <mergeCell ref="W37:X37"/>
    <mergeCell ref="Y37:Z37"/>
    <mergeCell ref="AA37:AB37"/>
    <mergeCell ref="AC37:AD37"/>
    <mergeCell ref="F38:G38"/>
    <mergeCell ref="H38:I38"/>
    <mergeCell ref="K38:N38"/>
    <mergeCell ref="O38:R38"/>
    <mergeCell ref="S38:V38"/>
    <mergeCell ref="W38:X38"/>
    <mergeCell ref="Y38:Z38"/>
    <mergeCell ref="AA38:AB38"/>
    <mergeCell ref="AC38:AD38"/>
    <mergeCell ref="AE37:AF37"/>
    <mergeCell ref="AC42:AD42"/>
    <mergeCell ref="AE42:AF42"/>
    <mergeCell ref="AE39:AF39"/>
    <mergeCell ref="AG39:AH39"/>
    <mergeCell ref="F40:G40"/>
    <mergeCell ref="H40:I40"/>
    <mergeCell ref="K40:N40"/>
    <mergeCell ref="O40:R40"/>
    <mergeCell ref="S40:V40"/>
    <mergeCell ref="W40:X40"/>
    <mergeCell ref="Y40:Z40"/>
    <mergeCell ref="AA40:AB40"/>
    <mergeCell ref="AC40:AD40"/>
    <mergeCell ref="AE40:AF40"/>
    <mergeCell ref="AG40:AH40"/>
    <mergeCell ref="F39:G39"/>
    <mergeCell ref="H39:I39"/>
    <mergeCell ref="K39:N39"/>
    <mergeCell ref="O39:R39"/>
    <mergeCell ref="S39:V39"/>
    <mergeCell ref="W39:X39"/>
    <mergeCell ref="Y39:Z39"/>
    <mergeCell ref="AA39:AB39"/>
    <mergeCell ref="AC39:AD39"/>
    <mergeCell ref="O41:R41"/>
    <mergeCell ref="S41:V41"/>
    <mergeCell ref="W41:X41"/>
    <mergeCell ref="Y41:Z41"/>
    <mergeCell ref="AA41:AB41"/>
    <mergeCell ref="H42:I42"/>
    <mergeCell ref="K42:N42"/>
    <mergeCell ref="O42:R42"/>
    <mergeCell ref="S42:V42"/>
    <mergeCell ref="W42:X42"/>
    <mergeCell ref="Y42:Z42"/>
    <mergeCell ref="AA42:AB42"/>
    <mergeCell ref="K43:N43"/>
    <mergeCell ref="O43:R43"/>
    <mergeCell ref="P63:Q63"/>
    <mergeCell ref="S63:T63"/>
    <mergeCell ref="AG42:AH42"/>
    <mergeCell ref="AA43:AB43"/>
    <mergeCell ref="AC43:AD43"/>
    <mergeCell ref="AE43:AF43"/>
    <mergeCell ref="AG43:AH43"/>
    <mergeCell ref="C50:R53"/>
    <mergeCell ref="C61:F61"/>
    <mergeCell ref="C62:F62"/>
    <mergeCell ref="P60:Q60"/>
    <mergeCell ref="S60:T60"/>
    <mergeCell ref="P61:Q61"/>
    <mergeCell ref="S61:T61"/>
    <mergeCell ref="P62:Q62"/>
    <mergeCell ref="S62:T62"/>
    <mergeCell ref="C56:T56"/>
    <mergeCell ref="C43:J43"/>
    <mergeCell ref="C41:E42"/>
    <mergeCell ref="F41:G41"/>
    <mergeCell ref="H41:I41"/>
    <mergeCell ref="K41:N41"/>
    <mergeCell ref="C68:P68"/>
    <mergeCell ref="Q68:U68"/>
    <mergeCell ref="C69:P69"/>
    <mergeCell ref="Q69:U69"/>
    <mergeCell ref="C70:P70"/>
    <mergeCell ref="Q70:U70"/>
    <mergeCell ref="C71:P71"/>
    <mergeCell ref="Q71:U71"/>
    <mergeCell ref="C63:F63"/>
    <mergeCell ref="K63:L63"/>
    <mergeCell ref="C67:P67"/>
    <mergeCell ref="N63:O63"/>
    <mergeCell ref="C72:P72"/>
    <mergeCell ref="Q72:U72"/>
    <mergeCell ref="C73:P73"/>
    <mergeCell ref="Q73:U73"/>
    <mergeCell ref="C74:P74"/>
    <mergeCell ref="Q74:U74"/>
    <mergeCell ref="C75:P75"/>
    <mergeCell ref="Q75:U75"/>
    <mergeCell ref="C76:P76"/>
    <mergeCell ref="Q76:U76"/>
    <mergeCell ref="C77:P77"/>
    <mergeCell ref="Q77:U77"/>
    <mergeCell ref="C78:P78"/>
    <mergeCell ref="Q78:U78"/>
    <mergeCell ref="C79:P79"/>
    <mergeCell ref="Q79:U79"/>
    <mergeCell ref="C80:P80"/>
    <mergeCell ref="Q80:U80"/>
    <mergeCell ref="C81:P81"/>
    <mergeCell ref="Q81:U81"/>
    <mergeCell ref="C87:P87"/>
    <mergeCell ref="Q87:U87"/>
    <mergeCell ref="C82:P82"/>
    <mergeCell ref="Q82:U82"/>
    <mergeCell ref="C83:P83"/>
    <mergeCell ref="Q83:U83"/>
    <mergeCell ref="C84:P84"/>
    <mergeCell ref="Q84:U84"/>
    <mergeCell ref="C85:P85"/>
    <mergeCell ref="Q85:U85"/>
    <mergeCell ref="C86:P86"/>
    <mergeCell ref="Q86:U86"/>
    <mergeCell ref="AE8:AH8"/>
    <mergeCell ref="AB5:AH5"/>
    <mergeCell ref="K5:K8"/>
    <mergeCell ref="L5:N5"/>
    <mergeCell ref="L6:N6"/>
    <mergeCell ref="L8:N8"/>
    <mergeCell ref="L7:N7"/>
    <mergeCell ref="O6:R6"/>
    <mergeCell ref="O7:R7"/>
    <mergeCell ref="O8:R8"/>
    <mergeCell ref="S6:V6"/>
    <mergeCell ref="S7:V7"/>
    <mergeCell ref="S8:V8"/>
    <mergeCell ref="W6:Z6"/>
    <mergeCell ref="W7:Z7"/>
    <mergeCell ref="W8:Z8"/>
    <mergeCell ref="AA6:AD6"/>
    <mergeCell ref="AA7:AD7"/>
    <mergeCell ref="AA8:AD8"/>
    <mergeCell ref="AE6:AH6"/>
    <mergeCell ref="AE7:AH7"/>
    <mergeCell ref="O5:Y5"/>
  </mergeCells>
  <phoneticPr fontId="2"/>
  <pageMargins left="0.70866141732283472" right="0.59055118110236227" top="0.55118110236220474" bottom="0.35433070866141736" header="0.31496062992125984" footer="0.31496062992125984"/>
  <pageSetup paperSize="9" scale="79" fitToHeight="0" orientation="landscape" r:id="rId1"/>
  <rowBreaks count="2" manualBreakCount="2">
    <brk id="30" min="1" max="34" man="1"/>
    <brk id="63" min="1" max="34"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7"/>
  <sheetViews>
    <sheetView view="pageBreakPreview" zoomScaleNormal="100" zoomScaleSheetLayoutView="100" workbookViewId="0">
      <selection activeCell="P57" sqref="P57"/>
    </sheetView>
  </sheetViews>
  <sheetFormatPr defaultRowHeight="13.5"/>
  <cols>
    <col min="1" max="1" width="40" style="43" customWidth="1"/>
    <col min="2" max="7" width="14.83203125" style="43" customWidth="1"/>
    <col min="8" max="8" width="9.33203125" style="43"/>
    <col min="9" max="12" width="12.83203125" style="43" customWidth="1"/>
    <col min="13" max="16384" width="9.33203125" style="43"/>
  </cols>
  <sheetData>
    <row r="2" spans="1:19" ht="14.25" thickBot="1">
      <c r="A2" s="43" t="s">
        <v>88</v>
      </c>
    </row>
    <row r="3" spans="1:19" ht="24.75" customHeight="1">
      <c r="A3" s="497" t="s">
        <v>89</v>
      </c>
      <c r="B3" s="44" t="s">
        <v>46</v>
      </c>
      <c r="C3" s="45"/>
      <c r="D3" s="46"/>
      <c r="E3" s="44" t="s">
        <v>191</v>
      </c>
      <c r="F3" s="45"/>
      <c r="G3" s="46"/>
    </row>
    <row r="4" spans="1:19" ht="33.75" customHeight="1" thickBot="1">
      <c r="A4" s="498"/>
      <c r="B4" s="47" t="s">
        <v>90</v>
      </c>
      <c r="C4" s="48" t="s">
        <v>91</v>
      </c>
      <c r="D4" s="49" t="s">
        <v>92</v>
      </c>
      <c r="E4" s="47" t="s">
        <v>90</v>
      </c>
      <c r="F4" s="48" t="s">
        <v>91</v>
      </c>
      <c r="G4" s="49" t="s">
        <v>92</v>
      </c>
      <c r="I4" s="112" t="s">
        <v>183</v>
      </c>
      <c r="J4" s="48" t="s">
        <v>184</v>
      </c>
      <c r="K4" s="113" t="s">
        <v>183</v>
      </c>
      <c r="L4" s="49" t="s">
        <v>184</v>
      </c>
    </row>
    <row r="5" spans="1:19" ht="24" customHeight="1" thickTop="1">
      <c r="A5" s="50" t="s">
        <v>153</v>
      </c>
      <c r="B5" s="51">
        <v>2</v>
      </c>
      <c r="C5" s="52">
        <v>2000</v>
      </c>
      <c r="D5" s="53">
        <v>80</v>
      </c>
      <c r="E5" s="51">
        <v>2</v>
      </c>
      <c r="F5" s="52">
        <v>2000</v>
      </c>
      <c r="G5" s="53">
        <v>80</v>
      </c>
      <c r="I5" s="114">
        <f>C5/B5*10</f>
        <v>10000</v>
      </c>
      <c r="J5" s="115">
        <f>D5/C5*10000</f>
        <v>400</v>
      </c>
      <c r="K5" s="115">
        <f>F5/E5*10</f>
        <v>10000</v>
      </c>
      <c r="L5" s="116">
        <f>G5/F5*10000</f>
        <v>400</v>
      </c>
    </row>
    <row r="6" spans="1:19" ht="24" customHeight="1">
      <c r="A6" s="54" t="s">
        <v>154</v>
      </c>
      <c r="B6" s="55">
        <v>2</v>
      </c>
      <c r="C6" s="56">
        <v>800</v>
      </c>
      <c r="D6" s="57">
        <v>24</v>
      </c>
      <c r="E6" s="55">
        <v>2</v>
      </c>
      <c r="F6" s="56">
        <v>800</v>
      </c>
      <c r="G6" s="57">
        <v>24</v>
      </c>
      <c r="I6" s="114">
        <f>C6/B6*10</f>
        <v>4000</v>
      </c>
      <c r="J6" s="115">
        <f>D6/C6*10000</f>
        <v>300</v>
      </c>
      <c r="K6" s="115">
        <f>F6/E6*10</f>
        <v>4000</v>
      </c>
      <c r="L6" s="116">
        <f>G6/F6*10000</f>
        <v>300</v>
      </c>
    </row>
    <row r="7" spans="1:19" ht="24" customHeight="1">
      <c r="A7" s="54" t="s">
        <v>155</v>
      </c>
      <c r="B7" s="55">
        <v>1</v>
      </c>
      <c r="C7" s="56">
        <v>80</v>
      </c>
      <c r="D7" s="57">
        <v>3</v>
      </c>
      <c r="E7" s="55">
        <v>0</v>
      </c>
      <c r="F7" s="56">
        <v>0</v>
      </c>
      <c r="G7" s="57">
        <v>0</v>
      </c>
      <c r="I7" s="114">
        <f t="shared" ref="I7:I29" si="0">C7/B7*10</f>
        <v>800</v>
      </c>
      <c r="J7" s="115">
        <f t="shared" ref="J7:J29" si="1">D7/C7*10000</f>
        <v>375</v>
      </c>
      <c r="K7" s="115" t="e">
        <f t="shared" ref="K7:K29" si="2">F7/E7*10</f>
        <v>#DIV/0!</v>
      </c>
      <c r="L7" s="116" t="e">
        <f t="shared" ref="L7:L29" si="3">G7/F7*10000</f>
        <v>#DIV/0!</v>
      </c>
    </row>
    <row r="8" spans="1:19" ht="24" customHeight="1">
      <c r="A8" s="54" t="s">
        <v>156</v>
      </c>
      <c r="B8" s="55">
        <v>0</v>
      </c>
      <c r="C8" s="56">
        <v>0</v>
      </c>
      <c r="D8" s="57">
        <v>0</v>
      </c>
      <c r="E8" s="55">
        <v>8</v>
      </c>
      <c r="F8" s="56">
        <v>1000</v>
      </c>
      <c r="G8" s="57">
        <v>40</v>
      </c>
      <c r="I8" s="117" t="e">
        <f t="shared" si="0"/>
        <v>#DIV/0!</v>
      </c>
      <c r="J8" s="118" t="e">
        <f t="shared" si="1"/>
        <v>#DIV/0!</v>
      </c>
      <c r="K8" s="118">
        <f t="shared" si="2"/>
        <v>1250</v>
      </c>
      <c r="L8" s="119">
        <f t="shared" si="3"/>
        <v>400</v>
      </c>
    </row>
    <row r="9" spans="1:19" ht="24" customHeight="1">
      <c r="A9" s="54" t="s">
        <v>157</v>
      </c>
      <c r="B9" s="55">
        <v>10</v>
      </c>
      <c r="C9" s="56">
        <v>700</v>
      </c>
      <c r="D9" s="57">
        <v>56</v>
      </c>
      <c r="E9" s="55">
        <v>15</v>
      </c>
      <c r="F9" s="56">
        <v>1000</v>
      </c>
      <c r="G9" s="57">
        <v>80</v>
      </c>
      <c r="I9" s="117">
        <f t="shared" si="0"/>
        <v>700</v>
      </c>
      <c r="J9" s="118">
        <f t="shared" si="1"/>
        <v>800</v>
      </c>
      <c r="K9" s="118">
        <f t="shared" si="2"/>
        <v>666.66666666666674</v>
      </c>
      <c r="L9" s="119">
        <f t="shared" si="3"/>
        <v>800</v>
      </c>
    </row>
    <row r="10" spans="1:19" ht="24" customHeight="1">
      <c r="A10" s="54" t="s">
        <v>158</v>
      </c>
      <c r="B10" s="55">
        <v>15</v>
      </c>
      <c r="C10" s="56">
        <v>1500</v>
      </c>
      <c r="D10" s="57">
        <v>60</v>
      </c>
      <c r="E10" s="55">
        <v>15</v>
      </c>
      <c r="F10" s="56">
        <v>1500</v>
      </c>
      <c r="G10" s="57">
        <v>60</v>
      </c>
      <c r="I10" s="117">
        <f t="shared" si="0"/>
        <v>1000</v>
      </c>
      <c r="J10" s="118">
        <f t="shared" si="1"/>
        <v>400</v>
      </c>
      <c r="K10" s="118">
        <f t="shared" si="2"/>
        <v>1000</v>
      </c>
      <c r="L10" s="119">
        <f t="shared" si="3"/>
        <v>400</v>
      </c>
    </row>
    <row r="11" spans="1:19" ht="24" customHeight="1">
      <c r="A11" s="54" t="s">
        <v>159</v>
      </c>
      <c r="B11" s="55">
        <v>20</v>
      </c>
      <c r="C11" s="56">
        <v>10000</v>
      </c>
      <c r="D11" s="57">
        <v>80</v>
      </c>
      <c r="E11" s="55">
        <v>20</v>
      </c>
      <c r="F11" s="56">
        <v>10000</v>
      </c>
      <c r="G11" s="57">
        <v>100</v>
      </c>
      <c r="I11" s="117">
        <f t="shared" si="0"/>
        <v>5000</v>
      </c>
      <c r="J11" s="118">
        <f t="shared" si="1"/>
        <v>80</v>
      </c>
      <c r="K11" s="118">
        <f t="shared" si="2"/>
        <v>5000</v>
      </c>
      <c r="L11" s="119">
        <f t="shared" si="3"/>
        <v>100</v>
      </c>
    </row>
    <row r="12" spans="1:19" ht="24" customHeight="1">
      <c r="A12" s="54" t="s">
        <v>160</v>
      </c>
      <c r="B12" s="55">
        <v>15</v>
      </c>
      <c r="C12" s="56">
        <v>7000</v>
      </c>
      <c r="D12" s="57">
        <v>56</v>
      </c>
      <c r="E12" s="55">
        <v>10</v>
      </c>
      <c r="F12" s="56">
        <v>5000</v>
      </c>
      <c r="G12" s="57">
        <v>50</v>
      </c>
      <c r="I12" s="117">
        <f t="shared" si="0"/>
        <v>4666.666666666667</v>
      </c>
      <c r="J12" s="118">
        <f t="shared" si="1"/>
        <v>80</v>
      </c>
      <c r="K12" s="118">
        <f t="shared" si="2"/>
        <v>5000</v>
      </c>
      <c r="L12" s="119">
        <f t="shared" si="3"/>
        <v>100</v>
      </c>
    </row>
    <row r="13" spans="1:19" ht="24" customHeight="1">
      <c r="A13" s="54" t="s">
        <v>161</v>
      </c>
      <c r="B13" s="55">
        <v>15</v>
      </c>
      <c r="C13" s="56">
        <v>4500</v>
      </c>
      <c r="D13" s="57">
        <v>90</v>
      </c>
      <c r="E13" s="55">
        <v>10</v>
      </c>
      <c r="F13" s="56">
        <v>3000</v>
      </c>
      <c r="G13" s="57">
        <v>60</v>
      </c>
      <c r="I13" s="117">
        <f t="shared" si="0"/>
        <v>3000</v>
      </c>
      <c r="J13" s="118">
        <f t="shared" si="1"/>
        <v>200</v>
      </c>
      <c r="K13" s="118">
        <f t="shared" si="2"/>
        <v>3000</v>
      </c>
      <c r="L13" s="119">
        <f t="shared" si="3"/>
        <v>200</v>
      </c>
    </row>
    <row r="14" spans="1:19" ht="24" customHeight="1">
      <c r="A14" s="54" t="s">
        <v>162</v>
      </c>
      <c r="B14" s="55">
        <v>10</v>
      </c>
      <c r="C14" s="56">
        <v>2500</v>
      </c>
      <c r="D14" s="57">
        <v>75</v>
      </c>
      <c r="E14" s="55">
        <v>20</v>
      </c>
      <c r="F14" s="56">
        <v>5000</v>
      </c>
      <c r="G14" s="57">
        <v>175</v>
      </c>
      <c r="I14" s="117">
        <f t="shared" si="0"/>
        <v>2500</v>
      </c>
      <c r="J14" s="118">
        <f t="shared" si="1"/>
        <v>300</v>
      </c>
      <c r="K14" s="118">
        <f t="shared" si="2"/>
        <v>2500</v>
      </c>
      <c r="L14" s="119">
        <f t="shared" si="3"/>
        <v>350.00000000000006</v>
      </c>
      <c r="S14" s="123"/>
    </row>
    <row r="15" spans="1:19" ht="24" customHeight="1">
      <c r="A15" s="54" t="s">
        <v>163</v>
      </c>
      <c r="B15" s="55">
        <v>10</v>
      </c>
      <c r="C15" s="56">
        <v>1200</v>
      </c>
      <c r="D15" s="57">
        <v>24</v>
      </c>
      <c r="E15" s="55">
        <v>10</v>
      </c>
      <c r="F15" s="56">
        <v>1200</v>
      </c>
      <c r="G15" s="57">
        <v>24</v>
      </c>
      <c r="I15" s="117">
        <f t="shared" si="0"/>
        <v>1200</v>
      </c>
      <c r="J15" s="118">
        <f t="shared" si="1"/>
        <v>200</v>
      </c>
      <c r="K15" s="118">
        <f t="shared" si="2"/>
        <v>1200</v>
      </c>
      <c r="L15" s="119">
        <f t="shared" si="3"/>
        <v>200</v>
      </c>
    </row>
    <row r="16" spans="1:19" ht="24" customHeight="1">
      <c r="A16" s="54" t="s">
        <v>164</v>
      </c>
      <c r="B16" s="55">
        <v>5</v>
      </c>
      <c r="C16" s="56">
        <v>1000</v>
      </c>
      <c r="D16" s="57">
        <v>12</v>
      </c>
      <c r="E16" s="55">
        <v>5</v>
      </c>
      <c r="F16" s="56">
        <v>1000</v>
      </c>
      <c r="G16" s="57">
        <v>12</v>
      </c>
      <c r="I16" s="117">
        <f t="shared" si="0"/>
        <v>2000</v>
      </c>
      <c r="J16" s="118">
        <f t="shared" si="1"/>
        <v>120</v>
      </c>
      <c r="K16" s="118">
        <f t="shared" si="2"/>
        <v>2000</v>
      </c>
      <c r="L16" s="119">
        <f t="shared" si="3"/>
        <v>120</v>
      </c>
    </row>
    <row r="17" spans="1:27" ht="24" customHeight="1">
      <c r="A17" s="54" t="s">
        <v>165</v>
      </c>
      <c r="B17" s="55">
        <v>5</v>
      </c>
      <c r="C17" s="56">
        <v>750</v>
      </c>
      <c r="D17" s="57">
        <v>24</v>
      </c>
      <c r="E17" s="55">
        <v>5</v>
      </c>
      <c r="F17" s="56">
        <v>750</v>
      </c>
      <c r="G17" s="57">
        <v>24</v>
      </c>
      <c r="I17" s="117">
        <f t="shared" si="0"/>
        <v>1500</v>
      </c>
      <c r="J17" s="118">
        <f t="shared" si="1"/>
        <v>320</v>
      </c>
      <c r="K17" s="118">
        <f t="shared" si="2"/>
        <v>1500</v>
      </c>
      <c r="L17" s="119">
        <f t="shared" si="3"/>
        <v>320</v>
      </c>
    </row>
    <row r="18" spans="1:27" ht="24" customHeight="1">
      <c r="A18" s="54" t="s">
        <v>166</v>
      </c>
      <c r="B18" s="55">
        <v>10</v>
      </c>
      <c r="C18" s="56"/>
      <c r="D18" s="57">
        <v>31</v>
      </c>
      <c r="E18" s="55">
        <v>10</v>
      </c>
      <c r="F18" s="56"/>
      <c r="G18" s="57">
        <v>31</v>
      </c>
      <c r="I18" s="117">
        <f t="shared" si="0"/>
        <v>0</v>
      </c>
      <c r="J18" s="118" t="e">
        <f t="shared" si="1"/>
        <v>#DIV/0!</v>
      </c>
      <c r="K18" s="118">
        <f t="shared" si="2"/>
        <v>0</v>
      </c>
      <c r="L18" s="119" t="e">
        <f t="shared" si="3"/>
        <v>#DIV/0!</v>
      </c>
    </row>
    <row r="19" spans="1:27" ht="24" customHeight="1">
      <c r="A19" s="58"/>
      <c r="B19" s="59"/>
      <c r="C19" s="60"/>
      <c r="D19" s="61"/>
      <c r="E19" s="59"/>
      <c r="F19" s="60"/>
      <c r="G19" s="61"/>
      <c r="I19" s="117" t="e">
        <f t="shared" si="0"/>
        <v>#DIV/0!</v>
      </c>
      <c r="J19" s="118" t="e">
        <f t="shared" si="1"/>
        <v>#DIV/0!</v>
      </c>
      <c r="K19" s="118" t="e">
        <f t="shared" si="2"/>
        <v>#DIV/0!</v>
      </c>
      <c r="L19" s="119" t="e">
        <f t="shared" si="3"/>
        <v>#DIV/0!</v>
      </c>
      <c r="M19" s="124"/>
      <c r="AA19" s="126" t="s">
        <v>187</v>
      </c>
    </row>
    <row r="20" spans="1:27" ht="24" customHeight="1">
      <c r="A20" s="58"/>
      <c r="B20" s="59"/>
      <c r="C20" s="60"/>
      <c r="D20" s="61"/>
      <c r="E20" s="59"/>
      <c r="F20" s="60"/>
      <c r="G20" s="61"/>
      <c r="I20" s="117" t="e">
        <f t="shared" si="0"/>
        <v>#DIV/0!</v>
      </c>
      <c r="J20" s="118" t="e">
        <f t="shared" si="1"/>
        <v>#DIV/0!</v>
      </c>
      <c r="K20" s="118" t="e">
        <f t="shared" si="2"/>
        <v>#DIV/0!</v>
      </c>
      <c r="L20" s="119" t="e">
        <f t="shared" si="3"/>
        <v>#DIV/0!</v>
      </c>
    </row>
    <row r="21" spans="1:27" ht="24" customHeight="1">
      <c r="A21" s="58"/>
      <c r="B21" s="59"/>
      <c r="C21" s="60"/>
      <c r="D21" s="61"/>
      <c r="E21" s="59"/>
      <c r="F21" s="60"/>
      <c r="G21" s="61"/>
      <c r="I21" s="117" t="e">
        <f t="shared" si="0"/>
        <v>#DIV/0!</v>
      </c>
      <c r="J21" s="118" t="e">
        <f t="shared" si="1"/>
        <v>#DIV/0!</v>
      </c>
      <c r="K21" s="118" t="e">
        <f t="shared" si="2"/>
        <v>#DIV/0!</v>
      </c>
      <c r="L21" s="119" t="e">
        <f t="shared" si="3"/>
        <v>#DIV/0!</v>
      </c>
    </row>
    <row r="22" spans="1:27" ht="24" customHeight="1">
      <c r="A22" s="58"/>
      <c r="B22" s="59"/>
      <c r="C22" s="60"/>
      <c r="D22" s="61"/>
      <c r="E22" s="59"/>
      <c r="F22" s="60"/>
      <c r="G22" s="61"/>
      <c r="I22" s="117" t="e">
        <f t="shared" si="0"/>
        <v>#DIV/0!</v>
      </c>
      <c r="J22" s="118" t="e">
        <f t="shared" si="1"/>
        <v>#DIV/0!</v>
      </c>
      <c r="K22" s="118" t="e">
        <f t="shared" si="2"/>
        <v>#DIV/0!</v>
      </c>
      <c r="L22" s="119" t="e">
        <f t="shared" si="3"/>
        <v>#DIV/0!</v>
      </c>
    </row>
    <row r="23" spans="1:27" ht="24" hidden="1" customHeight="1">
      <c r="A23" s="58"/>
      <c r="B23" s="59"/>
      <c r="C23" s="60"/>
      <c r="D23" s="61"/>
      <c r="E23" s="59"/>
      <c r="F23" s="60"/>
      <c r="G23" s="61"/>
      <c r="I23" s="117" t="e">
        <f t="shared" si="0"/>
        <v>#DIV/0!</v>
      </c>
      <c r="J23" s="118" t="e">
        <f t="shared" si="1"/>
        <v>#DIV/0!</v>
      </c>
      <c r="K23" s="118" t="e">
        <f t="shared" si="2"/>
        <v>#DIV/0!</v>
      </c>
      <c r="L23" s="119" t="e">
        <f t="shared" si="3"/>
        <v>#DIV/0!</v>
      </c>
    </row>
    <row r="24" spans="1:27" ht="24" hidden="1" customHeight="1">
      <c r="A24" s="58"/>
      <c r="B24" s="59"/>
      <c r="C24" s="60"/>
      <c r="D24" s="61"/>
      <c r="E24" s="59"/>
      <c r="F24" s="60"/>
      <c r="G24" s="61"/>
      <c r="I24" s="114" t="e">
        <f t="shared" si="0"/>
        <v>#DIV/0!</v>
      </c>
      <c r="J24" s="115" t="e">
        <f t="shared" si="1"/>
        <v>#DIV/0!</v>
      </c>
      <c r="K24" s="115" t="e">
        <f t="shared" si="2"/>
        <v>#DIV/0!</v>
      </c>
      <c r="L24" s="116" t="e">
        <f t="shared" si="3"/>
        <v>#DIV/0!</v>
      </c>
    </row>
    <row r="25" spans="1:27" ht="24" hidden="1" customHeight="1">
      <c r="A25" s="58"/>
      <c r="B25" s="59"/>
      <c r="C25" s="60"/>
      <c r="D25" s="61"/>
      <c r="E25" s="59"/>
      <c r="F25" s="60"/>
      <c r="G25" s="61"/>
      <c r="I25" s="114" t="e">
        <f t="shared" si="0"/>
        <v>#DIV/0!</v>
      </c>
      <c r="J25" s="115" t="e">
        <f t="shared" si="1"/>
        <v>#DIV/0!</v>
      </c>
      <c r="K25" s="115" t="e">
        <f t="shared" si="2"/>
        <v>#DIV/0!</v>
      </c>
      <c r="L25" s="116" t="e">
        <f t="shared" si="3"/>
        <v>#DIV/0!</v>
      </c>
    </row>
    <row r="26" spans="1:27" ht="24" hidden="1" customHeight="1">
      <c r="A26" s="58"/>
      <c r="B26" s="59"/>
      <c r="C26" s="60"/>
      <c r="D26" s="61"/>
      <c r="E26" s="59"/>
      <c r="F26" s="60"/>
      <c r="G26" s="61"/>
      <c r="I26" s="114" t="e">
        <f t="shared" si="0"/>
        <v>#DIV/0!</v>
      </c>
      <c r="J26" s="115" t="e">
        <f t="shared" si="1"/>
        <v>#DIV/0!</v>
      </c>
      <c r="K26" s="115" t="e">
        <f t="shared" si="2"/>
        <v>#DIV/0!</v>
      </c>
      <c r="L26" s="116" t="e">
        <f t="shared" si="3"/>
        <v>#DIV/0!</v>
      </c>
    </row>
    <row r="27" spans="1:27" ht="24" hidden="1" customHeight="1">
      <c r="A27" s="58"/>
      <c r="B27" s="59"/>
      <c r="C27" s="60"/>
      <c r="D27" s="61"/>
      <c r="E27" s="59"/>
      <c r="F27" s="60"/>
      <c r="G27" s="61"/>
      <c r="I27" s="114" t="e">
        <f t="shared" si="0"/>
        <v>#DIV/0!</v>
      </c>
      <c r="J27" s="115" t="e">
        <f t="shared" si="1"/>
        <v>#DIV/0!</v>
      </c>
      <c r="K27" s="115" t="e">
        <f t="shared" si="2"/>
        <v>#DIV/0!</v>
      </c>
      <c r="L27" s="116" t="e">
        <f t="shared" si="3"/>
        <v>#DIV/0!</v>
      </c>
    </row>
    <row r="28" spans="1:27" ht="24" hidden="1" customHeight="1">
      <c r="A28" s="58"/>
      <c r="B28" s="59"/>
      <c r="C28" s="60"/>
      <c r="D28" s="61"/>
      <c r="E28" s="59"/>
      <c r="F28" s="60"/>
      <c r="G28" s="61"/>
      <c r="I28" s="114" t="e">
        <f t="shared" si="0"/>
        <v>#DIV/0!</v>
      </c>
      <c r="J28" s="115" t="e">
        <f t="shared" si="1"/>
        <v>#DIV/0!</v>
      </c>
      <c r="K28" s="115" t="e">
        <f t="shared" si="2"/>
        <v>#DIV/0!</v>
      </c>
      <c r="L28" s="116" t="e">
        <f t="shared" si="3"/>
        <v>#DIV/0!</v>
      </c>
    </row>
    <row r="29" spans="1:27" ht="24" hidden="1" customHeight="1">
      <c r="A29" s="58"/>
      <c r="B29" s="59"/>
      <c r="C29" s="60"/>
      <c r="D29" s="61"/>
      <c r="E29" s="59"/>
      <c r="F29" s="60"/>
      <c r="G29" s="61"/>
      <c r="I29" s="114" t="e">
        <f t="shared" si="0"/>
        <v>#DIV/0!</v>
      </c>
      <c r="J29" s="115" t="e">
        <f t="shared" si="1"/>
        <v>#DIV/0!</v>
      </c>
      <c r="K29" s="115" t="e">
        <f t="shared" si="2"/>
        <v>#DIV/0!</v>
      </c>
      <c r="L29" s="116" t="e">
        <f t="shared" si="3"/>
        <v>#DIV/0!</v>
      </c>
    </row>
    <row r="30" spans="1:27" ht="24" hidden="1" customHeight="1">
      <c r="A30" s="58"/>
      <c r="B30" s="59"/>
      <c r="C30" s="60"/>
      <c r="D30" s="61"/>
      <c r="E30" s="59"/>
      <c r="F30" s="60"/>
      <c r="G30" s="61"/>
    </row>
    <row r="31" spans="1:27" ht="24" hidden="1" customHeight="1">
      <c r="A31" s="58"/>
      <c r="B31" s="59"/>
      <c r="C31" s="60"/>
      <c r="D31" s="61"/>
      <c r="E31" s="59"/>
      <c r="F31" s="60"/>
      <c r="G31" s="61"/>
    </row>
    <row r="32" spans="1:27" ht="24" hidden="1" customHeight="1">
      <c r="A32" s="58"/>
      <c r="B32" s="59"/>
      <c r="C32" s="60"/>
      <c r="D32" s="61"/>
      <c r="E32" s="59"/>
      <c r="F32" s="60"/>
      <c r="G32" s="61"/>
    </row>
    <row r="33" spans="1:31" ht="24" hidden="1" customHeight="1">
      <c r="A33" s="58"/>
      <c r="B33" s="59"/>
      <c r="C33" s="60"/>
      <c r="D33" s="61"/>
      <c r="E33" s="59"/>
      <c r="F33" s="60"/>
      <c r="G33" s="61"/>
    </row>
    <row r="34" spans="1:31" ht="24" hidden="1" customHeight="1">
      <c r="A34" s="58"/>
      <c r="B34" s="59"/>
      <c r="C34" s="60"/>
      <c r="D34" s="61"/>
      <c r="E34" s="59"/>
      <c r="F34" s="60"/>
      <c r="G34" s="61"/>
      <c r="O34" s="128" t="s">
        <v>188</v>
      </c>
    </row>
    <row r="35" spans="1:31" ht="24" hidden="1" customHeight="1">
      <c r="A35" s="58"/>
      <c r="B35" s="59"/>
      <c r="C35" s="60"/>
      <c r="D35" s="61"/>
      <c r="E35" s="59"/>
      <c r="F35" s="60"/>
      <c r="G35" s="61"/>
      <c r="AE35" s="123" t="s">
        <v>189</v>
      </c>
    </row>
    <row r="36" spans="1:31" ht="24" hidden="1" customHeight="1">
      <c r="A36" s="58"/>
      <c r="B36" s="59"/>
      <c r="C36" s="60"/>
      <c r="D36" s="61"/>
      <c r="E36" s="59"/>
      <c r="F36" s="60"/>
      <c r="G36" s="61"/>
    </row>
    <row r="37" spans="1:31" ht="24" hidden="1" customHeight="1">
      <c r="A37" s="58"/>
      <c r="B37" s="59"/>
      <c r="C37" s="60"/>
      <c r="D37" s="61"/>
      <c r="E37" s="59"/>
      <c r="F37" s="60"/>
      <c r="G37" s="61"/>
    </row>
    <row r="38" spans="1:31" ht="24" hidden="1" customHeight="1">
      <c r="A38" s="58"/>
      <c r="B38" s="59"/>
      <c r="C38" s="60"/>
      <c r="D38" s="61"/>
      <c r="E38" s="59"/>
      <c r="F38" s="60"/>
      <c r="G38" s="61"/>
    </row>
    <row r="39" spans="1:31" ht="24" hidden="1" customHeight="1">
      <c r="A39" s="58"/>
      <c r="B39" s="59"/>
      <c r="C39" s="60"/>
      <c r="D39" s="61"/>
      <c r="E39" s="59"/>
      <c r="F39" s="60"/>
      <c r="G39" s="61"/>
    </row>
    <row r="40" spans="1:31" ht="24" hidden="1" customHeight="1">
      <c r="A40" s="58"/>
      <c r="B40" s="59"/>
      <c r="C40" s="60"/>
      <c r="D40" s="61"/>
      <c r="E40" s="59"/>
      <c r="F40" s="60"/>
      <c r="G40" s="61"/>
    </row>
    <row r="41" spans="1:31" ht="24" hidden="1" customHeight="1">
      <c r="A41" s="58"/>
      <c r="B41" s="59"/>
      <c r="C41" s="60"/>
      <c r="D41" s="61"/>
      <c r="E41" s="59"/>
      <c r="F41" s="60"/>
      <c r="G41" s="61"/>
    </row>
    <row r="42" spans="1:31" ht="24" hidden="1" customHeight="1">
      <c r="A42" s="62"/>
      <c r="B42" s="63"/>
      <c r="C42" s="64"/>
      <c r="D42" s="61"/>
      <c r="E42" s="63"/>
      <c r="F42" s="64"/>
      <c r="G42" s="61"/>
    </row>
    <row r="43" spans="1:31" ht="24" customHeight="1" thickBot="1">
      <c r="A43" s="65" t="s">
        <v>93</v>
      </c>
      <c r="B43" s="79">
        <f>SUM(B5:B42)</f>
        <v>120</v>
      </c>
      <c r="C43" s="80"/>
      <c r="D43" s="81">
        <f>SUM(D5:D42)</f>
        <v>615</v>
      </c>
      <c r="E43" s="79">
        <f>SUM(E5:E42)</f>
        <v>132</v>
      </c>
      <c r="F43" s="80"/>
      <c r="G43" s="81">
        <f>SUM(G5:G42)</f>
        <v>760</v>
      </c>
    </row>
    <row r="57" spans="16:16" ht="14.25">
      <c r="P57" s="130"/>
    </row>
  </sheetData>
  <mergeCells count="1">
    <mergeCell ref="A3:A4"/>
  </mergeCells>
  <phoneticPr fontId="2"/>
  <printOptions horizontalCentered="1"/>
  <pageMargins left="0.70866141732283472" right="0.70866141732283472" top="0.94488188976377963" bottom="0.74803149606299213" header="0.31496062992125984" footer="0.31496062992125984"/>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view="pageBreakPreview" zoomScaleNormal="100" zoomScaleSheetLayoutView="100" workbookViewId="0">
      <selection activeCell="AC51" sqref="AC51"/>
    </sheetView>
  </sheetViews>
  <sheetFormatPr defaultRowHeight="12"/>
  <cols>
    <col min="1" max="1" width="41.1640625" style="82" customWidth="1"/>
    <col min="2" max="2" width="15.1640625" style="82" customWidth="1"/>
    <col min="3" max="3" width="16.1640625" style="82" customWidth="1"/>
    <col min="4" max="4" width="5.5" style="82" customWidth="1"/>
    <col min="5" max="5" width="36.83203125" style="82" customWidth="1"/>
    <col min="6" max="6" width="16.33203125" style="82" customWidth="1"/>
    <col min="7" max="7" width="18" style="82" customWidth="1"/>
    <col min="8" max="16384" width="9.33203125" style="82"/>
  </cols>
  <sheetData>
    <row r="1" spans="1:19" ht="13.5">
      <c r="A1" s="66" t="s">
        <v>94</v>
      </c>
    </row>
    <row r="2" spans="1:19" ht="13.5">
      <c r="A2" s="499" t="s">
        <v>95</v>
      </c>
      <c r="B2" s="499"/>
      <c r="C2" s="499"/>
      <c r="E2" s="499" t="s">
        <v>96</v>
      </c>
      <c r="F2" s="499"/>
      <c r="G2" s="499"/>
    </row>
    <row r="3" spans="1:19" ht="24" customHeight="1">
      <c r="A3" s="500" t="s">
        <v>97</v>
      </c>
      <c r="B3" s="502" t="s">
        <v>98</v>
      </c>
      <c r="C3" s="502"/>
      <c r="E3" s="503" t="s">
        <v>99</v>
      </c>
      <c r="F3" s="505" t="s">
        <v>51</v>
      </c>
      <c r="G3" s="506"/>
    </row>
    <row r="4" spans="1:19" ht="24" customHeight="1">
      <c r="A4" s="501"/>
      <c r="B4" s="120" t="s">
        <v>21</v>
      </c>
      <c r="C4" s="121" t="s">
        <v>186</v>
      </c>
      <c r="E4" s="504"/>
      <c r="F4" s="67" t="s">
        <v>21</v>
      </c>
      <c r="G4" s="77" t="s">
        <v>186</v>
      </c>
    </row>
    <row r="5" spans="1:19" ht="24" customHeight="1">
      <c r="A5" s="83" t="s">
        <v>182</v>
      </c>
      <c r="B5" s="84">
        <v>0.5</v>
      </c>
      <c r="C5" s="84">
        <v>0.4</v>
      </c>
      <c r="E5" s="85" t="s">
        <v>167</v>
      </c>
      <c r="F5" s="86" t="s">
        <v>168</v>
      </c>
      <c r="G5" s="86" t="s">
        <v>168</v>
      </c>
    </row>
    <row r="6" spans="1:19" ht="24" customHeight="1">
      <c r="A6" s="87" t="s">
        <v>169</v>
      </c>
      <c r="B6" s="88">
        <v>0.3</v>
      </c>
      <c r="C6" s="88">
        <v>0.25</v>
      </c>
      <c r="E6" s="89" t="s">
        <v>170</v>
      </c>
      <c r="F6" s="90" t="s">
        <v>171</v>
      </c>
      <c r="G6" s="91" t="s">
        <v>172</v>
      </c>
    </row>
    <row r="7" spans="1:19" ht="24" customHeight="1">
      <c r="A7" s="87" t="s">
        <v>173</v>
      </c>
      <c r="B7" s="88">
        <v>0.15</v>
      </c>
      <c r="C7" s="88">
        <v>0.3</v>
      </c>
      <c r="E7" s="92" t="s">
        <v>174</v>
      </c>
      <c r="F7" s="86" t="s">
        <v>175</v>
      </c>
      <c r="G7" s="93" t="s">
        <v>176</v>
      </c>
    </row>
    <row r="8" spans="1:19" ht="24" customHeight="1">
      <c r="A8" s="87" t="s">
        <v>177</v>
      </c>
      <c r="B8" s="88">
        <v>0.05</v>
      </c>
      <c r="C8" s="88">
        <v>0.05</v>
      </c>
      <c r="E8" s="89" t="s">
        <v>178</v>
      </c>
      <c r="F8" s="90" t="s">
        <v>176</v>
      </c>
      <c r="G8" s="94" t="s">
        <v>176</v>
      </c>
    </row>
    <row r="9" spans="1:19" ht="24" customHeight="1">
      <c r="A9" s="95"/>
      <c r="B9" s="96"/>
      <c r="C9" s="96"/>
      <c r="E9" s="97"/>
      <c r="F9" s="98"/>
      <c r="G9" s="99"/>
    </row>
    <row r="10" spans="1:19" ht="24" customHeight="1" thickBot="1">
      <c r="A10" s="100"/>
      <c r="B10" s="101"/>
      <c r="C10" s="101"/>
      <c r="E10" s="102"/>
      <c r="F10" s="99"/>
      <c r="G10" s="103"/>
    </row>
    <row r="11" spans="1:19" ht="24" customHeight="1" thickTop="1">
      <c r="A11" s="104" t="s">
        <v>100</v>
      </c>
      <c r="B11" s="105">
        <f>SUM(B5:B10)</f>
        <v>1</v>
      </c>
      <c r="C11" s="105">
        <f>SUM(C5:C10)</f>
        <v>1</v>
      </c>
      <c r="E11" s="106"/>
      <c r="F11" s="107"/>
      <c r="G11" s="108"/>
    </row>
    <row r="12" spans="1:19">
      <c r="E12" s="109"/>
      <c r="F12" s="110"/>
      <c r="G12" s="110"/>
    </row>
    <row r="13" spans="1:19">
      <c r="E13" s="109"/>
      <c r="F13" s="110"/>
      <c r="G13" s="110"/>
    </row>
    <row r="14" spans="1:19" ht="14.25">
      <c r="E14" s="109"/>
      <c r="F14" s="110"/>
      <c r="G14" s="110"/>
      <c r="S14" s="122"/>
    </row>
    <row r="15" spans="1:19">
      <c r="E15" s="111"/>
      <c r="F15" s="110"/>
      <c r="G15" s="110"/>
    </row>
    <row r="19" spans="27:27">
      <c r="AA19" s="125"/>
    </row>
    <row r="34" spans="15:31" ht="13.5">
      <c r="O34" s="127"/>
    </row>
    <row r="35" spans="15:31" ht="14.25">
      <c r="AE35" s="122"/>
    </row>
    <row r="57" spans="16:16" ht="14.25">
      <c r="P57" s="129"/>
    </row>
  </sheetData>
  <mergeCells count="6">
    <mergeCell ref="A2:C2"/>
    <mergeCell ref="E2:G2"/>
    <mergeCell ref="A3:A4"/>
    <mergeCell ref="B3:C3"/>
    <mergeCell ref="E3:E4"/>
    <mergeCell ref="F3:G3"/>
  </mergeCells>
  <phoneticPr fontId="2"/>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別紙(作付品目)</vt:lpstr>
      <vt:lpstr>別紙(販売先・農業機械)</vt:lpstr>
      <vt:lpstr>申請書!Print_Area</vt:lpstr>
      <vt:lpstr>'別紙(作付品目)'!Print_Area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2020-04-02T07:37:55Z</dcterms:created>
  <dcterms:modified xsi:type="dcterms:W3CDTF">2022-03-02T07:59:26Z</dcterms:modified>
</cp:coreProperties>
</file>