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H27.4以降(1割負担)" sheetId="10" r:id="rId1"/>
    <sheet name="H27.8以降(2割負担)" sheetId="11" r:id="rId2"/>
    <sheet name="H30.8以降(3割負担)" sheetId="12" r:id="rId3"/>
    <sheet name="H27.3以前" sheetId="7" r:id="rId4"/>
  </sheets>
  <definedNames>
    <definedName name="_xlnm.Print_Titles" localSheetId="3">'H27.3以前'!$7:$9</definedName>
    <definedName name="_xlnm.Print_Titles" localSheetId="0">'H27.4以降(1割負担)'!$7:$9</definedName>
    <definedName name="_xlnm.Print_Titles" localSheetId="1">'H27.8以降(2割負担)'!$7:$9</definedName>
    <definedName name="_xlnm.Print_Titles" localSheetId="2">'H30.8以降(3割負担)'!$7:$9</definedName>
  </definedNames>
  <calcPr calcId="162913"/>
</workbook>
</file>

<file path=xl/calcChain.xml><?xml version="1.0" encoding="utf-8"?>
<calcChain xmlns="http://schemas.openxmlformats.org/spreadsheetml/2006/main">
  <c r="W13" i="10" l="1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R14" i="12" l="1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S29" i="12" s="1"/>
  <c r="R30" i="12"/>
  <c r="R31" i="12"/>
  <c r="R32" i="12"/>
  <c r="R33" i="12"/>
  <c r="S33" i="12" s="1"/>
  <c r="R34" i="12"/>
  <c r="R35" i="12"/>
  <c r="R36" i="12"/>
  <c r="R13" i="12"/>
  <c r="R12" i="12"/>
  <c r="R11" i="12"/>
  <c r="R10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13" i="12"/>
  <c r="J12" i="12"/>
  <c r="J11" i="12"/>
  <c r="J10" i="12"/>
  <c r="T37" i="12"/>
  <c r="L37" i="12"/>
  <c r="X36" i="12"/>
  <c r="S36" i="12"/>
  <c r="P36" i="12"/>
  <c r="Q36" i="12" s="1"/>
  <c r="H36" i="12"/>
  <c r="I36" i="12" s="1"/>
  <c r="U36" i="12" s="1"/>
  <c r="X35" i="12"/>
  <c r="S35" i="12"/>
  <c r="P35" i="12"/>
  <c r="Q35" i="12" s="1"/>
  <c r="H35" i="12"/>
  <c r="I35" i="12" s="1"/>
  <c r="U35" i="12" s="1"/>
  <c r="X34" i="12"/>
  <c r="S34" i="12"/>
  <c r="P34" i="12"/>
  <c r="Q34" i="12" s="1"/>
  <c r="H34" i="12"/>
  <c r="I34" i="12" s="1"/>
  <c r="U34" i="12" s="1"/>
  <c r="X33" i="12"/>
  <c r="P33" i="12"/>
  <c r="Q33" i="12" s="1"/>
  <c r="H33" i="12"/>
  <c r="I33" i="12" s="1"/>
  <c r="U33" i="12" s="1"/>
  <c r="X32" i="12"/>
  <c r="S32" i="12"/>
  <c r="P32" i="12"/>
  <c r="Q32" i="12" s="1"/>
  <c r="H32" i="12"/>
  <c r="I32" i="12" s="1"/>
  <c r="U32" i="12" s="1"/>
  <c r="X31" i="12"/>
  <c r="S31" i="12"/>
  <c r="P31" i="12"/>
  <c r="Q31" i="12" s="1"/>
  <c r="H31" i="12"/>
  <c r="I31" i="12" s="1"/>
  <c r="U31" i="12" s="1"/>
  <c r="X30" i="12"/>
  <c r="S30" i="12"/>
  <c r="P30" i="12"/>
  <c r="Q30" i="12" s="1"/>
  <c r="H30" i="12"/>
  <c r="I30" i="12" s="1"/>
  <c r="U30" i="12" s="1"/>
  <c r="X29" i="12"/>
  <c r="P29" i="12"/>
  <c r="Q29" i="12" s="1"/>
  <c r="H29" i="12"/>
  <c r="I29" i="12" s="1"/>
  <c r="U29" i="12" s="1"/>
  <c r="X28" i="12"/>
  <c r="S28" i="12"/>
  <c r="P28" i="12"/>
  <c r="Q28" i="12" s="1"/>
  <c r="H28" i="12"/>
  <c r="I28" i="12" s="1"/>
  <c r="U28" i="12" s="1"/>
  <c r="X27" i="12"/>
  <c r="Q27" i="12"/>
  <c r="P27" i="12"/>
  <c r="I27" i="12"/>
  <c r="H27" i="12"/>
  <c r="X26" i="12"/>
  <c r="Q26" i="12"/>
  <c r="P26" i="12"/>
  <c r="I26" i="12"/>
  <c r="H26" i="12"/>
  <c r="X25" i="12"/>
  <c r="Q25" i="12"/>
  <c r="P25" i="12"/>
  <c r="I25" i="12"/>
  <c r="H25" i="12"/>
  <c r="X24" i="12"/>
  <c r="Q24" i="12"/>
  <c r="P24" i="12"/>
  <c r="I24" i="12"/>
  <c r="H24" i="12"/>
  <c r="X23" i="12"/>
  <c r="Q23" i="12"/>
  <c r="P23" i="12"/>
  <c r="I23" i="12"/>
  <c r="H23" i="12"/>
  <c r="X22" i="12"/>
  <c r="Q22" i="12"/>
  <c r="P22" i="12"/>
  <c r="I22" i="12"/>
  <c r="H22" i="12"/>
  <c r="X21" i="12"/>
  <c r="P21" i="12"/>
  <c r="Q21" i="12" s="1"/>
  <c r="I21" i="12"/>
  <c r="H21" i="12"/>
  <c r="X20" i="12"/>
  <c r="P20" i="12"/>
  <c r="Q20" i="12" s="1"/>
  <c r="H20" i="12"/>
  <c r="I20" i="12" s="1"/>
  <c r="X19" i="12"/>
  <c r="P19" i="12"/>
  <c r="Q19" i="12" s="1"/>
  <c r="I19" i="12"/>
  <c r="H19" i="12"/>
  <c r="X18" i="12"/>
  <c r="P18" i="12"/>
  <c r="Q18" i="12" s="1"/>
  <c r="H18" i="12"/>
  <c r="I18" i="12" s="1"/>
  <c r="X17" i="12"/>
  <c r="P17" i="12"/>
  <c r="Q17" i="12" s="1"/>
  <c r="I17" i="12"/>
  <c r="H17" i="12"/>
  <c r="X16" i="12"/>
  <c r="P16" i="12"/>
  <c r="Q16" i="12" s="1"/>
  <c r="H16" i="12"/>
  <c r="I16" i="12" s="1"/>
  <c r="X15" i="12"/>
  <c r="P15" i="12"/>
  <c r="Q15" i="12" s="1"/>
  <c r="I15" i="12"/>
  <c r="H15" i="12"/>
  <c r="X14" i="12"/>
  <c r="P14" i="12"/>
  <c r="Q14" i="12" s="1"/>
  <c r="H14" i="12"/>
  <c r="I14" i="12" s="1"/>
  <c r="X13" i="12"/>
  <c r="P13" i="12"/>
  <c r="Q13" i="12" s="1"/>
  <c r="I13" i="12"/>
  <c r="H13" i="12"/>
  <c r="X12" i="12"/>
  <c r="X37" i="12" s="1"/>
  <c r="P12" i="12"/>
  <c r="P37" i="12" s="1"/>
  <c r="H12" i="12"/>
  <c r="H37" i="12" s="1"/>
  <c r="X11" i="12"/>
  <c r="P11" i="12"/>
  <c r="Q11" i="12" s="1"/>
  <c r="I11" i="12"/>
  <c r="H11" i="12"/>
  <c r="X10" i="12"/>
  <c r="P10" i="12"/>
  <c r="Q10" i="12" s="1"/>
  <c r="H10" i="12"/>
  <c r="I10" i="12" s="1"/>
  <c r="K14" i="12" l="1"/>
  <c r="U14" i="12"/>
  <c r="S16" i="12"/>
  <c r="S17" i="12"/>
  <c r="S14" i="12"/>
  <c r="S15" i="12"/>
  <c r="U20" i="12"/>
  <c r="V20" i="12"/>
  <c r="U10" i="12"/>
  <c r="S13" i="12"/>
  <c r="U18" i="12"/>
  <c r="V18" i="12"/>
  <c r="S20" i="12"/>
  <c r="S21" i="12"/>
  <c r="S10" i="12"/>
  <c r="S11" i="12"/>
  <c r="U16" i="12"/>
  <c r="V16" i="12"/>
  <c r="S18" i="12"/>
  <c r="S19" i="12"/>
  <c r="K13" i="12"/>
  <c r="K17" i="12"/>
  <c r="K21" i="12"/>
  <c r="U21" i="12"/>
  <c r="U22" i="12"/>
  <c r="S23" i="12"/>
  <c r="U26" i="12"/>
  <c r="K26" i="12"/>
  <c r="V11" i="12"/>
  <c r="U11" i="12"/>
  <c r="Q12" i="12"/>
  <c r="V13" i="12"/>
  <c r="U13" i="12"/>
  <c r="V15" i="12"/>
  <c r="U15" i="12"/>
  <c r="V17" i="12"/>
  <c r="U17" i="12"/>
  <c r="U19" i="12"/>
  <c r="V22" i="12"/>
  <c r="U23" i="12"/>
  <c r="K23" i="12"/>
  <c r="V26" i="12"/>
  <c r="U27" i="12"/>
  <c r="S27" i="12"/>
  <c r="V28" i="12"/>
  <c r="V29" i="12"/>
  <c r="V30" i="12"/>
  <c r="V31" i="12"/>
  <c r="V32" i="12"/>
  <c r="V33" i="12"/>
  <c r="V34" i="12"/>
  <c r="V35" i="12"/>
  <c r="V36" i="12"/>
  <c r="I12" i="12"/>
  <c r="V23" i="12"/>
  <c r="U24" i="12"/>
  <c r="K24" i="12"/>
  <c r="S24" i="12"/>
  <c r="V27" i="12"/>
  <c r="K28" i="12"/>
  <c r="K29" i="12"/>
  <c r="K30" i="12"/>
  <c r="K31" i="12"/>
  <c r="K32" i="12"/>
  <c r="K33" i="12"/>
  <c r="K34" i="12"/>
  <c r="K35" i="12"/>
  <c r="K36" i="12"/>
  <c r="S22" i="12"/>
  <c r="U25" i="12"/>
  <c r="K25" i="12"/>
  <c r="V25" i="12"/>
  <c r="S26" i="12"/>
  <c r="Q28" i="11"/>
  <c r="R28" i="11" s="1"/>
  <c r="S28" i="11" s="1"/>
  <c r="Q32" i="11"/>
  <c r="R32" i="11" s="1"/>
  <c r="S32" i="11" s="1"/>
  <c r="I29" i="11"/>
  <c r="J29" i="11" s="1"/>
  <c r="I33" i="11"/>
  <c r="J33" i="11" s="1"/>
  <c r="T37" i="11"/>
  <c r="L37" i="11"/>
  <c r="X36" i="11"/>
  <c r="P36" i="11"/>
  <c r="Q36" i="11" s="1"/>
  <c r="R36" i="11" s="1"/>
  <c r="S36" i="11" s="1"/>
  <c r="H36" i="11"/>
  <c r="I36" i="11" s="1"/>
  <c r="X35" i="11"/>
  <c r="P35" i="11"/>
  <c r="Q35" i="11" s="1"/>
  <c r="R35" i="11" s="1"/>
  <c r="S35" i="11" s="1"/>
  <c r="H35" i="11"/>
  <c r="I35" i="11" s="1"/>
  <c r="X34" i="11"/>
  <c r="P34" i="11"/>
  <c r="Q34" i="11" s="1"/>
  <c r="R34" i="11" s="1"/>
  <c r="S34" i="11" s="1"/>
  <c r="H34" i="11"/>
  <c r="I34" i="11" s="1"/>
  <c r="X33" i="11"/>
  <c r="P33" i="11"/>
  <c r="Q33" i="11" s="1"/>
  <c r="H33" i="11"/>
  <c r="X32" i="11"/>
  <c r="P32" i="11"/>
  <c r="H32" i="11"/>
  <c r="I32" i="11" s="1"/>
  <c r="J32" i="11" s="1"/>
  <c r="X31" i="11"/>
  <c r="P31" i="11"/>
  <c r="Q31" i="11" s="1"/>
  <c r="R31" i="11" s="1"/>
  <c r="S31" i="11" s="1"/>
  <c r="H31" i="11"/>
  <c r="I31" i="11" s="1"/>
  <c r="X30" i="11"/>
  <c r="P30" i="11"/>
  <c r="Q30" i="11" s="1"/>
  <c r="R30" i="11" s="1"/>
  <c r="S30" i="11" s="1"/>
  <c r="H30" i="11"/>
  <c r="I30" i="11" s="1"/>
  <c r="X29" i="11"/>
  <c r="P29" i="11"/>
  <c r="Q29" i="11" s="1"/>
  <c r="R29" i="11" s="1"/>
  <c r="H29" i="11"/>
  <c r="X28" i="11"/>
  <c r="P28" i="11"/>
  <c r="H28" i="11"/>
  <c r="I28" i="11" s="1"/>
  <c r="X27" i="11"/>
  <c r="P27" i="11"/>
  <c r="Q27" i="11" s="1"/>
  <c r="R27" i="11" s="1"/>
  <c r="H27" i="11"/>
  <c r="I27" i="11" s="1"/>
  <c r="J27" i="11" s="1"/>
  <c r="X26" i="11"/>
  <c r="P26" i="11"/>
  <c r="Q26" i="11" s="1"/>
  <c r="R26" i="11" s="1"/>
  <c r="H26" i="11"/>
  <c r="I26" i="11" s="1"/>
  <c r="J26" i="11" s="1"/>
  <c r="X25" i="11"/>
  <c r="P25" i="11"/>
  <c r="Q25" i="11" s="1"/>
  <c r="R25" i="11" s="1"/>
  <c r="H25" i="11"/>
  <c r="I25" i="11" s="1"/>
  <c r="J25" i="11" s="1"/>
  <c r="X24" i="11"/>
  <c r="P24" i="11"/>
  <c r="Q24" i="11" s="1"/>
  <c r="R24" i="11" s="1"/>
  <c r="H24" i="11"/>
  <c r="I24" i="11" s="1"/>
  <c r="J24" i="11" s="1"/>
  <c r="X23" i="11"/>
  <c r="P23" i="11"/>
  <c r="Q23" i="11" s="1"/>
  <c r="R23" i="11" s="1"/>
  <c r="H23" i="11"/>
  <c r="I23" i="11" s="1"/>
  <c r="J23" i="11" s="1"/>
  <c r="X22" i="11"/>
  <c r="P22" i="11"/>
  <c r="Q22" i="11" s="1"/>
  <c r="R22" i="11" s="1"/>
  <c r="H22" i="11"/>
  <c r="I22" i="11" s="1"/>
  <c r="J22" i="11" s="1"/>
  <c r="X21" i="11"/>
  <c r="P21" i="11"/>
  <c r="Q21" i="11" s="1"/>
  <c r="R21" i="11" s="1"/>
  <c r="H21" i="11"/>
  <c r="I21" i="11" s="1"/>
  <c r="J21" i="11" s="1"/>
  <c r="X20" i="11"/>
  <c r="P20" i="11"/>
  <c r="Q20" i="11" s="1"/>
  <c r="R20" i="11" s="1"/>
  <c r="H20" i="11"/>
  <c r="I20" i="11" s="1"/>
  <c r="J20" i="11" s="1"/>
  <c r="X19" i="11"/>
  <c r="P19" i="11"/>
  <c r="Q19" i="11" s="1"/>
  <c r="R19" i="11" s="1"/>
  <c r="H19" i="11"/>
  <c r="I19" i="11" s="1"/>
  <c r="J19" i="11" s="1"/>
  <c r="X18" i="11"/>
  <c r="P18" i="11"/>
  <c r="Q18" i="11" s="1"/>
  <c r="R18" i="11" s="1"/>
  <c r="H18" i="11"/>
  <c r="I18" i="11" s="1"/>
  <c r="J18" i="11" s="1"/>
  <c r="X17" i="11"/>
  <c r="P17" i="11"/>
  <c r="Q17" i="11" s="1"/>
  <c r="R17" i="11" s="1"/>
  <c r="H17" i="11"/>
  <c r="I17" i="11" s="1"/>
  <c r="J17" i="11" s="1"/>
  <c r="X16" i="11"/>
  <c r="P16" i="11"/>
  <c r="Q16" i="11" s="1"/>
  <c r="R16" i="11" s="1"/>
  <c r="H16" i="11"/>
  <c r="I16" i="11" s="1"/>
  <c r="J16" i="11" s="1"/>
  <c r="X15" i="11"/>
  <c r="P15" i="11"/>
  <c r="Q15" i="11" s="1"/>
  <c r="R15" i="11" s="1"/>
  <c r="H15" i="11"/>
  <c r="I15" i="11" s="1"/>
  <c r="J15" i="11" s="1"/>
  <c r="X14" i="11"/>
  <c r="P14" i="11"/>
  <c r="Q14" i="11" s="1"/>
  <c r="R14" i="11" s="1"/>
  <c r="H14" i="11"/>
  <c r="I14" i="11" s="1"/>
  <c r="J14" i="11" s="1"/>
  <c r="X13" i="11"/>
  <c r="P13" i="11"/>
  <c r="Q13" i="11" s="1"/>
  <c r="R13" i="11" s="1"/>
  <c r="H13" i="11"/>
  <c r="I13" i="11" s="1"/>
  <c r="J13" i="11" s="1"/>
  <c r="X12" i="11"/>
  <c r="P12" i="11"/>
  <c r="Q12" i="11" s="1"/>
  <c r="R12" i="11" s="1"/>
  <c r="H12" i="11"/>
  <c r="I12" i="11" s="1"/>
  <c r="J12" i="11" s="1"/>
  <c r="X11" i="11"/>
  <c r="P11" i="11"/>
  <c r="Q11" i="11" s="1"/>
  <c r="R11" i="11" s="1"/>
  <c r="H11" i="11"/>
  <c r="I11" i="11" s="1"/>
  <c r="J11" i="11" s="1"/>
  <c r="X10" i="11"/>
  <c r="P10" i="11"/>
  <c r="Q10" i="11" s="1"/>
  <c r="R10" i="11" s="1"/>
  <c r="H10" i="11"/>
  <c r="I10" i="11" s="1"/>
  <c r="J10" i="11" s="1"/>
  <c r="T37" i="10"/>
  <c r="L37" i="10"/>
  <c r="X36" i="10"/>
  <c r="P36" i="10"/>
  <c r="Q36" i="10" s="1"/>
  <c r="H36" i="10"/>
  <c r="X35" i="10"/>
  <c r="P35" i="10"/>
  <c r="Q35" i="10" s="1"/>
  <c r="H35" i="10"/>
  <c r="X34" i="10"/>
  <c r="P34" i="10"/>
  <c r="Q34" i="10" s="1"/>
  <c r="H34" i="10"/>
  <c r="I34" i="10" s="1"/>
  <c r="X33" i="10"/>
  <c r="R33" i="10"/>
  <c r="P33" i="10"/>
  <c r="Q33" i="10" s="1"/>
  <c r="J33" i="10"/>
  <c r="H33" i="10"/>
  <c r="I33" i="10" s="1"/>
  <c r="X32" i="10"/>
  <c r="P32" i="10"/>
  <c r="Q32" i="10" s="1"/>
  <c r="H32" i="10"/>
  <c r="I32" i="10" s="1"/>
  <c r="X31" i="10"/>
  <c r="R31" i="10"/>
  <c r="P31" i="10"/>
  <c r="Q31" i="10" s="1"/>
  <c r="J31" i="10"/>
  <c r="H31" i="10"/>
  <c r="I31" i="10" s="1"/>
  <c r="X30" i="10"/>
  <c r="P30" i="10"/>
  <c r="Q30" i="10" s="1"/>
  <c r="H30" i="10"/>
  <c r="I30" i="10" s="1"/>
  <c r="X29" i="10"/>
  <c r="R29" i="10"/>
  <c r="P29" i="10"/>
  <c r="Q29" i="10" s="1"/>
  <c r="J29" i="10"/>
  <c r="H29" i="10"/>
  <c r="I29" i="10" s="1"/>
  <c r="X28" i="10"/>
  <c r="P28" i="10"/>
  <c r="Q28" i="10" s="1"/>
  <c r="H28" i="10"/>
  <c r="I28" i="10" s="1"/>
  <c r="X27" i="10"/>
  <c r="R27" i="10"/>
  <c r="P27" i="10"/>
  <c r="Q27" i="10" s="1"/>
  <c r="H27" i="10"/>
  <c r="I27" i="10" s="1"/>
  <c r="X26" i="10"/>
  <c r="R26" i="10"/>
  <c r="P26" i="10"/>
  <c r="Q26" i="10" s="1"/>
  <c r="H26" i="10"/>
  <c r="I26" i="10" s="1"/>
  <c r="X25" i="10"/>
  <c r="R25" i="10"/>
  <c r="P25" i="10"/>
  <c r="Q25" i="10" s="1"/>
  <c r="H25" i="10"/>
  <c r="I25" i="10" s="1"/>
  <c r="X24" i="10"/>
  <c r="R24" i="10"/>
  <c r="P24" i="10"/>
  <c r="Q24" i="10" s="1"/>
  <c r="H24" i="10"/>
  <c r="I24" i="10" s="1"/>
  <c r="X23" i="10"/>
  <c r="R23" i="10"/>
  <c r="P23" i="10"/>
  <c r="Q23" i="10" s="1"/>
  <c r="H23" i="10"/>
  <c r="I23" i="10" s="1"/>
  <c r="X22" i="10"/>
  <c r="R22" i="10"/>
  <c r="P22" i="10"/>
  <c r="Q22" i="10" s="1"/>
  <c r="H22" i="10"/>
  <c r="I22" i="10" s="1"/>
  <c r="X21" i="10"/>
  <c r="P21" i="10"/>
  <c r="Q21" i="10" s="1"/>
  <c r="H21" i="10"/>
  <c r="X20" i="10"/>
  <c r="P20" i="10"/>
  <c r="Q20" i="10" s="1"/>
  <c r="R20" i="10" s="1"/>
  <c r="H20" i="10"/>
  <c r="I20" i="10" s="1"/>
  <c r="J20" i="10" s="1"/>
  <c r="X19" i="10"/>
  <c r="P19" i="10"/>
  <c r="Q19" i="10" s="1"/>
  <c r="H19" i="10"/>
  <c r="I19" i="10" s="1"/>
  <c r="X18" i="10"/>
  <c r="P18" i="10"/>
  <c r="Q18" i="10" s="1"/>
  <c r="R18" i="10" s="1"/>
  <c r="H18" i="10"/>
  <c r="I18" i="10" s="1"/>
  <c r="J18" i="10" s="1"/>
  <c r="X17" i="10"/>
  <c r="P17" i="10"/>
  <c r="Q17" i="10" s="1"/>
  <c r="H17" i="10"/>
  <c r="I17" i="10" s="1"/>
  <c r="X16" i="10"/>
  <c r="P16" i="10"/>
  <c r="Q16" i="10" s="1"/>
  <c r="R16" i="10" s="1"/>
  <c r="H16" i="10"/>
  <c r="I16" i="10" s="1"/>
  <c r="J16" i="10" s="1"/>
  <c r="X15" i="10"/>
  <c r="P15" i="10"/>
  <c r="Q15" i="10" s="1"/>
  <c r="H15" i="10"/>
  <c r="I15" i="10" s="1"/>
  <c r="X14" i="10"/>
  <c r="P14" i="10"/>
  <c r="Q14" i="10" s="1"/>
  <c r="R14" i="10" s="1"/>
  <c r="H14" i="10"/>
  <c r="I14" i="10" s="1"/>
  <c r="J14" i="10" s="1"/>
  <c r="X13" i="10"/>
  <c r="P13" i="10"/>
  <c r="Q13" i="10" s="1"/>
  <c r="H13" i="10"/>
  <c r="X12" i="10"/>
  <c r="P12" i="10"/>
  <c r="Q12" i="10" s="1"/>
  <c r="J12" i="10"/>
  <c r="H12" i="10"/>
  <c r="I12" i="10" s="1"/>
  <c r="X11" i="10"/>
  <c r="P11" i="10"/>
  <c r="Q11" i="10" s="1"/>
  <c r="H11" i="10"/>
  <c r="I11" i="10" s="1"/>
  <c r="X10" i="10"/>
  <c r="P10" i="10"/>
  <c r="H10" i="10"/>
  <c r="P35" i="7"/>
  <c r="Q35" i="7" s="1"/>
  <c r="X35" i="7"/>
  <c r="H35" i="7"/>
  <c r="I35" i="7" s="1"/>
  <c r="T37" i="7"/>
  <c r="L37" i="7"/>
  <c r="Q17" i="7"/>
  <c r="Q19" i="7"/>
  <c r="Q21" i="7"/>
  <c r="Q27" i="7"/>
  <c r="R27" i="7" s="1"/>
  <c r="Q29" i="7"/>
  <c r="Q33" i="7"/>
  <c r="Q36" i="7"/>
  <c r="I15" i="7"/>
  <c r="I23" i="7"/>
  <c r="I25" i="7"/>
  <c r="I31" i="7"/>
  <c r="X36" i="7"/>
  <c r="P36" i="7"/>
  <c r="H36" i="7"/>
  <c r="I36" i="7" s="1"/>
  <c r="X34" i="7"/>
  <c r="P34" i="7"/>
  <c r="Q34" i="7" s="1"/>
  <c r="H34" i="7"/>
  <c r="I34" i="7" s="1"/>
  <c r="X33" i="7"/>
  <c r="P33" i="7"/>
  <c r="H33" i="7"/>
  <c r="I33" i="7" s="1"/>
  <c r="U33" i="7" s="1"/>
  <c r="X32" i="7"/>
  <c r="P32" i="7"/>
  <c r="Q32" i="7" s="1"/>
  <c r="H32" i="7"/>
  <c r="I32" i="7" s="1"/>
  <c r="X31" i="7"/>
  <c r="P31" i="7"/>
  <c r="Q31" i="7" s="1"/>
  <c r="R31" i="7" s="1"/>
  <c r="H31" i="7"/>
  <c r="X30" i="7"/>
  <c r="P30" i="7"/>
  <c r="Q30" i="7" s="1"/>
  <c r="H30" i="7"/>
  <c r="I30" i="7" s="1"/>
  <c r="X29" i="7"/>
  <c r="R29" i="7"/>
  <c r="P29" i="7"/>
  <c r="H29" i="7"/>
  <c r="I29" i="7" s="1"/>
  <c r="X28" i="7"/>
  <c r="P28" i="7"/>
  <c r="Q28" i="7" s="1"/>
  <c r="H28" i="7"/>
  <c r="I28" i="7" s="1"/>
  <c r="X27" i="7"/>
  <c r="P27" i="7"/>
  <c r="H27" i="7"/>
  <c r="I27" i="7" s="1"/>
  <c r="X26" i="7"/>
  <c r="P26" i="7"/>
  <c r="Q26" i="7" s="1"/>
  <c r="R26" i="7" s="1"/>
  <c r="S26" i="7" s="1"/>
  <c r="H26" i="7"/>
  <c r="I26" i="7" s="1"/>
  <c r="J26" i="7" s="1"/>
  <c r="X25" i="7"/>
  <c r="P25" i="7"/>
  <c r="Q25" i="7" s="1"/>
  <c r="H25" i="7"/>
  <c r="X24" i="7"/>
  <c r="P24" i="7"/>
  <c r="Q24" i="7" s="1"/>
  <c r="H24" i="7"/>
  <c r="I24" i="7" s="1"/>
  <c r="X23" i="7"/>
  <c r="P23" i="7"/>
  <c r="Q23" i="7" s="1"/>
  <c r="H23" i="7"/>
  <c r="X22" i="7"/>
  <c r="P22" i="7"/>
  <c r="Q22" i="7" s="1"/>
  <c r="R22" i="7" s="1"/>
  <c r="S22" i="7" s="1"/>
  <c r="H22" i="7"/>
  <c r="I22" i="7" s="1"/>
  <c r="X21" i="7"/>
  <c r="R21" i="7"/>
  <c r="P21" i="7"/>
  <c r="H21" i="7"/>
  <c r="I21" i="7" s="1"/>
  <c r="J21" i="7" s="1"/>
  <c r="X20" i="7"/>
  <c r="P20" i="7"/>
  <c r="H20" i="7"/>
  <c r="I20" i="7" s="1"/>
  <c r="X19" i="7"/>
  <c r="P19" i="7"/>
  <c r="H19" i="7"/>
  <c r="X18" i="7"/>
  <c r="P18" i="7"/>
  <c r="H18" i="7"/>
  <c r="I18" i="7" s="1"/>
  <c r="X17" i="7"/>
  <c r="R17" i="7"/>
  <c r="S17" i="7" s="1"/>
  <c r="P17" i="7"/>
  <c r="H17" i="7"/>
  <c r="I17" i="7" s="1"/>
  <c r="X16" i="7"/>
  <c r="P16" i="7"/>
  <c r="H16" i="7"/>
  <c r="I16" i="7" s="1"/>
  <c r="X15" i="7"/>
  <c r="P15" i="7"/>
  <c r="Q15" i="7" s="1"/>
  <c r="H15" i="7"/>
  <c r="X14" i="7"/>
  <c r="P14" i="7"/>
  <c r="Q14" i="7" s="1"/>
  <c r="H14" i="7"/>
  <c r="I14" i="7" s="1"/>
  <c r="X13" i="7"/>
  <c r="P13" i="7"/>
  <c r="Q13" i="7" s="1"/>
  <c r="R13" i="7" s="1"/>
  <c r="S13" i="7" s="1"/>
  <c r="H13" i="7"/>
  <c r="I13" i="7" s="1"/>
  <c r="X12" i="7"/>
  <c r="P12" i="7"/>
  <c r="H12" i="7"/>
  <c r="H37" i="7" s="1"/>
  <c r="X11" i="7"/>
  <c r="P11" i="7"/>
  <c r="Q11" i="7" s="1"/>
  <c r="H11" i="7"/>
  <c r="I11" i="7" s="1"/>
  <c r="X10" i="7"/>
  <c r="P10" i="7"/>
  <c r="Q10" i="7" s="1"/>
  <c r="H10" i="7"/>
  <c r="I10" i="7" s="1"/>
  <c r="I37" i="12" l="1"/>
  <c r="K12" i="12"/>
  <c r="U12" i="12"/>
  <c r="U37" i="12" s="1"/>
  <c r="S12" i="12"/>
  <c r="Q37" i="12"/>
  <c r="R37" i="12"/>
  <c r="V19" i="12"/>
  <c r="K15" i="12"/>
  <c r="V10" i="12"/>
  <c r="K16" i="12"/>
  <c r="K18" i="12"/>
  <c r="K20" i="12"/>
  <c r="V24" i="12"/>
  <c r="S25" i="12"/>
  <c r="K27" i="12"/>
  <c r="V21" i="12"/>
  <c r="K22" i="12"/>
  <c r="K19" i="12"/>
  <c r="K11" i="12"/>
  <c r="W11" i="12" s="1"/>
  <c r="K10" i="12"/>
  <c r="W10" i="12" s="1"/>
  <c r="V14" i="12"/>
  <c r="J20" i="7"/>
  <c r="U20" i="7"/>
  <c r="J28" i="11"/>
  <c r="U28" i="11"/>
  <c r="R33" i="11"/>
  <c r="V33" i="11" s="1"/>
  <c r="U33" i="11"/>
  <c r="J36" i="11"/>
  <c r="U36" i="11"/>
  <c r="J31" i="11"/>
  <c r="V31" i="11" s="1"/>
  <c r="U31" i="11"/>
  <c r="J35" i="11"/>
  <c r="U35" i="11"/>
  <c r="U30" i="11"/>
  <c r="J30" i="11"/>
  <c r="K30" i="11" s="1"/>
  <c r="U34" i="11"/>
  <c r="J34" i="11"/>
  <c r="J16" i="7"/>
  <c r="I19" i="7"/>
  <c r="U19" i="7" s="1"/>
  <c r="J15" i="7"/>
  <c r="Q18" i="7"/>
  <c r="R18" i="7" s="1"/>
  <c r="J10" i="10"/>
  <c r="I10" i="10"/>
  <c r="I35" i="10"/>
  <c r="U35" i="10" s="1"/>
  <c r="X37" i="11"/>
  <c r="I12" i="7"/>
  <c r="J12" i="7" s="1"/>
  <c r="Q10" i="10"/>
  <c r="R10" i="10" s="1"/>
  <c r="Q12" i="7"/>
  <c r="U12" i="7" s="1"/>
  <c r="Q20" i="7"/>
  <c r="R20" i="7" s="1"/>
  <c r="Q16" i="7"/>
  <c r="U16" i="7" s="1"/>
  <c r="X37" i="7"/>
  <c r="U13" i="10"/>
  <c r="I13" i="10"/>
  <c r="I21" i="10"/>
  <c r="U21" i="10" s="1"/>
  <c r="P37" i="7"/>
  <c r="I36" i="10"/>
  <c r="J36" i="10" s="1"/>
  <c r="V36" i="10" s="1"/>
  <c r="V31" i="10"/>
  <c r="V14" i="10"/>
  <c r="V18" i="10"/>
  <c r="S29" i="11"/>
  <c r="S33" i="11"/>
  <c r="U29" i="11"/>
  <c r="U32" i="11"/>
  <c r="V25" i="11"/>
  <c r="I37" i="11"/>
  <c r="K12" i="11"/>
  <c r="U12" i="11"/>
  <c r="K13" i="11"/>
  <c r="U13" i="11"/>
  <c r="K16" i="11"/>
  <c r="U16" i="11"/>
  <c r="U17" i="11"/>
  <c r="V20" i="11"/>
  <c r="U20" i="11"/>
  <c r="U11" i="11"/>
  <c r="U15" i="11"/>
  <c r="U19" i="11"/>
  <c r="V24" i="11"/>
  <c r="K21" i="11"/>
  <c r="U21" i="11"/>
  <c r="S10" i="11"/>
  <c r="S11" i="11"/>
  <c r="S14" i="11"/>
  <c r="S15" i="11"/>
  <c r="S18" i="11"/>
  <c r="S19" i="11"/>
  <c r="K14" i="11"/>
  <c r="V14" i="11"/>
  <c r="V18" i="11"/>
  <c r="U22" i="11"/>
  <c r="U26" i="11"/>
  <c r="V26" i="11"/>
  <c r="V22" i="11"/>
  <c r="U23" i="11"/>
  <c r="S24" i="11"/>
  <c r="V28" i="11"/>
  <c r="K28" i="11"/>
  <c r="V29" i="11"/>
  <c r="K29" i="11"/>
  <c r="V30" i="11"/>
  <c r="K31" i="11"/>
  <c r="V32" i="11"/>
  <c r="K32" i="11"/>
  <c r="K33" i="11"/>
  <c r="V34" i="11"/>
  <c r="K34" i="11"/>
  <c r="V35" i="11"/>
  <c r="K35" i="11"/>
  <c r="V36" i="11"/>
  <c r="K36" i="11"/>
  <c r="Q37" i="11"/>
  <c r="V23" i="11"/>
  <c r="U24" i="11"/>
  <c r="K24" i="11"/>
  <c r="S25" i="11"/>
  <c r="S26" i="11"/>
  <c r="U27" i="11"/>
  <c r="K27" i="11"/>
  <c r="S16" i="11"/>
  <c r="S20" i="11"/>
  <c r="S23" i="11"/>
  <c r="S27" i="11"/>
  <c r="H37" i="11"/>
  <c r="U10" i="11"/>
  <c r="V11" i="11"/>
  <c r="P37" i="11"/>
  <c r="S13" i="11"/>
  <c r="U14" i="11"/>
  <c r="K15" i="11"/>
  <c r="S17" i="11"/>
  <c r="U18" i="11"/>
  <c r="V19" i="11"/>
  <c r="S21" i="11"/>
  <c r="S22" i="11"/>
  <c r="U25" i="11"/>
  <c r="K25" i="11"/>
  <c r="U30" i="10"/>
  <c r="U11" i="10"/>
  <c r="U15" i="10"/>
  <c r="V16" i="10"/>
  <c r="U19" i="10"/>
  <c r="V20" i="10"/>
  <c r="U28" i="10"/>
  <c r="V29" i="10"/>
  <c r="U32" i="10"/>
  <c r="V33" i="10"/>
  <c r="R34" i="10"/>
  <c r="S34" i="10" s="1"/>
  <c r="R35" i="10"/>
  <c r="S35" i="10" s="1"/>
  <c r="R36" i="10"/>
  <c r="S36" i="10" s="1"/>
  <c r="K10" i="10"/>
  <c r="U10" i="10"/>
  <c r="J11" i="10"/>
  <c r="P37" i="10"/>
  <c r="X37" i="10"/>
  <c r="R13" i="10"/>
  <c r="S13" i="10" s="1"/>
  <c r="K14" i="10"/>
  <c r="U14" i="10"/>
  <c r="J15" i="10"/>
  <c r="K15" i="10" s="1"/>
  <c r="S16" i="10"/>
  <c r="R17" i="10"/>
  <c r="S17" i="10" s="1"/>
  <c r="K18" i="10"/>
  <c r="U18" i="10"/>
  <c r="J19" i="10"/>
  <c r="K19" i="10" s="1"/>
  <c r="S20" i="10"/>
  <c r="R21" i="10"/>
  <c r="S21" i="10" s="1"/>
  <c r="U22" i="10"/>
  <c r="J22" i="10"/>
  <c r="S22" i="10"/>
  <c r="U23" i="10"/>
  <c r="J23" i="10"/>
  <c r="S23" i="10"/>
  <c r="U24" i="10"/>
  <c r="J24" i="10"/>
  <c r="S24" i="10"/>
  <c r="U25" i="10"/>
  <c r="J25" i="10"/>
  <c r="S25" i="10"/>
  <c r="U26" i="10"/>
  <c r="J26" i="10"/>
  <c r="S26" i="10"/>
  <c r="U27" i="10"/>
  <c r="J27" i="10"/>
  <c r="S27" i="10"/>
  <c r="J28" i="10"/>
  <c r="S29" i="10"/>
  <c r="R30" i="10"/>
  <c r="S30" i="10" s="1"/>
  <c r="K31" i="10"/>
  <c r="U31" i="10"/>
  <c r="J32" i="10"/>
  <c r="K32" i="10" s="1"/>
  <c r="S33" i="10"/>
  <c r="U34" i="10"/>
  <c r="U17" i="10"/>
  <c r="R11" i="10"/>
  <c r="S11" i="10" s="1"/>
  <c r="K12" i="10"/>
  <c r="U12" i="10"/>
  <c r="J13" i="10"/>
  <c r="K13" i="10" s="1"/>
  <c r="S14" i="10"/>
  <c r="R15" i="10"/>
  <c r="S15" i="10" s="1"/>
  <c r="K16" i="10"/>
  <c r="U16" i="10"/>
  <c r="J17" i="10"/>
  <c r="S18" i="10"/>
  <c r="R19" i="10"/>
  <c r="S19" i="10" s="1"/>
  <c r="K20" i="10"/>
  <c r="U20" i="10"/>
  <c r="R28" i="10"/>
  <c r="S28" i="10" s="1"/>
  <c r="K29" i="10"/>
  <c r="U29" i="10"/>
  <c r="J30" i="10"/>
  <c r="S31" i="10"/>
  <c r="R32" i="10"/>
  <c r="S32" i="10" s="1"/>
  <c r="K33" i="10"/>
  <c r="U33" i="10"/>
  <c r="J34" i="10"/>
  <c r="J35" i="10"/>
  <c r="H37" i="10"/>
  <c r="U35" i="7"/>
  <c r="R35" i="7"/>
  <c r="V35" i="7" s="1"/>
  <c r="J35" i="7"/>
  <c r="K35" i="7" s="1"/>
  <c r="I37" i="7"/>
  <c r="U15" i="7"/>
  <c r="S21" i="7"/>
  <c r="K20" i="7"/>
  <c r="V21" i="7"/>
  <c r="U36" i="7"/>
  <c r="V26" i="7"/>
  <c r="J25" i="7"/>
  <c r="K25" i="7" s="1"/>
  <c r="U21" i="7"/>
  <c r="U34" i="7"/>
  <c r="U14" i="7"/>
  <c r="J14" i="7"/>
  <c r="J18" i="7"/>
  <c r="V18" i="7" s="1"/>
  <c r="R23" i="7"/>
  <c r="S23" i="7" s="1"/>
  <c r="R32" i="7"/>
  <c r="S32" i="7" s="1"/>
  <c r="K12" i="7"/>
  <c r="K16" i="7"/>
  <c r="R19" i="7"/>
  <c r="J22" i="7"/>
  <c r="V22" i="7" s="1"/>
  <c r="U22" i="7"/>
  <c r="R25" i="7"/>
  <c r="S25" i="7" s="1"/>
  <c r="U25" i="7"/>
  <c r="J27" i="7"/>
  <c r="V27" i="7" s="1"/>
  <c r="U27" i="7"/>
  <c r="U28" i="7"/>
  <c r="J28" i="7"/>
  <c r="R10" i="7"/>
  <c r="S10" i="7" s="1"/>
  <c r="U13" i="7"/>
  <c r="R14" i="7"/>
  <c r="S14" i="7" s="1"/>
  <c r="K15" i="7"/>
  <c r="U17" i="7"/>
  <c r="J23" i="7"/>
  <c r="V23" i="7" s="1"/>
  <c r="U23" i="7"/>
  <c r="J24" i="7"/>
  <c r="K24" i="7" s="1"/>
  <c r="U24" i="7"/>
  <c r="R28" i="7"/>
  <c r="S28" i="7" s="1"/>
  <c r="U30" i="7"/>
  <c r="J30" i="7"/>
  <c r="K30" i="7" s="1"/>
  <c r="J13" i="7"/>
  <c r="R15" i="7"/>
  <c r="S15" i="7" s="1"/>
  <c r="J17" i="7"/>
  <c r="V17" i="7" s="1"/>
  <c r="R24" i="7"/>
  <c r="S24" i="7" s="1"/>
  <c r="R30" i="7"/>
  <c r="S30" i="7" s="1"/>
  <c r="U32" i="7"/>
  <c r="J32" i="7"/>
  <c r="U10" i="7"/>
  <c r="J10" i="7"/>
  <c r="R33" i="7"/>
  <c r="S33" i="7" s="1"/>
  <c r="R34" i="7"/>
  <c r="S34" i="7" s="1"/>
  <c r="R36" i="7"/>
  <c r="S36" i="7" s="1"/>
  <c r="K21" i="7"/>
  <c r="K26" i="7"/>
  <c r="U26" i="7"/>
  <c r="S27" i="7"/>
  <c r="J29" i="7"/>
  <c r="V29" i="7" s="1"/>
  <c r="U29" i="7"/>
  <c r="J31" i="7"/>
  <c r="V31" i="7" s="1"/>
  <c r="U31" i="7"/>
  <c r="J11" i="7"/>
  <c r="S29" i="7"/>
  <c r="S31" i="7"/>
  <c r="J33" i="7"/>
  <c r="J34" i="7"/>
  <c r="J36" i="7"/>
  <c r="S37" i="12" l="1"/>
  <c r="K37" i="12"/>
  <c r="W12" i="12"/>
  <c r="W37" i="12" s="1"/>
  <c r="J37" i="12"/>
  <c r="V12" i="12"/>
  <c r="V37" i="12" s="1"/>
  <c r="S20" i="7"/>
  <c r="V20" i="7"/>
  <c r="V10" i="10"/>
  <c r="S10" i="10"/>
  <c r="V19" i="7"/>
  <c r="U18" i="7"/>
  <c r="Q37" i="7"/>
  <c r="V30" i="10"/>
  <c r="J21" i="10"/>
  <c r="V21" i="10" s="1"/>
  <c r="U36" i="10"/>
  <c r="J19" i="7"/>
  <c r="K19" i="7" s="1"/>
  <c r="S35" i="7"/>
  <c r="I37" i="10"/>
  <c r="R16" i="7"/>
  <c r="S16" i="7" s="1"/>
  <c r="S18" i="7"/>
  <c r="R12" i="7"/>
  <c r="V16" i="7"/>
  <c r="V35" i="10"/>
  <c r="V34" i="10"/>
  <c r="U37" i="10"/>
  <c r="V11" i="10"/>
  <c r="V10" i="11"/>
  <c r="K10" i="11"/>
  <c r="W10" i="11" s="1"/>
  <c r="U37" i="11"/>
  <c r="K23" i="11"/>
  <c r="R37" i="11"/>
  <c r="K19" i="11"/>
  <c r="V15" i="11"/>
  <c r="K18" i="11"/>
  <c r="S12" i="11"/>
  <c r="S37" i="11" s="1"/>
  <c r="V21" i="11"/>
  <c r="K20" i="11"/>
  <c r="V13" i="11"/>
  <c r="V17" i="11"/>
  <c r="K11" i="11"/>
  <c r="W11" i="11" s="1"/>
  <c r="K26" i="11"/>
  <c r="K17" i="11"/>
  <c r="J37" i="11"/>
  <c r="V12" i="11"/>
  <c r="V27" i="11"/>
  <c r="K22" i="11"/>
  <c r="V16" i="11"/>
  <c r="V28" i="10"/>
  <c r="K25" i="10"/>
  <c r="V25" i="10"/>
  <c r="K28" i="10"/>
  <c r="V17" i="10"/>
  <c r="V27" i="10"/>
  <c r="K27" i="10"/>
  <c r="K23" i="10"/>
  <c r="V23" i="10"/>
  <c r="V15" i="10"/>
  <c r="J37" i="10"/>
  <c r="K34" i="10"/>
  <c r="K35" i="10"/>
  <c r="V13" i="10"/>
  <c r="K17" i="10"/>
  <c r="V32" i="10"/>
  <c r="K24" i="10"/>
  <c r="V24" i="10"/>
  <c r="Q37" i="10"/>
  <c r="R12" i="10"/>
  <c r="W10" i="10"/>
  <c r="K36" i="10"/>
  <c r="K21" i="10"/>
  <c r="V26" i="10"/>
  <c r="K26" i="10"/>
  <c r="K22" i="10"/>
  <c r="V22" i="10"/>
  <c r="V19" i="10"/>
  <c r="K11" i="10"/>
  <c r="W11" i="10" s="1"/>
  <c r="K30" i="10"/>
  <c r="V34" i="7"/>
  <c r="K18" i="7"/>
  <c r="V33" i="7"/>
  <c r="V13" i="7"/>
  <c r="J37" i="7"/>
  <c r="U37" i="7"/>
  <c r="V25" i="7"/>
  <c r="R37" i="7"/>
  <c r="V32" i="7"/>
  <c r="V36" i="7"/>
  <c r="V28" i="7"/>
  <c r="V15" i="7"/>
  <c r="K34" i="7"/>
  <c r="K29" i="7"/>
  <c r="K27" i="7"/>
  <c r="R11" i="7"/>
  <c r="U11" i="7"/>
  <c r="K36" i="7"/>
  <c r="K33" i="7"/>
  <c r="V11" i="7"/>
  <c r="K11" i="7"/>
  <c r="V10" i="7"/>
  <c r="V24" i="7"/>
  <c r="K17" i="7"/>
  <c r="K13" i="7"/>
  <c r="K22" i="7"/>
  <c r="S19" i="7"/>
  <c r="V14" i="7"/>
  <c r="K31" i="7"/>
  <c r="K10" i="7"/>
  <c r="W10" i="7" s="1"/>
  <c r="K32" i="7"/>
  <c r="V30" i="7"/>
  <c r="K23" i="7"/>
  <c r="K28" i="7"/>
  <c r="K14" i="7"/>
  <c r="V37" i="7" l="1"/>
  <c r="S12" i="7"/>
  <c r="V12" i="7"/>
  <c r="V37" i="11"/>
  <c r="K37" i="11"/>
  <c r="W12" i="11"/>
  <c r="W37" i="11" s="1"/>
  <c r="R37" i="10"/>
  <c r="V12" i="10"/>
  <c r="V37" i="10" s="1"/>
  <c r="K37" i="10"/>
  <c r="S12" i="10"/>
  <c r="K37" i="7"/>
  <c r="S11" i="7"/>
  <c r="S37" i="7" l="1"/>
  <c r="W12" i="7"/>
  <c r="W37" i="7" s="1"/>
  <c r="S37" i="10"/>
  <c r="W12" i="10"/>
  <c r="W37" i="10" s="1"/>
  <c r="W11" i="7"/>
</calcChain>
</file>

<file path=xl/comments1.xml><?xml version="1.0" encoding="utf-8"?>
<comments xmlns="http://schemas.openxmlformats.org/spreadsheetml/2006/main">
  <authors>
    <author>作成者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</commentList>
</comments>
</file>

<file path=xl/sharedStrings.xml><?xml version="1.0" encoding="utf-8"?>
<sst xmlns="http://schemas.openxmlformats.org/spreadsheetml/2006/main" count="172" uniqueCount="35">
  <si>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</si>
  <si>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</si>
  <si>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</si>
  <si>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</si>
  <si>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</si>
  <si>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</si>
  <si>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</si>
  <si>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被保険者番号</t>
    <rPh sb="0" eb="4">
      <t>ヒホケンシャ</t>
    </rPh>
    <rPh sb="4" eb="6">
      <t>バンゴウ</t>
    </rPh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</si>
  <si>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</si>
  <si>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</si>
  <si>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</si>
  <si>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</si>
  <si>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</si>
  <si>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</si>
  <si>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</si>
  <si>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</si>
  <si>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サービス内容</t>
    <rPh sb="4" eb="6">
      <t>ナイヨウ</t>
    </rPh>
    <phoneticPr fontId="1"/>
  </si>
  <si>
    <t>初回加算</t>
    <rPh sb="0" eb="2">
      <t>ショカイ</t>
    </rPh>
    <rPh sb="2" eb="4">
      <t>カサン</t>
    </rPh>
    <phoneticPr fontId="1"/>
  </si>
  <si>
    <t>合計</t>
    <rPh sb="0" eb="2">
      <t>ゴウケイ</t>
    </rPh>
    <phoneticPr fontId="1"/>
  </si>
  <si>
    <t>日数
回数</t>
    <rPh sb="0" eb="2">
      <t>ニッスウ</t>
    </rPh>
    <rPh sb="3" eb="5">
      <t>カイスウ</t>
    </rPh>
    <phoneticPr fontId="5"/>
  </si>
  <si>
    <t>Ａ</t>
    <phoneticPr fontId="1"/>
  </si>
  <si>
    <t>ＮＯ</t>
    <phoneticPr fontId="1"/>
  </si>
  <si>
    <t>Ｈ24．4</t>
    <phoneticPr fontId="1"/>
  </si>
  <si>
    <t>Ａ</t>
    <phoneticPr fontId="1"/>
  </si>
  <si>
    <t>―</t>
    <phoneticPr fontId="1"/>
  </si>
  <si>
    <t>身１生１</t>
    <rPh sb="0" eb="1">
      <t>ミ</t>
    </rPh>
    <rPh sb="2" eb="3">
      <t>ショウ</t>
    </rPh>
    <phoneticPr fontId="1"/>
  </si>
  <si>
    <t>Ｈ24．4</t>
    <phoneticPr fontId="1"/>
  </si>
  <si>
    <t>介護報酬返還額一覧（訪問介護用）　平成２７年４月以降　１割負担用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ホウモン</t>
    </rPh>
    <rPh sb="12" eb="14">
      <t>カイゴ</t>
    </rPh>
    <rPh sb="14" eb="15">
      <t>ヨウ</t>
    </rPh>
    <rPh sb="17" eb="19">
      <t>ヘイセイ</t>
    </rPh>
    <rPh sb="21" eb="22">
      <t>ネン</t>
    </rPh>
    <rPh sb="23" eb="24">
      <t>ガツ</t>
    </rPh>
    <rPh sb="24" eb="26">
      <t>イコウ</t>
    </rPh>
    <rPh sb="28" eb="29">
      <t>ワリ</t>
    </rPh>
    <rPh sb="29" eb="31">
      <t>フタン</t>
    </rPh>
    <rPh sb="31" eb="32">
      <t>ヨウ</t>
    </rPh>
    <phoneticPr fontId="5"/>
  </si>
  <si>
    <t>介護報酬返還額一覧（訪問介護用）　平成２７年８月以降　２割負担用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ホウモン</t>
    </rPh>
    <rPh sb="12" eb="14">
      <t>カイゴ</t>
    </rPh>
    <rPh sb="14" eb="15">
      <t>ヨウ</t>
    </rPh>
    <rPh sb="17" eb="19">
      <t>ヘイセイ</t>
    </rPh>
    <rPh sb="21" eb="22">
      <t>ネン</t>
    </rPh>
    <rPh sb="23" eb="24">
      <t>ガツ</t>
    </rPh>
    <rPh sb="24" eb="26">
      <t>イコウ</t>
    </rPh>
    <rPh sb="28" eb="29">
      <t>ワリ</t>
    </rPh>
    <rPh sb="29" eb="31">
      <t>フタン</t>
    </rPh>
    <rPh sb="31" eb="32">
      <t>ヨウ</t>
    </rPh>
    <phoneticPr fontId="5"/>
  </si>
  <si>
    <t>介護報酬返還額一覧（訪問介護用）　平成２７年３月以前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ホウモン</t>
    </rPh>
    <rPh sb="12" eb="14">
      <t>カイゴ</t>
    </rPh>
    <rPh sb="14" eb="15">
      <t>ヨウ</t>
    </rPh>
    <phoneticPr fontId="5"/>
  </si>
  <si>
    <t>身２</t>
    <rPh sb="0" eb="1">
      <t>ミ</t>
    </rPh>
    <phoneticPr fontId="1"/>
  </si>
  <si>
    <t>Ｈ27．8</t>
    <phoneticPr fontId="1"/>
  </si>
  <si>
    <t>Ｈ27．4</t>
    <phoneticPr fontId="1"/>
  </si>
  <si>
    <t>Ｈ27．4</t>
    <phoneticPr fontId="1"/>
  </si>
  <si>
    <t>介護報酬返還額一覧（訪問介護用）　平成30年８月以降　3割負担用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ホウモン</t>
    </rPh>
    <rPh sb="12" eb="14">
      <t>カイゴ</t>
    </rPh>
    <rPh sb="14" eb="15">
      <t>ヨウ</t>
    </rPh>
    <rPh sb="17" eb="19">
      <t>ヘイセイ</t>
    </rPh>
    <rPh sb="21" eb="22">
      <t>ネン</t>
    </rPh>
    <rPh sb="23" eb="24">
      <t>ガツ</t>
    </rPh>
    <rPh sb="24" eb="26">
      <t>イコウ</t>
    </rPh>
    <rPh sb="28" eb="29">
      <t>ワリ</t>
    </rPh>
    <rPh sb="29" eb="31">
      <t>フタン</t>
    </rPh>
    <rPh sb="31" eb="32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</si>
</sst>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8" fillId="0" borderId="3" xfId="1" applyFont="1" applyBorder="1" applyAlignment="1"/>
    <xf numFmtId="49" fontId="9" fillId="0" borderId="1" xfId="2" applyNumberFormat="1" applyFont="1" applyBorder="1" applyAlignment="1"/>
    <xf numFmtId="0" fontId="9" fillId="0" borderId="1" xfId="2" applyFont="1" applyBorder="1"/>
    <xf numFmtId="49" fontId="9" fillId="0" borderId="1" xfId="2" applyNumberFormat="1" applyFont="1" applyBorder="1" applyAlignment="1">
      <alignment horizontal="center"/>
    </xf>
    <xf numFmtId="49" fontId="9" fillId="0" borderId="0" xfId="2" applyNumberFormat="1" applyFont="1" applyBorder="1" applyAlignment="1">
      <alignment horizontal="center"/>
    </xf>
    <xf numFmtId="0" fontId="10" fillId="0" borderId="0" xfId="2" applyFont="1" applyBorder="1"/>
    <xf numFmtId="0" fontId="3" fillId="2" borderId="4" xfId="2" applyFill="1" applyBorder="1" applyAlignment="1">
      <alignment horizontal="center"/>
    </xf>
    <xf numFmtId="0" fontId="3" fillId="2" borderId="6" xfId="2" applyFill="1" applyBorder="1" applyAlignment="1">
      <alignment horizontal="center"/>
    </xf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0" fontId="3" fillId="2" borderId="7" xfId="2" applyFill="1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3" fillId="0" borderId="5" xfId="1" applyFont="1" applyFill="1" applyBorder="1" applyAlignment="1"/>
    <xf numFmtId="38" fontId="6" fillId="0" borderId="5" xfId="1" applyFont="1" applyBorder="1" applyAlignment="1"/>
    <xf numFmtId="38" fontId="8" fillId="0" borderId="5" xfId="1" applyFont="1" applyBorder="1" applyAlignment="1"/>
    <xf numFmtId="49" fontId="3" fillId="0" borderId="11" xfId="2" applyNumberFormat="1" applyFill="1" applyBorder="1" applyAlignment="1">
      <alignment horizontal="center"/>
    </xf>
    <xf numFmtId="0" fontId="3" fillId="0" borderId="11" xfId="2" applyFill="1" applyBorder="1" applyAlignment="1">
      <alignment horizontal="center"/>
    </xf>
    <xf numFmtId="0" fontId="3" fillId="0" borderId="12" xfId="2" applyFill="1" applyBorder="1" applyAlignment="1">
      <alignment horizontal="center"/>
    </xf>
    <xf numFmtId="0" fontId="3" fillId="2" borderId="12" xfId="2" applyFill="1" applyBorder="1" applyAlignment="1">
      <alignment horizontal="center"/>
    </xf>
    <xf numFmtId="38" fontId="3" fillId="2" borderId="11" xfId="1" applyFont="1" applyFill="1" applyBorder="1" applyAlignment="1"/>
    <xf numFmtId="38" fontId="3" fillId="0" borderId="11" xfId="1" applyFont="1" applyFill="1" applyBorder="1" applyAlignment="1"/>
    <xf numFmtId="38" fontId="6" fillId="0" borderId="11" xfId="1" applyFont="1" applyBorder="1" applyAlignment="1"/>
    <xf numFmtId="38" fontId="8" fillId="0" borderId="13" xfId="1" applyFont="1" applyFill="1" applyBorder="1" applyAlignment="1"/>
    <xf numFmtId="49" fontId="3" fillId="0" borderId="14" xfId="2" applyNumberFormat="1" applyBorder="1" applyAlignment="1">
      <alignment horizontal="center"/>
    </xf>
    <xf numFmtId="0" fontId="3" fillId="0" borderId="14" xfId="2" applyBorder="1" applyAlignment="1">
      <alignment horizontal="center"/>
    </xf>
    <xf numFmtId="0" fontId="3" fillId="0" borderId="15" xfId="2" applyBorder="1" applyAlignment="1">
      <alignment horizontal="center"/>
    </xf>
    <xf numFmtId="0" fontId="3" fillId="2" borderId="15" xfId="2" applyFill="1" applyBorder="1" applyAlignment="1">
      <alignment horizontal="center"/>
    </xf>
    <xf numFmtId="38" fontId="3" fillId="2" borderId="14" xfId="1" applyFont="1" applyFill="1" applyBorder="1" applyAlignment="1"/>
    <xf numFmtId="38" fontId="3" fillId="0" borderId="14" xfId="1" applyFont="1" applyBorder="1" applyAlignment="1"/>
    <xf numFmtId="38" fontId="3" fillId="0" borderId="14" xfId="1" applyFont="1" applyFill="1" applyBorder="1" applyAlignment="1"/>
    <xf numFmtId="38" fontId="6" fillId="0" borderId="14" xfId="1" applyFont="1" applyBorder="1" applyAlignment="1"/>
    <xf numFmtId="38" fontId="8" fillId="0" borderId="16" xfId="1" applyFont="1" applyBorder="1" applyAlignment="1"/>
    <xf numFmtId="0" fontId="3" fillId="0" borderId="0" xfId="2" applyAlignment="1">
      <alignment horizontal="center" vertical="center"/>
    </xf>
    <xf numFmtId="0" fontId="3" fillId="0" borderId="21" xfId="2" applyFill="1" applyBorder="1" applyAlignment="1">
      <alignment horizontal="center"/>
    </xf>
    <xf numFmtId="38" fontId="6" fillId="2" borderId="5" xfId="1" applyFont="1" applyFill="1" applyBorder="1" applyAlignment="1"/>
    <xf numFmtId="38" fontId="6" fillId="2" borderId="3" xfId="1" applyFont="1" applyFill="1" applyBorder="1" applyAlignment="1"/>
    <xf numFmtId="0" fontId="3" fillId="3" borderId="12" xfId="2" applyFill="1" applyBorder="1" applyAlignment="1">
      <alignment horizontal="center"/>
    </xf>
    <xf numFmtId="0" fontId="7" fillId="3" borderId="12" xfId="2" applyFont="1" applyFill="1" applyBorder="1" applyAlignment="1">
      <alignment horizontal="center"/>
    </xf>
    <xf numFmtId="0" fontId="3" fillId="0" borderId="25" xfId="2" applyFill="1" applyBorder="1" applyAlignment="1">
      <alignment horizontal="center"/>
    </xf>
    <xf numFmtId="38" fontId="3" fillId="0" borderId="2" xfId="1" applyFont="1" applyBorder="1" applyAlignment="1"/>
    <xf numFmtId="38" fontId="3" fillId="0" borderId="2" xfId="1" applyFont="1" applyFill="1" applyBorder="1" applyAlignment="1"/>
    <xf numFmtId="38" fontId="6" fillId="0" borderId="2" xfId="1" applyFont="1" applyBorder="1" applyAlignment="1"/>
    <xf numFmtId="38" fontId="6" fillId="2" borderId="2" xfId="1" applyFont="1" applyFill="1" applyBorder="1" applyAlignment="1"/>
    <xf numFmtId="38" fontId="3" fillId="2" borderId="2" xfId="1" applyFont="1" applyFill="1" applyBorder="1" applyAlignment="1"/>
    <xf numFmtId="38" fontId="8" fillId="0" borderId="2" xfId="1" applyFont="1" applyBorder="1" applyAlignment="1"/>
    <xf numFmtId="38" fontId="3" fillId="3" borderId="26" xfId="1" applyFont="1" applyFill="1" applyBorder="1" applyAlignment="1"/>
    <xf numFmtId="38" fontId="3" fillId="3" borderId="27" xfId="1" applyFont="1" applyFill="1" applyBorder="1" applyAlignment="1"/>
    <xf numFmtId="38" fontId="3" fillId="3" borderId="31" xfId="1" applyFont="1" applyFill="1" applyBorder="1" applyAlignment="1"/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28" xfId="1" applyFont="1" applyFill="1" applyBorder="1" applyAlignment="1">
      <alignment horizontal="center" vertical="center"/>
    </xf>
    <xf numFmtId="38" fontId="3" fillId="3" borderId="29" xfId="1" applyFont="1" applyFill="1" applyBorder="1" applyAlignment="1">
      <alignment horizontal="center" vertical="center"/>
    </xf>
    <xf numFmtId="38" fontId="3" fillId="3" borderId="30" xfId="1" applyFont="1" applyFill="1" applyBorder="1" applyAlignment="1">
      <alignment horizontal="center" vertical="center"/>
    </xf>
    <xf numFmtId="0" fontId="3" fillId="0" borderId="17" xfId="2" applyBorder="1" applyAlignment="1">
      <alignment horizontal="center"/>
    </xf>
    <xf numFmtId="0" fontId="3" fillId="0" borderId="18" xfId="2" applyBorder="1" applyAlignment="1">
      <alignment horizontal="center"/>
    </xf>
    <xf numFmtId="0" fontId="7" fillId="3" borderId="22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/>
    </xf>
    <xf numFmtId="0" fontId="11" fillId="0" borderId="19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49" fontId="3" fillId="0" borderId="2" xfId="2" applyNumberFormat="1" applyBorder="1" applyAlignment="1">
      <alignment horizontal="center" vertical="center" wrapText="1"/>
    </xf>
    <xf numFmtId="0" fontId="3" fillId="0" borderId="3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696575" y="170497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725150" y="1704975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954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9545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16</xdr:col>
      <xdr:colOff>152400</xdr:colOff>
      <xdr:row>9</xdr:row>
      <xdr:rowOff>0</xdr:rowOff>
    </xdr:from>
    <xdr:to>
      <xdr:col>16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954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16</xdr:col>
      <xdr:colOff>180975</xdr:colOff>
      <xdr:row>9</xdr:row>
      <xdr:rowOff>0</xdr:rowOff>
    </xdr:from>
    <xdr:to>
      <xdr:col>16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9545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2" max="24" width="8.6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27</v>
      </c>
      <c r="H2" s="5"/>
    </row>
    <row r="3" spans="1:24" s="1" customFormat="1" x14ac:dyDescent="0.15">
      <c r="B3" s="2"/>
      <c r="K3" s="4"/>
    </row>
    <row r="4" spans="1:24" s="5" customFormat="1" ht="18.75" x14ac:dyDescent="0.2">
      <c r="A4" s="18" t="s">
        <v>0</v>
      </c>
      <c r="B4" s="19"/>
      <c r="C4" s="20"/>
      <c r="D4" s="20"/>
      <c r="E4" s="21"/>
      <c r="F4" s="21"/>
      <c r="G4" s="18" t="s">
        <v>4</v>
      </c>
      <c r="H4" s="19"/>
      <c r="I4" s="19"/>
      <c r="J4" s="19"/>
      <c r="K4" s="19"/>
      <c r="L4" s="22"/>
      <c r="M4" s="22"/>
      <c r="N4" s="19" t="s">
        <v>5</v>
      </c>
      <c r="O4" s="6"/>
      <c r="P4" s="6"/>
      <c r="Q4" s="6"/>
      <c r="R4" s="6"/>
      <c r="S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2"/>
      <c r="B7" s="73"/>
      <c r="C7" s="73"/>
      <c r="D7" s="73"/>
      <c r="E7" s="55"/>
      <c r="F7" s="74" t="s">
        <v>11</v>
      </c>
      <c r="G7" s="75"/>
      <c r="H7" s="75"/>
      <c r="I7" s="75"/>
      <c r="J7" s="75"/>
      <c r="K7" s="75"/>
      <c r="L7" s="75"/>
      <c r="M7" s="56"/>
      <c r="N7" s="74" t="s">
        <v>10</v>
      </c>
      <c r="O7" s="75"/>
      <c r="P7" s="75"/>
      <c r="Q7" s="75"/>
      <c r="R7" s="75"/>
      <c r="S7" s="75"/>
      <c r="T7" s="75"/>
      <c r="U7" s="75" t="s">
        <v>12</v>
      </c>
      <c r="V7" s="75"/>
      <c r="W7" s="75"/>
      <c r="X7" s="81"/>
    </row>
    <row r="8" spans="1:24" s="51" customFormat="1" ht="13.5" customHeight="1" x14ac:dyDescent="0.15">
      <c r="A8" s="82" t="s">
        <v>21</v>
      </c>
      <c r="B8" s="84" t="s">
        <v>8</v>
      </c>
      <c r="C8" s="86" t="s">
        <v>9</v>
      </c>
      <c r="D8" s="88" t="s">
        <v>7</v>
      </c>
      <c r="E8" s="90" t="s">
        <v>16</v>
      </c>
      <c r="F8" s="86" t="s">
        <v>1</v>
      </c>
      <c r="G8" s="78" t="s">
        <v>19</v>
      </c>
      <c r="H8" s="80" t="s">
        <v>2</v>
      </c>
      <c r="I8" s="80" t="s">
        <v>3</v>
      </c>
      <c r="J8" s="76" t="s">
        <v>13</v>
      </c>
      <c r="K8" s="76" t="s">
        <v>14</v>
      </c>
      <c r="L8" s="76" t="s">
        <v>15</v>
      </c>
      <c r="M8" s="90" t="s">
        <v>16</v>
      </c>
      <c r="N8" s="86" t="s">
        <v>1</v>
      </c>
      <c r="O8" s="78" t="s">
        <v>19</v>
      </c>
      <c r="P8" s="80" t="s">
        <v>2</v>
      </c>
      <c r="Q8" s="80" t="s">
        <v>3</v>
      </c>
      <c r="R8" s="76" t="s">
        <v>13</v>
      </c>
      <c r="S8" s="76" t="s">
        <v>14</v>
      </c>
      <c r="T8" s="76" t="s">
        <v>15</v>
      </c>
      <c r="U8" s="80" t="s">
        <v>3</v>
      </c>
      <c r="V8" s="76" t="s">
        <v>13</v>
      </c>
      <c r="W8" s="76" t="s">
        <v>14</v>
      </c>
      <c r="X8" s="92" t="s">
        <v>15</v>
      </c>
    </row>
    <row r="9" spans="1:24" s="51" customFormat="1" ht="14.25" thickBot="1" x14ac:dyDescent="0.2">
      <c r="A9" s="83"/>
      <c r="B9" s="85"/>
      <c r="C9" s="87"/>
      <c r="D9" s="89"/>
      <c r="E9" s="91"/>
      <c r="F9" s="87"/>
      <c r="G9" s="79"/>
      <c r="H9" s="79"/>
      <c r="I9" s="79"/>
      <c r="J9" s="77"/>
      <c r="K9" s="77"/>
      <c r="L9" s="77"/>
      <c r="M9" s="91"/>
      <c r="N9" s="87"/>
      <c r="O9" s="79"/>
      <c r="P9" s="79"/>
      <c r="Q9" s="79"/>
      <c r="R9" s="77"/>
      <c r="S9" s="77"/>
      <c r="T9" s="77"/>
      <c r="U9" s="79"/>
      <c r="V9" s="77"/>
      <c r="W9" s="77"/>
      <c r="X9" s="93"/>
    </row>
    <row r="10" spans="1:24" s="1" customFormat="1" ht="20.100000000000001" customHeight="1" thickTop="1" x14ac:dyDescent="0.15">
      <c r="A10" s="57" t="s">
        <v>6</v>
      </c>
      <c r="B10" s="34" t="s">
        <v>32</v>
      </c>
      <c r="C10" s="35" t="s">
        <v>23</v>
      </c>
      <c r="D10" s="36">
        <v>12345</v>
      </c>
      <c r="E10" s="37" t="s">
        <v>30</v>
      </c>
      <c r="F10" s="38">
        <v>388</v>
      </c>
      <c r="G10" s="38">
        <v>8</v>
      </c>
      <c r="H10" s="39">
        <f>F10*G10</f>
        <v>3104</v>
      </c>
      <c r="I10" s="39">
        <f>INT(H10*11.05)</f>
        <v>34299</v>
      </c>
      <c r="J10" s="39">
        <f>INT(I10*0.9)</f>
        <v>30869</v>
      </c>
      <c r="K10" s="39">
        <f>I10-J10</f>
        <v>3430</v>
      </c>
      <c r="L10" s="40">
        <v>0</v>
      </c>
      <c r="M10" s="37" t="s">
        <v>25</v>
      </c>
      <c r="N10" s="38">
        <v>312</v>
      </c>
      <c r="O10" s="38">
        <v>8</v>
      </c>
      <c r="P10" s="39">
        <f>N10*O10</f>
        <v>2496</v>
      </c>
      <c r="Q10" s="39">
        <f>INT(P10*11.05)</f>
        <v>27580</v>
      </c>
      <c r="R10" s="39">
        <f>INT(Q10*0.9)</f>
        <v>24822</v>
      </c>
      <c r="S10" s="39">
        <f>Q10-R10</f>
        <v>2758</v>
      </c>
      <c r="T10" s="40">
        <v>0</v>
      </c>
      <c r="U10" s="39">
        <f t="shared" ref="U10:U20" si="0">I10-Q10</f>
        <v>6719</v>
      </c>
      <c r="V10" s="39">
        <f t="shared" ref="V10:V20" si="1">J10-R10</f>
        <v>6047</v>
      </c>
      <c r="W10" s="39">
        <f t="shared" ref="W10:W36" si="2">K10-S10</f>
        <v>672</v>
      </c>
      <c r="X10" s="41">
        <f t="shared" ref="X10:X20" si="3">L10-T10</f>
        <v>0</v>
      </c>
    </row>
    <row r="11" spans="1:24" ht="20.100000000000001" customHeight="1" thickBot="1" x14ac:dyDescent="0.2">
      <c r="A11" s="52" t="s">
        <v>6</v>
      </c>
      <c r="B11" s="42" t="s">
        <v>33</v>
      </c>
      <c r="C11" s="43" t="s">
        <v>20</v>
      </c>
      <c r="D11" s="44">
        <v>12345</v>
      </c>
      <c r="E11" s="45" t="s">
        <v>17</v>
      </c>
      <c r="F11" s="46">
        <v>200</v>
      </c>
      <c r="G11" s="46">
        <v>1</v>
      </c>
      <c r="H11" s="47">
        <f t="shared" ref="H11:H36" si="4">F11*G11</f>
        <v>200</v>
      </c>
      <c r="I11" s="48">
        <f>INT(H11*11.05)</f>
        <v>2210</v>
      </c>
      <c r="J11" s="47">
        <f t="shared" ref="J11:J36" si="5">INT(I11*0.9)</f>
        <v>1989</v>
      </c>
      <c r="K11" s="47">
        <f t="shared" ref="K11:K36" si="6">I11-J11</f>
        <v>221</v>
      </c>
      <c r="L11" s="49">
        <v>0</v>
      </c>
      <c r="M11" s="46" t="s">
        <v>17</v>
      </c>
      <c r="N11" s="46">
        <v>0</v>
      </c>
      <c r="O11" s="46">
        <v>0</v>
      </c>
      <c r="P11" s="47">
        <f t="shared" ref="P11:P36" si="7">N11*O11</f>
        <v>0</v>
      </c>
      <c r="Q11" s="47">
        <f>INT(P11*11.05)</f>
        <v>0</v>
      </c>
      <c r="R11" s="47">
        <f t="shared" ref="R11:R36" si="8">INT(Q11*0.9)</f>
        <v>0</v>
      </c>
      <c r="S11" s="47">
        <f t="shared" ref="S11:S36" si="9">Q11-R11</f>
        <v>0</v>
      </c>
      <c r="T11" s="49">
        <v>0</v>
      </c>
      <c r="U11" s="47">
        <f t="shared" si="0"/>
        <v>2210</v>
      </c>
      <c r="V11" s="47">
        <f t="shared" si="1"/>
        <v>1989</v>
      </c>
      <c r="W11" s="47">
        <f t="shared" si="2"/>
        <v>221</v>
      </c>
      <c r="X11" s="50">
        <f t="shared" si="3"/>
        <v>0</v>
      </c>
    </row>
    <row r="12" spans="1:24" ht="20.100000000000001" customHeight="1" thickTop="1" x14ac:dyDescent="0.15">
      <c r="A12" s="25">
        <v>1</v>
      </c>
      <c r="B12" s="26"/>
      <c r="C12" s="25"/>
      <c r="D12" s="27"/>
      <c r="E12" s="28"/>
      <c r="F12" s="29"/>
      <c r="G12" s="29"/>
      <c r="H12" s="30">
        <f t="shared" si="4"/>
        <v>0</v>
      </c>
      <c r="I12" s="31">
        <f>INT(H12*11.05)</f>
        <v>0</v>
      </c>
      <c r="J12" s="30">
        <f t="shared" si="5"/>
        <v>0</v>
      </c>
      <c r="K12" s="30">
        <f t="shared" si="6"/>
        <v>0</v>
      </c>
      <c r="L12" s="32">
        <v>0</v>
      </c>
      <c r="M12" s="53"/>
      <c r="N12" s="29"/>
      <c r="O12" s="29"/>
      <c r="P12" s="30">
        <f t="shared" si="7"/>
        <v>0</v>
      </c>
      <c r="Q12" s="30">
        <f>INT(P12*11.05)</f>
        <v>0</v>
      </c>
      <c r="R12" s="30">
        <f t="shared" si="8"/>
        <v>0</v>
      </c>
      <c r="S12" s="30">
        <f t="shared" si="9"/>
        <v>0</v>
      </c>
      <c r="T12" s="32">
        <v>0</v>
      </c>
      <c r="U12" s="30">
        <f t="shared" si="0"/>
        <v>0</v>
      </c>
      <c r="V12" s="30">
        <f t="shared" si="1"/>
        <v>0</v>
      </c>
      <c r="W12" s="30">
        <f t="shared" si="2"/>
        <v>0</v>
      </c>
      <c r="X12" s="33">
        <f t="shared" si="3"/>
        <v>0</v>
      </c>
    </row>
    <row r="13" spans="1:24" ht="20.100000000000001" customHeight="1" x14ac:dyDescent="0.15">
      <c r="A13" s="9">
        <v>2</v>
      </c>
      <c r="B13" s="10"/>
      <c r="C13" s="9"/>
      <c r="D13" s="15"/>
      <c r="E13" s="23"/>
      <c r="F13" s="13"/>
      <c r="G13" s="13"/>
      <c r="H13" s="11">
        <f t="shared" si="4"/>
        <v>0</v>
      </c>
      <c r="I13" s="31">
        <f t="shared" ref="I13:I36" si="10">INT(H13*11.05)</f>
        <v>0</v>
      </c>
      <c r="J13" s="11">
        <f t="shared" si="5"/>
        <v>0</v>
      </c>
      <c r="K13" s="11">
        <f t="shared" si="6"/>
        <v>0</v>
      </c>
      <c r="L13" s="12">
        <v>0</v>
      </c>
      <c r="M13" s="54"/>
      <c r="N13" s="13"/>
      <c r="O13" s="13"/>
      <c r="P13" s="11">
        <f t="shared" si="7"/>
        <v>0</v>
      </c>
      <c r="Q13" s="30">
        <f t="shared" ref="Q13:Q36" si="11">INT(P13*11.05)</f>
        <v>0</v>
      </c>
      <c r="R13" s="11">
        <f t="shared" si="8"/>
        <v>0</v>
      </c>
      <c r="S13" s="11">
        <f t="shared" si="9"/>
        <v>0</v>
      </c>
      <c r="T13" s="12">
        <v>0</v>
      </c>
      <c r="U13" s="11">
        <f t="shared" si="0"/>
        <v>0</v>
      </c>
      <c r="V13" s="11">
        <f t="shared" si="1"/>
        <v>0</v>
      </c>
      <c r="W13" s="30">
        <f t="shared" si="2"/>
        <v>0</v>
      </c>
      <c r="X13" s="17">
        <f t="shared" si="3"/>
        <v>0</v>
      </c>
    </row>
    <row r="14" spans="1:24" ht="20.100000000000001" customHeight="1" x14ac:dyDescent="0.15">
      <c r="A14" s="9">
        <v>3</v>
      </c>
      <c r="B14" s="10"/>
      <c r="C14" s="9"/>
      <c r="D14" s="15"/>
      <c r="E14" s="23"/>
      <c r="F14" s="13"/>
      <c r="G14" s="13"/>
      <c r="H14" s="11">
        <f t="shared" si="4"/>
        <v>0</v>
      </c>
      <c r="I14" s="31">
        <f t="shared" si="10"/>
        <v>0</v>
      </c>
      <c r="J14" s="11">
        <f t="shared" si="5"/>
        <v>0</v>
      </c>
      <c r="K14" s="11">
        <f t="shared" si="6"/>
        <v>0</v>
      </c>
      <c r="L14" s="12">
        <v>0</v>
      </c>
      <c r="M14" s="54"/>
      <c r="N14" s="13"/>
      <c r="O14" s="13"/>
      <c r="P14" s="11">
        <f t="shared" si="7"/>
        <v>0</v>
      </c>
      <c r="Q14" s="30">
        <f t="shared" si="11"/>
        <v>0</v>
      </c>
      <c r="R14" s="11">
        <f t="shared" si="8"/>
        <v>0</v>
      </c>
      <c r="S14" s="11">
        <f t="shared" si="9"/>
        <v>0</v>
      </c>
      <c r="T14" s="12">
        <v>0</v>
      </c>
      <c r="U14" s="11">
        <f t="shared" si="0"/>
        <v>0</v>
      </c>
      <c r="V14" s="11">
        <f t="shared" si="1"/>
        <v>0</v>
      </c>
      <c r="W14" s="30">
        <f t="shared" si="2"/>
        <v>0</v>
      </c>
      <c r="X14" s="17">
        <f t="shared" si="3"/>
        <v>0</v>
      </c>
    </row>
    <row r="15" spans="1:24" ht="20.100000000000001" customHeight="1" x14ac:dyDescent="0.15">
      <c r="A15" s="9">
        <v>4</v>
      </c>
      <c r="B15" s="10"/>
      <c r="C15" s="9"/>
      <c r="D15" s="15"/>
      <c r="E15" s="23"/>
      <c r="F15" s="13"/>
      <c r="G15" s="13"/>
      <c r="H15" s="11">
        <f t="shared" si="4"/>
        <v>0</v>
      </c>
      <c r="I15" s="31">
        <f t="shared" si="10"/>
        <v>0</v>
      </c>
      <c r="J15" s="11">
        <f t="shared" si="5"/>
        <v>0</v>
      </c>
      <c r="K15" s="11">
        <f t="shared" si="6"/>
        <v>0</v>
      </c>
      <c r="L15" s="12">
        <v>0</v>
      </c>
      <c r="M15" s="54"/>
      <c r="N15" s="13"/>
      <c r="O15" s="13"/>
      <c r="P15" s="11">
        <f t="shared" si="7"/>
        <v>0</v>
      </c>
      <c r="Q15" s="30">
        <f t="shared" si="11"/>
        <v>0</v>
      </c>
      <c r="R15" s="11">
        <f t="shared" si="8"/>
        <v>0</v>
      </c>
      <c r="S15" s="11">
        <f t="shared" si="9"/>
        <v>0</v>
      </c>
      <c r="T15" s="12">
        <v>0</v>
      </c>
      <c r="U15" s="11">
        <f t="shared" si="0"/>
        <v>0</v>
      </c>
      <c r="V15" s="11">
        <f t="shared" si="1"/>
        <v>0</v>
      </c>
      <c r="W15" s="30">
        <f t="shared" si="2"/>
        <v>0</v>
      </c>
      <c r="X15" s="17">
        <f t="shared" si="3"/>
        <v>0</v>
      </c>
    </row>
    <row r="16" spans="1:24" ht="20.100000000000001" customHeight="1" x14ac:dyDescent="0.15">
      <c r="A16" s="9">
        <v>5</v>
      </c>
      <c r="B16" s="10"/>
      <c r="C16" s="9"/>
      <c r="D16" s="15"/>
      <c r="E16" s="23"/>
      <c r="F16" s="13"/>
      <c r="G16" s="13"/>
      <c r="H16" s="11">
        <f t="shared" si="4"/>
        <v>0</v>
      </c>
      <c r="I16" s="31">
        <f t="shared" si="10"/>
        <v>0</v>
      </c>
      <c r="J16" s="11">
        <f t="shared" si="5"/>
        <v>0</v>
      </c>
      <c r="K16" s="11">
        <f t="shared" si="6"/>
        <v>0</v>
      </c>
      <c r="L16" s="12">
        <v>0</v>
      </c>
      <c r="M16" s="54"/>
      <c r="N16" s="13"/>
      <c r="O16" s="13"/>
      <c r="P16" s="11">
        <f t="shared" si="7"/>
        <v>0</v>
      </c>
      <c r="Q16" s="30">
        <f t="shared" si="11"/>
        <v>0</v>
      </c>
      <c r="R16" s="11">
        <f t="shared" si="8"/>
        <v>0</v>
      </c>
      <c r="S16" s="11">
        <f t="shared" si="9"/>
        <v>0</v>
      </c>
      <c r="T16" s="12">
        <v>0</v>
      </c>
      <c r="U16" s="11">
        <f t="shared" si="0"/>
        <v>0</v>
      </c>
      <c r="V16" s="11">
        <f t="shared" si="1"/>
        <v>0</v>
      </c>
      <c r="W16" s="30">
        <f t="shared" si="2"/>
        <v>0</v>
      </c>
      <c r="X16" s="17">
        <f t="shared" si="3"/>
        <v>0</v>
      </c>
    </row>
    <row r="17" spans="1:24" ht="20.100000000000001" customHeight="1" x14ac:dyDescent="0.15">
      <c r="A17" s="9">
        <v>6</v>
      </c>
      <c r="B17" s="10"/>
      <c r="C17" s="9"/>
      <c r="D17" s="15"/>
      <c r="E17" s="23"/>
      <c r="F17" s="13"/>
      <c r="G17" s="13"/>
      <c r="H17" s="11">
        <f t="shared" si="4"/>
        <v>0</v>
      </c>
      <c r="I17" s="31">
        <f t="shared" si="10"/>
        <v>0</v>
      </c>
      <c r="J17" s="11">
        <f t="shared" si="5"/>
        <v>0</v>
      </c>
      <c r="K17" s="11">
        <f t="shared" si="6"/>
        <v>0</v>
      </c>
      <c r="L17" s="12">
        <v>0</v>
      </c>
      <c r="M17" s="54"/>
      <c r="N17" s="13"/>
      <c r="O17" s="13"/>
      <c r="P17" s="11">
        <f t="shared" si="7"/>
        <v>0</v>
      </c>
      <c r="Q17" s="30">
        <f t="shared" si="11"/>
        <v>0</v>
      </c>
      <c r="R17" s="11">
        <f t="shared" si="8"/>
        <v>0</v>
      </c>
      <c r="S17" s="11">
        <f t="shared" si="9"/>
        <v>0</v>
      </c>
      <c r="T17" s="12">
        <v>0</v>
      </c>
      <c r="U17" s="11">
        <f t="shared" si="0"/>
        <v>0</v>
      </c>
      <c r="V17" s="11">
        <f t="shared" si="1"/>
        <v>0</v>
      </c>
      <c r="W17" s="30">
        <f t="shared" si="2"/>
        <v>0</v>
      </c>
      <c r="X17" s="17">
        <f t="shared" si="3"/>
        <v>0</v>
      </c>
    </row>
    <row r="18" spans="1:24" ht="20.100000000000001" customHeight="1" x14ac:dyDescent="0.15">
      <c r="A18" s="9">
        <v>7</v>
      </c>
      <c r="B18" s="10"/>
      <c r="C18" s="9"/>
      <c r="D18" s="15"/>
      <c r="E18" s="23"/>
      <c r="F18" s="13"/>
      <c r="G18" s="13"/>
      <c r="H18" s="11">
        <f t="shared" si="4"/>
        <v>0</v>
      </c>
      <c r="I18" s="31">
        <f t="shared" si="10"/>
        <v>0</v>
      </c>
      <c r="J18" s="11">
        <f t="shared" si="5"/>
        <v>0</v>
      </c>
      <c r="K18" s="11">
        <f t="shared" si="6"/>
        <v>0</v>
      </c>
      <c r="L18" s="12">
        <v>0</v>
      </c>
      <c r="M18" s="54"/>
      <c r="N18" s="13"/>
      <c r="O18" s="13"/>
      <c r="P18" s="11">
        <f t="shared" si="7"/>
        <v>0</v>
      </c>
      <c r="Q18" s="30">
        <f t="shared" si="11"/>
        <v>0</v>
      </c>
      <c r="R18" s="11">
        <f t="shared" si="8"/>
        <v>0</v>
      </c>
      <c r="S18" s="11">
        <f t="shared" si="9"/>
        <v>0</v>
      </c>
      <c r="T18" s="12">
        <v>0</v>
      </c>
      <c r="U18" s="11">
        <f t="shared" si="0"/>
        <v>0</v>
      </c>
      <c r="V18" s="11">
        <f t="shared" si="1"/>
        <v>0</v>
      </c>
      <c r="W18" s="30">
        <f t="shared" si="2"/>
        <v>0</v>
      </c>
      <c r="X18" s="17">
        <f t="shared" si="3"/>
        <v>0</v>
      </c>
    </row>
    <row r="19" spans="1:24" ht="20.100000000000001" customHeight="1" x14ac:dyDescent="0.15">
      <c r="A19" s="9">
        <v>8</v>
      </c>
      <c r="B19" s="10"/>
      <c r="C19" s="9"/>
      <c r="D19" s="15"/>
      <c r="E19" s="23"/>
      <c r="F19" s="13"/>
      <c r="G19" s="13"/>
      <c r="H19" s="11">
        <f t="shared" si="4"/>
        <v>0</v>
      </c>
      <c r="I19" s="31">
        <f t="shared" si="10"/>
        <v>0</v>
      </c>
      <c r="J19" s="11">
        <f t="shared" si="5"/>
        <v>0</v>
      </c>
      <c r="K19" s="11">
        <f t="shared" si="6"/>
        <v>0</v>
      </c>
      <c r="L19" s="12">
        <v>0</v>
      </c>
      <c r="M19" s="54"/>
      <c r="N19" s="13"/>
      <c r="O19" s="13"/>
      <c r="P19" s="11">
        <f t="shared" si="7"/>
        <v>0</v>
      </c>
      <c r="Q19" s="30">
        <f t="shared" si="11"/>
        <v>0</v>
      </c>
      <c r="R19" s="11">
        <f t="shared" si="8"/>
        <v>0</v>
      </c>
      <c r="S19" s="11">
        <f t="shared" si="9"/>
        <v>0</v>
      </c>
      <c r="T19" s="12">
        <v>0</v>
      </c>
      <c r="U19" s="11">
        <f t="shared" si="0"/>
        <v>0</v>
      </c>
      <c r="V19" s="11">
        <f t="shared" si="1"/>
        <v>0</v>
      </c>
      <c r="W19" s="30">
        <f t="shared" si="2"/>
        <v>0</v>
      </c>
      <c r="X19" s="17">
        <f t="shared" si="3"/>
        <v>0</v>
      </c>
    </row>
    <row r="20" spans="1:24" ht="20.100000000000001" customHeight="1" x14ac:dyDescent="0.15">
      <c r="A20" s="9">
        <v>9</v>
      </c>
      <c r="B20" s="10"/>
      <c r="C20" s="9"/>
      <c r="D20" s="15"/>
      <c r="E20" s="23"/>
      <c r="F20" s="13"/>
      <c r="G20" s="13"/>
      <c r="H20" s="11">
        <f t="shared" si="4"/>
        <v>0</v>
      </c>
      <c r="I20" s="31">
        <f t="shared" si="10"/>
        <v>0</v>
      </c>
      <c r="J20" s="11">
        <f t="shared" si="5"/>
        <v>0</v>
      </c>
      <c r="K20" s="11">
        <f t="shared" si="6"/>
        <v>0</v>
      </c>
      <c r="L20" s="12">
        <v>0</v>
      </c>
      <c r="M20" s="54"/>
      <c r="N20" s="13"/>
      <c r="O20" s="13"/>
      <c r="P20" s="11">
        <f t="shared" si="7"/>
        <v>0</v>
      </c>
      <c r="Q20" s="30">
        <f t="shared" si="11"/>
        <v>0</v>
      </c>
      <c r="R20" s="11">
        <f t="shared" si="8"/>
        <v>0</v>
      </c>
      <c r="S20" s="11">
        <f t="shared" si="9"/>
        <v>0</v>
      </c>
      <c r="T20" s="12">
        <v>0</v>
      </c>
      <c r="U20" s="11">
        <f t="shared" si="0"/>
        <v>0</v>
      </c>
      <c r="V20" s="11">
        <f t="shared" si="1"/>
        <v>0</v>
      </c>
      <c r="W20" s="30">
        <f t="shared" si="2"/>
        <v>0</v>
      </c>
      <c r="X20" s="17">
        <f t="shared" si="3"/>
        <v>0</v>
      </c>
    </row>
    <row r="21" spans="1:24" ht="20.100000000000001" customHeight="1" x14ac:dyDescent="0.15">
      <c r="A21" s="9">
        <v>10</v>
      </c>
      <c r="B21" s="10"/>
      <c r="C21" s="9"/>
      <c r="D21" s="15"/>
      <c r="E21" s="23"/>
      <c r="F21" s="13"/>
      <c r="G21" s="13"/>
      <c r="H21" s="11">
        <f t="shared" si="4"/>
        <v>0</v>
      </c>
      <c r="I21" s="31">
        <f t="shared" si="10"/>
        <v>0</v>
      </c>
      <c r="J21" s="11">
        <f t="shared" si="5"/>
        <v>0</v>
      </c>
      <c r="K21" s="11">
        <f t="shared" si="6"/>
        <v>0</v>
      </c>
      <c r="L21" s="12">
        <v>0</v>
      </c>
      <c r="M21" s="54"/>
      <c r="N21" s="13"/>
      <c r="O21" s="13"/>
      <c r="P21" s="11">
        <f t="shared" si="7"/>
        <v>0</v>
      </c>
      <c r="Q21" s="30">
        <f t="shared" si="11"/>
        <v>0</v>
      </c>
      <c r="R21" s="11">
        <f t="shared" si="8"/>
        <v>0</v>
      </c>
      <c r="S21" s="11">
        <f t="shared" si="9"/>
        <v>0</v>
      </c>
      <c r="T21" s="12">
        <v>0</v>
      </c>
      <c r="U21" s="11">
        <f t="shared" ref="U21:U36" si="12">I21-Q21</f>
        <v>0</v>
      </c>
      <c r="V21" s="11">
        <f t="shared" ref="V21:V36" si="13">J21-R21</f>
        <v>0</v>
      </c>
      <c r="W21" s="30">
        <f t="shared" si="2"/>
        <v>0</v>
      </c>
      <c r="X21" s="17">
        <f t="shared" ref="X21:X36" si="14">L21-T21</f>
        <v>0</v>
      </c>
    </row>
    <row r="22" spans="1:24" ht="20.100000000000001" customHeight="1" x14ac:dyDescent="0.15">
      <c r="A22" s="9">
        <v>11</v>
      </c>
      <c r="B22" s="10"/>
      <c r="C22" s="9"/>
      <c r="D22" s="15"/>
      <c r="E22" s="23"/>
      <c r="F22" s="13"/>
      <c r="G22" s="13"/>
      <c r="H22" s="11">
        <f t="shared" si="4"/>
        <v>0</v>
      </c>
      <c r="I22" s="31">
        <f t="shared" si="10"/>
        <v>0</v>
      </c>
      <c r="J22" s="11">
        <f t="shared" si="5"/>
        <v>0</v>
      </c>
      <c r="K22" s="11">
        <f t="shared" si="6"/>
        <v>0</v>
      </c>
      <c r="L22" s="12">
        <v>0</v>
      </c>
      <c r="M22" s="54"/>
      <c r="N22" s="13"/>
      <c r="O22" s="13"/>
      <c r="P22" s="11">
        <f t="shared" si="7"/>
        <v>0</v>
      </c>
      <c r="Q22" s="30">
        <f t="shared" si="11"/>
        <v>0</v>
      </c>
      <c r="R22" s="11">
        <f t="shared" si="8"/>
        <v>0</v>
      </c>
      <c r="S22" s="11">
        <f t="shared" si="9"/>
        <v>0</v>
      </c>
      <c r="T22" s="12">
        <v>0</v>
      </c>
      <c r="U22" s="11">
        <f t="shared" si="12"/>
        <v>0</v>
      </c>
      <c r="V22" s="11">
        <f t="shared" si="13"/>
        <v>0</v>
      </c>
      <c r="W22" s="30">
        <f t="shared" si="2"/>
        <v>0</v>
      </c>
      <c r="X22" s="17">
        <f t="shared" si="14"/>
        <v>0</v>
      </c>
    </row>
    <row r="23" spans="1:24" ht="20.100000000000001" customHeight="1" x14ac:dyDescent="0.15">
      <c r="A23" s="9">
        <v>12</v>
      </c>
      <c r="B23" s="10"/>
      <c r="C23" s="9"/>
      <c r="D23" s="15"/>
      <c r="E23" s="23"/>
      <c r="F23" s="13"/>
      <c r="G23" s="13"/>
      <c r="H23" s="11">
        <f t="shared" si="4"/>
        <v>0</v>
      </c>
      <c r="I23" s="31">
        <f t="shared" si="10"/>
        <v>0</v>
      </c>
      <c r="J23" s="11">
        <f t="shared" si="5"/>
        <v>0</v>
      </c>
      <c r="K23" s="11">
        <f t="shared" si="6"/>
        <v>0</v>
      </c>
      <c r="L23" s="12">
        <v>0</v>
      </c>
      <c r="M23" s="54"/>
      <c r="N23" s="13"/>
      <c r="O23" s="13"/>
      <c r="P23" s="11">
        <f t="shared" si="7"/>
        <v>0</v>
      </c>
      <c r="Q23" s="30">
        <f t="shared" si="11"/>
        <v>0</v>
      </c>
      <c r="R23" s="11">
        <f t="shared" si="8"/>
        <v>0</v>
      </c>
      <c r="S23" s="11">
        <f t="shared" si="9"/>
        <v>0</v>
      </c>
      <c r="T23" s="12">
        <v>0</v>
      </c>
      <c r="U23" s="11">
        <f t="shared" si="12"/>
        <v>0</v>
      </c>
      <c r="V23" s="11">
        <f t="shared" si="13"/>
        <v>0</v>
      </c>
      <c r="W23" s="30">
        <f t="shared" si="2"/>
        <v>0</v>
      </c>
      <c r="X23" s="17">
        <f t="shared" si="14"/>
        <v>0</v>
      </c>
    </row>
    <row r="24" spans="1:24" ht="20.100000000000001" customHeight="1" x14ac:dyDescent="0.15">
      <c r="A24" s="9">
        <v>13</v>
      </c>
      <c r="B24" s="10"/>
      <c r="C24" s="9"/>
      <c r="D24" s="15"/>
      <c r="E24" s="23"/>
      <c r="F24" s="13"/>
      <c r="G24" s="13"/>
      <c r="H24" s="11">
        <f t="shared" si="4"/>
        <v>0</v>
      </c>
      <c r="I24" s="31">
        <f t="shared" si="10"/>
        <v>0</v>
      </c>
      <c r="J24" s="11">
        <f t="shared" si="5"/>
        <v>0</v>
      </c>
      <c r="K24" s="11">
        <f t="shared" si="6"/>
        <v>0</v>
      </c>
      <c r="L24" s="12">
        <v>0</v>
      </c>
      <c r="M24" s="54"/>
      <c r="N24" s="13"/>
      <c r="O24" s="13"/>
      <c r="P24" s="11">
        <f t="shared" si="7"/>
        <v>0</v>
      </c>
      <c r="Q24" s="30">
        <f t="shared" si="11"/>
        <v>0</v>
      </c>
      <c r="R24" s="11">
        <f t="shared" si="8"/>
        <v>0</v>
      </c>
      <c r="S24" s="11">
        <f t="shared" si="9"/>
        <v>0</v>
      </c>
      <c r="T24" s="12">
        <v>0</v>
      </c>
      <c r="U24" s="11">
        <f t="shared" si="12"/>
        <v>0</v>
      </c>
      <c r="V24" s="11">
        <f t="shared" si="13"/>
        <v>0</v>
      </c>
      <c r="W24" s="30">
        <f t="shared" si="2"/>
        <v>0</v>
      </c>
      <c r="X24" s="17">
        <f t="shared" si="14"/>
        <v>0</v>
      </c>
    </row>
    <row r="25" spans="1:24" ht="20.100000000000001" customHeight="1" x14ac:dyDescent="0.15">
      <c r="A25" s="9">
        <v>14</v>
      </c>
      <c r="B25" s="10"/>
      <c r="C25" s="9"/>
      <c r="D25" s="15"/>
      <c r="E25" s="23"/>
      <c r="F25" s="13"/>
      <c r="G25" s="13"/>
      <c r="H25" s="11">
        <f t="shared" si="4"/>
        <v>0</v>
      </c>
      <c r="I25" s="31">
        <f t="shared" si="10"/>
        <v>0</v>
      </c>
      <c r="J25" s="11">
        <f t="shared" si="5"/>
        <v>0</v>
      </c>
      <c r="K25" s="11">
        <f t="shared" si="6"/>
        <v>0</v>
      </c>
      <c r="L25" s="12">
        <v>0</v>
      </c>
      <c r="M25" s="54"/>
      <c r="N25" s="13"/>
      <c r="O25" s="13"/>
      <c r="P25" s="11">
        <f t="shared" si="7"/>
        <v>0</v>
      </c>
      <c r="Q25" s="30">
        <f t="shared" si="11"/>
        <v>0</v>
      </c>
      <c r="R25" s="11">
        <f t="shared" si="8"/>
        <v>0</v>
      </c>
      <c r="S25" s="11">
        <f t="shared" si="9"/>
        <v>0</v>
      </c>
      <c r="T25" s="12">
        <v>0</v>
      </c>
      <c r="U25" s="11">
        <f t="shared" si="12"/>
        <v>0</v>
      </c>
      <c r="V25" s="11">
        <f t="shared" si="13"/>
        <v>0</v>
      </c>
      <c r="W25" s="30">
        <f t="shared" si="2"/>
        <v>0</v>
      </c>
      <c r="X25" s="17">
        <f t="shared" si="14"/>
        <v>0</v>
      </c>
    </row>
    <row r="26" spans="1:24" ht="20.100000000000001" customHeight="1" x14ac:dyDescent="0.15">
      <c r="A26" s="9">
        <v>15</v>
      </c>
      <c r="B26" s="10"/>
      <c r="C26" s="9"/>
      <c r="D26" s="15"/>
      <c r="E26" s="23"/>
      <c r="F26" s="13"/>
      <c r="G26" s="13"/>
      <c r="H26" s="11">
        <f t="shared" si="4"/>
        <v>0</v>
      </c>
      <c r="I26" s="31">
        <f t="shared" si="10"/>
        <v>0</v>
      </c>
      <c r="J26" s="11">
        <f t="shared" si="5"/>
        <v>0</v>
      </c>
      <c r="K26" s="11">
        <f t="shared" si="6"/>
        <v>0</v>
      </c>
      <c r="L26" s="12">
        <v>0</v>
      </c>
      <c r="M26" s="54"/>
      <c r="N26" s="13"/>
      <c r="O26" s="13"/>
      <c r="P26" s="11">
        <f t="shared" si="7"/>
        <v>0</v>
      </c>
      <c r="Q26" s="30">
        <f t="shared" si="11"/>
        <v>0</v>
      </c>
      <c r="R26" s="11">
        <f t="shared" si="8"/>
        <v>0</v>
      </c>
      <c r="S26" s="11">
        <f t="shared" si="9"/>
        <v>0</v>
      </c>
      <c r="T26" s="12">
        <v>0</v>
      </c>
      <c r="U26" s="11">
        <f t="shared" si="12"/>
        <v>0</v>
      </c>
      <c r="V26" s="11">
        <f t="shared" si="13"/>
        <v>0</v>
      </c>
      <c r="W26" s="30">
        <f t="shared" si="2"/>
        <v>0</v>
      </c>
      <c r="X26" s="17">
        <f t="shared" si="14"/>
        <v>0</v>
      </c>
    </row>
    <row r="27" spans="1:24" ht="20.100000000000001" customHeight="1" x14ac:dyDescent="0.15">
      <c r="A27" s="9">
        <v>16</v>
      </c>
      <c r="B27" s="10"/>
      <c r="C27" s="9"/>
      <c r="D27" s="15"/>
      <c r="E27" s="23"/>
      <c r="F27" s="13"/>
      <c r="G27" s="13"/>
      <c r="H27" s="11">
        <f t="shared" si="4"/>
        <v>0</v>
      </c>
      <c r="I27" s="31">
        <f t="shared" si="10"/>
        <v>0</v>
      </c>
      <c r="J27" s="11">
        <f t="shared" si="5"/>
        <v>0</v>
      </c>
      <c r="K27" s="11">
        <f t="shared" si="6"/>
        <v>0</v>
      </c>
      <c r="L27" s="12">
        <v>0</v>
      </c>
      <c r="M27" s="54"/>
      <c r="N27" s="13"/>
      <c r="O27" s="13"/>
      <c r="P27" s="11">
        <f t="shared" si="7"/>
        <v>0</v>
      </c>
      <c r="Q27" s="30">
        <f t="shared" si="11"/>
        <v>0</v>
      </c>
      <c r="R27" s="11">
        <f t="shared" si="8"/>
        <v>0</v>
      </c>
      <c r="S27" s="11">
        <f t="shared" si="9"/>
        <v>0</v>
      </c>
      <c r="T27" s="12">
        <v>0</v>
      </c>
      <c r="U27" s="11">
        <f t="shared" si="12"/>
        <v>0</v>
      </c>
      <c r="V27" s="11">
        <f t="shared" si="13"/>
        <v>0</v>
      </c>
      <c r="W27" s="30">
        <f t="shared" si="2"/>
        <v>0</v>
      </c>
      <c r="X27" s="17">
        <f t="shared" si="14"/>
        <v>0</v>
      </c>
    </row>
    <row r="28" spans="1:24" ht="20.100000000000001" customHeight="1" x14ac:dyDescent="0.15">
      <c r="A28" s="9">
        <v>17</v>
      </c>
      <c r="B28" s="7"/>
      <c r="C28" s="8"/>
      <c r="D28" s="16"/>
      <c r="E28" s="24"/>
      <c r="F28" s="13"/>
      <c r="G28" s="13"/>
      <c r="H28" s="11">
        <f t="shared" si="4"/>
        <v>0</v>
      </c>
      <c r="I28" s="31">
        <f t="shared" si="10"/>
        <v>0</v>
      </c>
      <c r="J28" s="11">
        <f t="shared" si="5"/>
        <v>0</v>
      </c>
      <c r="K28" s="11">
        <f t="shared" si="6"/>
        <v>0</v>
      </c>
      <c r="L28" s="12">
        <v>0</v>
      </c>
      <c r="M28" s="54"/>
      <c r="N28" s="13"/>
      <c r="O28" s="13"/>
      <c r="P28" s="11">
        <f t="shared" si="7"/>
        <v>0</v>
      </c>
      <c r="Q28" s="30">
        <f t="shared" si="11"/>
        <v>0</v>
      </c>
      <c r="R28" s="11">
        <f t="shared" si="8"/>
        <v>0</v>
      </c>
      <c r="S28" s="11">
        <f t="shared" si="9"/>
        <v>0</v>
      </c>
      <c r="T28" s="12">
        <v>0</v>
      </c>
      <c r="U28" s="11">
        <f t="shared" si="12"/>
        <v>0</v>
      </c>
      <c r="V28" s="11">
        <f t="shared" si="13"/>
        <v>0</v>
      </c>
      <c r="W28" s="30">
        <f t="shared" si="2"/>
        <v>0</v>
      </c>
      <c r="X28" s="17">
        <f t="shared" si="14"/>
        <v>0</v>
      </c>
    </row>
    <row r="29" spans="1:24" ht="19.5" customHeight="1" x14ac:dyDescent="0.15">
      <c r="A29" s="9">
        <v>18</v>
      </c>
      <c r="B29" s="10"/>
      <c r="C29" s="9"/>
      <c r="D29" s="15"/>
      <c r="E29" s="23"/>
      <c r="F29" s="13"/>
      <c r="G29" s="13"/>
      <c r="H29" s="11">
        <f t="shared" si="4"/>
        <v>0</v>
      </c>
      <c r="I29" s="31">
        <f t="shared" si="10"/>
        <v>0</v>
      </c>
      <c r="J29" s="11">
        <f t="shared" si="5"/>
        <v>0</v>
      </c>
      <c r="K29" s="11">
        <f t="shared" si="6"/>
        <v>0</v>
      </c>
      <c r="L29" s="12">
        <v>0</v>
      </c>
      <c r="M29" s="54"/>
      <c r="N29" s="13"/>
      <c r="O29" s="13"/>
      <c r="P29" s="11">
        <f t="shared" si="7"/>
        <v>0</v>
      </c>
      <c r="Q29" s="30">
        <f t="shared" si="11"/>
        <v>0</v>
      </c>
      <c r="R29" s="11">
        <f t="shared" si="8"/>
        <v>0</v>
      </c>
      <c r="S29" s="11">
        <f t="shared" si="9"/>
        <v>0</v>
      </c>
      <c r="T29" s="12">
        <v>0</v>
      </c>
      <c r="U29" s="11">
        <f t="shared" si="12"/>
        <v>0</v>
      </c>
      <c r="V29" s="11">
        <f t="shared" si="13"/>
        <v>0</v>
      </c>
      <c r="W29" s="30">
        <f t="shared" si="2"/>
        <v>0</v>
      </c>
      <c r="X29" s="17">
        <f t="shared" si="14"/>
        <v>0</v>
      </c>
    </row>
    <row r="30" spans="1:24" ht="19.5" customHeight="1" x14ac:dyDescent="0.15">
      <c r="A30" s="9">
        <v>19</v>
      </c>
      <c r="B30" s="10"/>
      <c r="C30" s="9"/>
      <c r="D30" s="15"/>
      <c r="E30" s="23"/>
      <c r="F30" s="13"/>
      <c r="G30" s="13"/>
      <c r="H30" s="11">
        <f t="shared" si="4"/>
        <v>0</v>
      </c>
      <c r="I30" s="31">
        <f t="shared" si="10"/>
        <v>0</v>
      </c>
      <c r="J30" s="11">
        <f t="shared" si="5"/>
        <v>0</v>
      </c>
      <c r="K30" s="11">
        <f t="shared" si="6"/>
        <v>0</v>
      </c>
      <c r="L30" s="12">
        <v>0</v>
      </c>
      <c r="M30" s="54"/>
      <c r="N30" s="13"/>
      <c r="O30" s="13"/>
      <c r="P30" s="11">
        <f t="shared" si="7"/>
        <v>0</v>
      </c>
      <c r="Q30" s="30">
        <f t="shared" si="11"/>
        <v>0</v>
      </c>
      <c r="R30" s="11">
        <f t="shared" si="8"/>
        <v>0</v>
      </c>
      <c r="S30" s="11">
        <f t="shared" si="9"/>
        <v>0</v>
      </c>
      <c r="T30" s="12">
        <v>0</v>
      </c>
      <c r="U30" s="11">
        <f t="shared" si="12"/>
        <v>0</v>
      </c>
      <c r="V30" s="11">
        <f t="shared" si="13"/>
        <v>0</v>
      </c>
      <c r="W30" s="30">
        <f t="shared" si="2"/>
        <v>0</v>
      </c>
      <c r="X30" s="17">
        <f t="shared" si="14"/>
        <v>0</v>
      </c>
    </row>
    <row r="31" spans="1:24" ht="19.5" customHeight="1" x14ac:dyDescent="0.15">
      <c r="A31" s="9">
        <v>20</v>
      </c>
      <c r="B31" s="10"/>
      <c r="C31" s="9"/>
      <c r="D31" s="15"/>
      <c r="E31" s="23"/>
      <c r="F31" s="13"/>
      <c r="G31" s="13"/>
      <c r="H31" s="11">
        <f t="shared" si="4"/>
        <v>0</v>
      </c>
      <c r="I31" s="31">
        <f t="shared" si="10"/>
        <v>0</v>
      </c>
      <c r="J31" s="11">
        <f t="shared" si="5"/>
        <v>0</v>
      </c>
      <c r="K31" s="11">
        <f t="shared" si="6"/>
        <v>0</v>
      </c>
      <c r="L31" s="12">
        <v>0</v>
      </c>
      <c r="M31" s="54"/>
      <c r="N31" s="13"/>
      <c r="O31" s="13"/>
      <c r="P31" s="11">
        <f t="shared" si="7"/>
        <v>0</v>
      </c>
      <c r="Q31" s="30">
        <f t="shared" si="11"/>
        <v>0</v>
      </c>
      <c r="R31" s="11">
        <f t="shared" si="8"/>
        <v>0</v>
      </c>
      <c r="S31" s="11">
        <f t="shared" si="9"/>
        <v>0</v>
      </c>
      <c r="T31" s="12">
        <v>0</v>
      </c>
      <c r="U31" s="11">
        <f t="shared" si="12"/>
        <v>0</v>
      </c>
      <c r="V31" s="11">
        <f t="shared" si="13"/>
        <v>0</v>
      </c>
      <c r="W31" s="30">
        <f t="shared" si="2"/>
        <v>0</v>
      </c>
      <c r="X31" s="17">
        <f t="shared" si="14"/>
        <v>0</v>
      </c>
    </row>
    <row r="32" spans="1:24" ht="19.5" customHeight="1" x14ac:dyDescent="0.15">
      <c r="A32" s="9">
        <v>21</v>
      </c>
      <c r="B32" s="10"/>
      <c r="C32" s="9"/>
      <c r="D32" s="15"/>
      <c r="E32" s="23"/>
      <c r="F32" s="13"/>
      <c r="G32" s="13"/>
      <c r="H32" s="11">
        <f t="shared" si="4"/>
        <v>0</v>
      </c>
      <c r="I32" s="31">
        <f t="shared" si="10"/>
        <v>0</v>
      </c>
      <c r="J32" s="11">
        <f t="shared" si="5"/>
        <v>0</v>
      </c>
      <c r="K32" s="11">
        <f t="shared" si="6"/>
        <v>0</v>
      </c>
      <c r="L32" s="12">
        <v>0</v>
      </c>
      <c r="M32" s="54"/>
      <c r="N32" s="13"/>
      <c r="O32" s="13"/>
      <c r="P32" s="11">
        <f t="shared" si="7"/>
        <v>0</v>
      </c>
      <c r="Q32" s="30">
        <f t="shared" si="11"/>
        <v>0</v>
      </c>
      <c r="R32" s="11">
        <f t="shared" si="8"/>
        <v>0</v>
      </c>
      <c r="S32" s="11">
        <f t="shared" si="9"/>
        <v>0</v>
      </c>
      <c r="T32" s="12">
        <v>0</v>
      </c>
      <c r="U32" s="11">
        <f t="shared" si="12"/>
        <v>0</v>
      </c>
      <c r="V32" s="11">
        <f t="shared" si="13"/>
        <v>0</v>
      </c>
      <c r="W32" s="30">
        <f t="shared" si="2"/>
        <v>0</v>
      </c>
      <c r="X32" s="17">
        <f t="shared" si="14"/>
        <v>0</v>
      </c>
    </row>
    <row r="33" spans="1:24" ht="19.5" customHeight="1" x14ac:dyDescent="0.15">
      <c r="A33" s="9">
        <v>22</v>
      </c>
      <c r="B33" s="10"/>
      <c r="C33" s="9"/>
      <c r="D33" s="15"/>
      <c r="E33" s="23"/>
      <c r="F33" s="13"/>
      <c r="G33" s="13"/>
      <c r="H33" s="11">
        <f t="shared" si="4"/>
        <v>0</v>
      </c>
      <c r="I33" s="31">
        <f t="shared" si="10"/>
        <v>0</v>
      </c>
      <c r="J33" s="11">
        <f t="shared" si="5"/>
        <v>0</v>
      </c>
      <c r="K33" s="11">
        <f t="shared" si="6"/>
        <v>0</v>
      </c>
      <c r="L33" s="12">
        <v>0</v>
      </c>
      <c r="M33" s="54"/>
      <c r="N33" s="13"/>
      <c r="O33" s="13"/>
      <c r="P33" s="11">
        <f t="shared" si="7"/>
        <v>0</v>
      </c>
      <c r="Q33" s="30">
        <f t="shared" si="11"/>
        <v>0</v>
      </c>
      <c r="R33" s="11">
        <f t="shared" si="8"/>
        <v>0</v>
      </c>
      <c r="S33" s="11">
        <f t="shared" si="9"/>
        <v>0</v>
      </c>
      <c r="T33" s="12">
        <v>0</v>
      </c>
      <c r="U33" s="11">
        <f t="shared" si="12"/>
        <v>0</v>
      </c>
      <c r="V33" s="11">
        <f t="shared" si="13"/>
        <v>0</v>
      </c>
      <c r="W33" s="30">
        <f t="shared" si="2"/>
        <v>0</v>
      </c>
      <c r="X33" s="17">
        <f t="shared" si="14"/>
        <v>0</v>
      </c>
    </row>
    <row r="34" spans="1:24" ht="19.5" customHeight="1" x14ac:dyDescent="0.15">
      <c r="A34" s="9">
        <v>23</v>
      </c>
      <c r="B34" s="10"/>
      <c r="C34" s="9"/>
      <c r="D34" s="15"/>
      <c r="E34" s="23"/>
      <c r="F34" s="13"/>
      <c r="G34" s="13"/>
      <c r="H34" s="11">
        <f t="shared" si="4"/>
        <v>0</v>
      </c>
      <c r="I34" s="31">
        <f t="shared" si="10"/>
        <v>0</v>
      </c>
      <c r="J34" s="11">
        <f t="shared" si="5"/>
        <v>0</v>
      </c>
      <c r="K34" s="11">
        <f t="shared" si="6"/>
        <v>0</v>
      </c>
      <c r="L34" s="12">
        <v>0</v>
      </c>
      <c r="M34" s="54"/>
      <c r="N34" s="13"/>
      <c r="O34" s="13"/>
      <c r="P34" s="11">
        <f t="shared" si="7"/>
        <v>0</v>
      </c>
      <c r="Q34" s="30">
        <f t="shared" si="11"/>
        <v>0</v>
      </c>
      <c r="R34" s="11">
        <f t="shared" si="8"/>
        <v>0</v>
      </c>
      <c r="S34" s="11">
        <f t="shared" si="9"/>
        <v>0</v>
      </c>
      <c r="T34" s="12">
        <v>0</v>
      </c>
      <c r="U34" s="11">
        <f t="shared" si="12"/>
        <v>0</v>
      </c>
      <c r="V34" s="11">
        <f t="shared" si="13"/>
        <v>0</v>
      </c>
      <c r="W34" s="30">
        <f t="shared" si="2"/>
        <v>0</v>
      </c>
      <c r="X34" s="17">
        <f t="shared" si="14"/>
        <v>0</v>
      </c>
    </row>
    <row r="35" spans="1:24" ht="19.5" customHeight="1" x14ac:dyDescent="0.15">
      <c r="A35" s="9">
        <v>24</v>
      </c>
      <c r="B35" s="10"/>
      <c r="C35" s="9"/>
      <c r="D35" s="15"/>
      <c r="E35" s="23"/>
      <c r="F35" s="13"/>
      <c r="G35" s="13"/>
      <c r="H35" s="11">
        <f t="shared" si="4"/>
        <v>0</v>
      </c>
      <c r="I35" s="31">
        <f t="shared" si="10"/>
        <v>0</v>
      </c>
      <c r="J35" s="11">
        <f t="shared" si="5"/>
        <v>0</v>
      </c>
      <c r="K35" s="11">
        <f t="shared" si="6"/>
        <v>0</v>
      </c>
      <c r="L35" s="12">
        <v>0</v>
      </c>
      <c r="M35" s="54"/>
      <c r="N35" s="13"/>
      <c r="O35" s="13"/>
      <c r="P35" s="11">
        <f t="shared" si="7"/>
        <v>0</v>
      </c>
      <c r="Q35" s="30">
        <f t="shared" si="11"/>
        <v>0</v>
      </c>
      <c r="R35" s="11">
        <f t="shared" si="8"/>
        <v>0</v>
      </c>
      <c r="S35" s="11">
        <f t="shared" si="9"/>
        <v>0</v>
      </c>
      <c r="T35" s="12">
        <v>0</v>
      </c>
      <c r="U35" s="11">
        <f t="shared" si="12"/>
        <v>0</v>
      </c>
      <c r="V35" s="11">
        <f t="shared" si="13"/>
        <v>0</v>
      </c>
      <c r="W35" s="30">
        <f t="shared" si="2"/>
        <v>0</v>
      </c>
      <c r="X35" s="17">
        <f t="shared" si="14"/>
        <v>0</v>
      </c>
    </row>
    <row r="36" spans="1:24" ht="19.5" customHeight="1" thickBot="1" x14ac:dyDescent="0.2">
      <c r="A36" s="9">
        <v>25</v>
      </c>
      <c r="B36" s="10"/>
      <c r="C36" s="9"/>
      <c r="D36" s="15"/>
      <c r="E36" s="23"/>
      <c r="F36" s="13"/>
      <c r="G36" s="13"/>
      <c r="H36" s="58">
        <f t="shared" si="4"/>
        <v>0</v>
      </c>
      <c r="I36" s="31">
        <f t="shared" si="10"/>
        <v>0</v>
      </c>
      <c r="J36" s="58">
        <f t="shared" si="5"/>
        <v>0</v>
      </c>
      <c r="K36" s="58">
        <f t="shared" si="6"/>
        <v>0</v>
      </c>
      <c r="L36" s="60">
        <v>0</v>
      </c>
      <c r="M36" s="61"/>
      <c r="N36" s="62"/>
      <c r="O36" s="62"/>
      <c r="P36" s="58">
        <f t="shared" si="7"/>
        <v>0</v>
      </c>
      <c r="Q36" s="30">
        <f t="shared" si="11"/>
        <v>0</v>
      </c>
      <c r="R36" s="58">
        <f t="shared" si="8"/>
        <v>0</v>
      </c>
      <c r="S36" s="58">
        <f t="shared" si="9"/>
        <v>0</v>
      </c>
      <c r="T36" s="60">
        <v>0</v>
      </c>
      <c r="U36" s="58">
        <f t="shared" si="12"/>
        <v>0</v>
      </c>
      <c r="V36" s="58">
        <f t="shared" si="13"/>
        <v>0</v>
      </c>
      <c r="W36" s="30">
        <f t="shared" si="2"/>
        <v>0</v>
      </c>
      <c r="X36" s="63">
        <f t="shared" si="14"/>
        <v>0</v>
      </c>
    </row>
    <row r="37" spans="1:24" ht="19.5" customHeight="1" thickTop="1" thickBot="1" x14ac:dyDescent="0.2">
      <c r="A37" s="67" t="s">
        <v>18</v>
      </c>
      <c r="B37" s="68"/>
      <c r="C37" s="68"/>
      <c r="D37" s="68"/>
      <c r="E37" s="68"/>
      <c r="F37" s="68"/>
      <c r="G37" s="68"/>
      <c r="H37" s="64">
        <f>SUM(H12:H36)</f>
        <v>0</v>
      </c>
      <c r="I37" s="65">
        <f t="shared" ref="I37:L37" si="15">SUM(I12:I36)</f>
        <v>0</v>
      </c>
      <c r="J37" s="65">
        <f t="shared" si="15"/>
        <v>0</v>
      </c>
      <c r="K37" s="65">
        <f t="shared" si="15"/>
        <v>0</v>
      </c>
      <c r="L37" s="65">
        <f t="shared" si="15"/>
        <v>0</v>
      </c>
      <c r="M37" s="69" t="s">
        <v>24</v>
      </c>
      <c r="N37" s="70"/>
      <c r="O37" s="71"/>
      <c r="P37" s="65">
        <f>SUM(P12:P36)</f>
        <v>0</v>
      </c>
      <c r="Q37" s="65">
        <f t="shared" ref="Q37:X37" si="16">SUM(Q12:Q36)</f>
        <v>0</v>
      </c>
      <c r="R37" s="65">
        <f t="shared" si="16"/>
        <v>0</v>
      </c>
      <c r="S37" s="65">
        <f t="shared" si="16"/>
        <v>0</v>
      </c>
      <c r="T37" s="65">
        <f t="shared" si="16"/>
        <v>0</v>
      </c>
      <c r="U37" s="65">
        <f t="shared" si="16"/>
        <v>0</v>
      </c>
      <c r="V37" s="65">
        <f t="shared" si="16"/>
        <v>0</v>
      </c>
      <c r="W37" s="65">
        <f t="shared" si="16"/>
        <v>0</v>
      </c>
      <c r="X37" s="66">
        <f t="shared" si="16"/>
        <v>0</v>
      </c>
    </row>
    <row r="38" spans="1:24" ht="14.25" thickTop="1" x14ac:dyDescent="0.15"/>
  </sheetData>
  <mergeCells count="30">
    <mergeCell ref="U7:X7"/>
    <mergeCell ref="A8:A9"/>
    <mergeCell ref="B8:B9"/>
    <mergeCell ref="C8:C9"/>
    <mergeCell ref="D8:D9"/>
    <mergeCell ref="E8:E9"/>
    <mergeCell ref="F8:F9"/>
    <mergeCell ref="V8:V9"/>
    <mergeCell ref="W8:W9"/>
    <mergeCell ref="X8:X9"/>
    <mergeCell ref="M8:M9"/>
    <mergeCell ref="N8:N9"/>
    <mergeCell ref="O8:O9"/>
    <mergeCell ref="U8:U9"/>
    <mergeCell ref="A37:G37"/>
    <mergeCell ref="M37:O37"/>
    <mergeCell ref="A7:D7"/>
    <mergeCell ref="F7:L7"/>
    <mergeCell ref="N7:T7"/>
    <mergeCell ref="S8:S9"/>
    <mergeCell ref="T8:T9"/>
    <mergeCell ref="G8:G9"/>
    <mergeCell ref="H8:H9"/>
    <mergeCell ref="I8:I9"/>
    <mergeCell ref="J8:J9"/>
    <mergeCell ref="K8:K9"/>
    <mergeCell ref="L8:L9"/>
    <mergeCell ref="P8:P9"/>
    <mergeCell ref="Q8:Q9"/>
    <mergeCell ref="R8:R9"/>
  </mergeCells>
  <phoneticPr fontId="1"/>
  <pageMargins left="0.31496062992125984" right="0.31496062992125984" top="0.74803149606299213" bottom="0.74803149606299213" header="0.31496062992125984" footer="0.31496062992125984"/>
  <pageSetup paperSize="9" scale="67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2" max="24" width="8.6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28</v>
      </c>
      <c r="H2" s="5"/>
    </row>
    <row r="3" spans="1:24" s="1" customFormat="1" x14ac:dyDescent="0.15">
      <c r="B3" s="2"/>
      <c r="K3" s="4"/>
    </row>
    <row r="4" spans="1:24" s="5" customFormat="1" ht="18.75" x14ac:dyDescent="0.2">
      <c r="A4" s="18" t="s">
        <v>0</v>
      </c>
      <c r="B4" s="19"/>
      <c r="C4" s="20"/>
      <c r="D4" s="20"/>
      <c r="E4" s="21"/>
      <c r="F4" s="21"/>
      <c r="G4" s="18" t="s">
        <v>4</v>
      </c>
      <c r="H4" s="19"/>
      <c r="I4" s="19"/>
      <c r="J4" s="19"/>
      <c r="K4" s="19"/>
      <c r="L4" s="22"/>
      <c r="M4" s="22"/>
      <c r="N4" s="19" t="s">
        <v>5</v>
      </c>
      <c r="O4" s="6"/>
      <c r="P4" s="6"/>
      <c r="Q4" s="6"/>
      <c r="R4" s="6"/>
      <c r="S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2"/>
      <c r="B7" s="73"/>
      <c r="C7" s="73"/>
      <c r="D7" s="73"/>
      <c r="E7" s="55"/>
      <c r="F7" s="74" t="s">
        <v>11</v>
      </c>
      <c r="G7" s="75"/>
      <c r="H7" s="75"/>
      <c r="I7" s="75"/>
      <c r="J7" s="75"/>
      <c r="K7" s="75"/>
      <c r="L7" s="75"/>
      <c r="M7" s="56"/>
      <c r="N7" s="74" t="s">
        <v>10</v>
      </c>
      <c r="O7" s="75"/>
      <c r="P7" s="75"/>
      <c r="Q7" s="75"/>
      <c r="R7" s="75"/>
      <c r="S7" s="75"/>
      <c r="T7" s="75"/>
      <c r="U7" s="75" t="s">
        <v>12</v>
      </c>
      <c r="V7" s="75"/>
      <c r="W7" s="75"/>
      <c r="X7" s="81"/>
    </row>
    <row r="8" spans="1:24" s="51" customFormat="1" ht="13.5" customHeight="1" x14ac:dyDescent="0.15">
      <c r="A8" s="82" t="s">
        <v>21</v>
      </c>
      <c r="B8" s="84" t="s">
        <v>8</v>
      </c>
      <c r="C8" s="86" t="s">
        <v>9</v>
      </c>
      <c r="D8" s="88" t="s">
        <v>7</v>
      </c>
      <c r="E8" s="90" t="s">
        <v>16</v>
      </c>
      <c r="F8" s="86" t="s">
        <v>1</v>
      </c>
      <c r="G8" s="78" t="s">
        <v>19</v>
      </c>
      <c r="H8" s="80" t="s">
        <v>2</v>
      </c>
      <c r="I8" s="80" t="s">
        <v>3</v>
      </c>
      <c r="J8" s="76" t="s">
        <v>13</v>
      </c>
      <c r="K8" s="76" t="s">
        <v>14</v>
      </c>
      <c r="L8" s="76" t="s">
        <v>15</v>
      </c>
      <c r="M8" s="90" t="s">
        <v>16</v>
      </c>
      <c r="N8" s="86" t="s">
        <v>1</v>
      </c>
      <c r="O8" s="78" t="s">
        <v>19</v>
      </c>
      <c r="P8" s="80" t="s">
        <v>2</v>
      </c>
      <c r="Q8" s="80" t="s">
        <v>3</v>
      </c>
      <c r="R8" s="76" t="s">
        <v>13</v>
      </c>
      <c r="S8" s="76" t="s">
        <v>14</v>
      </c>
      <c r="T8" s="76" t="s">
        <v>15</v>
      </c>
      <c r="U8" s="80" t="s">
        <v>3</v>
      </c>
      <c r="V8" s="76" t="s">
        <v>13</v>
      </c>
      <c r="W8" s="76" t="s">
        <v>14</v>
      </c>
      <c r="X8" s="92" t="s">
        <v>15</v>
      </c>
    </row>
    <row r="9" spans="1:24" s="51" customFormat="1" ht="14.25" thickBot="1" x14ac:dyDescent="0.2">
      <c r="A9" s="83"/>
      <c r="B9" s="85"/>
      <c r="C9" s="87"/>
      <c r="D9" s="89"/>
      <c r="E9" s="91"/>
      <c r="F9" s="87"/>
      <c r="G9" s="79"/>
      <c r="H9" s="79"/>
      <c r="I9" s="79"/>
      <c r="J9" s="77"/>
      <c r="K9" s="77"/>
      <c r="L9" s="77"/>
      <c r="M9" s="91"/>
      <c r="N9" s="87"/>
      <c r="O9" s="79"/>
      <c r="P9" s="79"/>
      <c r="Q9" s="79"/>
      <c r="R9" s="77"/>
      <c r="S9" s="77"/>
      <c r="T9" s="77"/>
      <c r="U9" s="79"/>
      <c r="V9" s="77"/>
      <c r="W9" s="77"/>
      <c r="X9" s="93"/>
    </row>
    <row r="10" spans="1:24" s="1" customFormat="1" ht="20.100000000000001" customHeight="1" thickTop="1" x14ac:dyDescent="0.15">
      <c r="A10" s="57" t="s">
        <v>6</v>
      </c>
      <c r="B10" s="34" t="s">
        <v>31</v>
      </c>
      <c r="C10" s="35" t="s">
        <v>23</v>
      </c>
      <c r="D10" s="36">
        <v>12345</v>
      </c>
      <c r="E10" s="37" t="s">
        <v>30</v>
      </c>
      <c r="F10" s="38">
        <v>388</v>
      </c>
      <c r="G10" s="38">
        <v>8</v>
      </c>
      <c r="H10" s="39">
        <f>F10*G10</f>
        <v>3104</v>
      </c>
      <c r="I10" s="39">
        <f>INT(H10*11.05)</f>
        <v>34299</v>
      </c>
      <c r="J10" s="39">
        <f>INT(I10*0.8)</f>
        <v>27439</v>
      </c>
      <c r="K10" s="39">
        <f>I10-J10</f>
        <v>6860</v>
      </c>
      <c r="L10" s="40">
        <v>0</v>
      </c>
      <c r="M10" s="37" t="s">
        <v>25</v>
      </c>
      <c r="N10" s="38">
        <v>312</v>
      </c>
      <c r="O10" s="38">
        <v>8</v>
      </c>
      <c r="P10" s="39">
        <f>N10*O10</f>
        <v>2496</v>
      </c>
      <c r="Q10" s="39">
        <f>INT(P10*11.05)</f>
        <v>27580</v>
      </c>
      <c r="R10" s="39">
        <f>INT(Q10*0.8)</f>
        <v>22064</v>
      </c>
      <c r="S10" s="39">
        <f>Q10-R10</f>
        <v>5516</v>
      </c>
      <c r="T10" s="40">
        <v>0</v>
      </c>
      <c r="U10" s="39">
        <f t="shared" ref="U10:U20" si="0">I10-Q10</f>
        <v>6719</v>
      </c>
      <c r="V10" s="39">
        <f t="shared" ref="V10:V20" si="1">J10-R10</f>
        <v>5375</v>
      </c>
      <c r="W10" s="39">
        <f t="shared" ref="W10:W36" si="2">K10-S10</f>
        <v>1344</v>
      </c>
      <c r="X10" s="41">
        <f t="shared" ref="X10:X20" si="3">L10-T10</f>
        <v>0</v>
      </c>
    </row>
    <row r="11" spans="1:24" ht="20.100000000000001" customHeight="1" thickBot="1" x14ac:dyDescent="0.2">
      <c r="A11" s="52" t="s">
        <v>6</v>
      </c>
      <c r="B11" s="42" t="s">
        <v>31</v>
      </c>
      <c r="C11" s="43" t="s">
        <v>20</v>
      </c>
      <c r="D11" s="44">
        <v>12345</v>
      </c>
      <c r="E11" s="45" t="s">
        <v>17</v>
      </c>
      <c r="F11" s="46">
        <v>200</v>
      </c>
      <c r="G11" s="46">
        <v>1</v>
      </c>
      <c r="H11" s="47">
        <f t="shared" ref="H11:H36" si="4">F11*G11</f>
        <v>200</v>
      </c>
      <c r="I11" s="48">
        <f>INT(H11*11.05)</f>
        <v>2210</v>
      </c>
      <c r="J11" s="47">
        <f>INT(I11*0.8)</f>
        <v>1768</v>
      </c>
      <c r="K11" s="47">
        <f t="shared" ref="K11:K36" si="5">I11-J11</f>
        <v>442</v>
      </c>
      <c r="L11" s="49">
        <v>0</v>
      </c>
      <c r="M11" s="46" t="s">
        <v>17</v>
      </c>
      <c r="N11" s="46">
        <v>0</v>
      </c>
      <c r="O11" s="46">
        <v>0</v>
      </c>
      <c r="P11" s="47">
        <f t="shared" ref="P11:P36" si="6">N11*O11</f>
        <v>0</v>
      </c>
      <c r="Q11" s="47">
        <f>INT(P11*11.05)</f>
        <v>0</v>
      </c>
      <c r="R11" s="47">
        <f>INT(Q11*0.8)</f>
        <v>0</v>
      </c>
      <c r="S11" s="47">
        <f t="shared" ref="S11:S36" si="7">Q11-R11</f>
        <v>0</v>
      </c>
      <c r="T11" s="49">
        <v>0</v>
      </c>
      <c r="U11" s="47">
        <f t="shared" si="0"/>
        <v>2210</v>
      </c>
      <c r="V11" s="47">
        <f t="shared" si="1"/>
        <v>1768</v>
      </c>
      <c r="W11" s="47">
        <f t="shared" si="2"/>
        <v>442</v>
      </c>
      <c r="X11" s="50">
        <f t="shared" si="3"/>
        <v>0</v>
      </c>
    </row>
    <row r="12" spans="1:24" ht="20.100000000000001" customHeight="1" thickTop="1" x14ac:dyDescent="0.15">
      <c r="A12" s="25">
        <v>1</v>
      </c>
      <c r="B12" s="26"/>
      <c r="C12" s="25"/>
      <c r="D12" s="27"/>
      <c r="E12" s="28"/>
      <c r="F12" s="29"/>
      <c r="G12" s="29"/>
      <c r="H12" s="30">
        <f t="shared" si="4"/>
        <v>0</v>
      </c>
      <c r="I12" s="31">
        <f>INT(H12*11.05)</f>
        <v>0</v>
      </c>
      <c r="J12" s="30">
        <f>INT(I12*0.8)</f>
        <v>0</v>
      </c>
      <c r="K12" s="30">
        <f t="shared" si="5"/>
        <v>0</v>
      </c>
      <c r="L12" s="32">
        <v>0</v>
      </c>
      <c r="M12" s="53"/>
      <c r="N12" s="29"/>
      <c r="O12" s="29"/>
      <c r="P12" s="30">
        <f t="shared" si="6"/>
        <v>0</v>
      </c>
      <c r="Q12" s="30">
        <f>INT(P12*11.05)</f>
        <v>0</v>
      </c>
      <c r="R12" s="30">
        <f>INT(Q12*0.8)</f>
        <v>0</v>
      </c>
      <c r="S12" s="30">
        <f t="shared" si="7"/>
        <v>0</v>
      </c>
      <c r="T12" s="32">
        <v>0</v>
      </c>
      <c r="U12" s="30">
        <f t="shared" si="0"/>
        <v>0</v>
      </c>
      <c r="V12" s="30">
        <f t="shared" si="1"/>
        <v>0</v>
      </c>
      <c r="W12" s="30">
        <f t="shared" si="2"/>
        <v>0</v>
      </c>
      <c r="X12" s="33">
        <f t="shared" si="3"/>
        <v>0</v>
      </c>
    </row>
    <row r="13" spans="1:24" ht="20.100000000000001" customHeight="1" x14ac:dyDescent="0.15">
      <c r="A13" s="9">
        <v>2</v>
      </c>
      <c r="B13" s="10"/>
      <c r="C13" s="9"/>
      <c r="D13" s="15"/>
      <c r="E13" s="23"/>
      <c r="F13" s="13"/>
      <c r="G13" s="13"/>
      <c r="H13" s="11">
        <f t="shared" si="4"/>
        <v>0</v>
      </c>
      <c r="I13" s="14">
        <f>INT(H13*11.05)</f>
        <v>0</v>
      </c>
      <c r="J13" s="11">
        <f>INT(I13*0.8)</f>
        <v>0</v>
      </c>
      <c r="K13" s="11">
        <f t="shared" si="5"/>
        <v>0</v>
      </c>
      <c r="L13" s="12">
        <v>0</v>
      </c>
      <c r="M13" s="54"/>
      <c r="N13" s="13"/>
      <c r="O13" s="13"/>
      <c r="P13" s="11">
        <f t="shared" si="6"/>
        <v>0</v>
      </c>
      <c r="Q13" s="11">
        <f>INT(P13*11.05)</f>
        <v>0</v>
      </c>
      <c r="R13" s="11">
        <f>INT(Q13*0.8)</f>
        <v>0</v>
      </c>
      <c r="S13" s="11">
        <f t="shared" si="7"/>
        <v>0</v>
      </c>
      <c r="T13" s="12">
        <v>0</v>
      </c>
      <c r="U13" s="11">
        <f t="shared" si="0"/>
        <v>0</v>
      </c>
      <c r="V13" s="11">
        <f t="shared" si="1"/>
        <v>0</v>
      </c>
      <c r="W13" s="30">
        <f t="shared" si="2"/>
        <v>0</v>
      </c>
      <c r="X13" s="17">
        <f t="shared" si="3"/>
        <v>0</v>
      </c>
    </row>
    <row r="14" spans="1:24" ht="20.100000000000001" customHeight="1" x14ac:dyDescent="0.15">
      <c r="A14" s="9">
        <v>3</v>
      </c>
      <c r="B14" s="10"/>
      <c r="C14" s="9"/>
      <c r="D14" s="15"/>
      <c r="E14" s="23"/>
      <c r="F14" s="13"/>
      <c r="G14" s="13"/>
      <c r="H14" s="11">
        <f t="shared" si="4"/>
        <v>0</v>
      </c>
      <c r="I14" s="14">
        <f t="shared" ref="I14:I36" si="8">INT(H14*11.05)</f>
        <v>0</v>
      </c>
      <c r="J14" s="11">
        <f t="shared" ref="J14:J36" si="9">INT(I14*0.8)</f>
        <v>0</v>
      </c>
      <c r="K14" s="11">
        <f t="shared" si="5"/>
        <v>0</v>
      </c>
      <c r="L14" s="12">
        <v>0</v>
      </c>
      <c r="M14" s="54"/>
      <c r="N14" s="13"/>
      <c r="O14" s="13"/>
      <c r="P14" s="11">
        <f t="shared" si="6"/>
        <v>0</v>
      </c>
      <c r="Q14" s="11">
        <f t="shared" ref="Q14:Q36" si="10">INT(P14*11.05)</f>
        <v>0</v>
      </c>
      <c r="R14" s="11">
        <f t="shared" ref="R14:R36" si="11">INT(Q14*0.8)</f>
        <v>0</v>
      </c>
      <c r="S14" s="11">
        <f t="shared" si="7"/>
        <v>0</v>
      </c>
      <c r="T14" s="12">
        <v>0</v>
      </c>
      <c r="U14" s="11">
        <f t="shared" si="0"/>
        <v>0</v>
      </c>
      <c r="V14" s="11">
        <f t="shared" si="1"/>
        <v>0</v>
      </c>
      <c r="W14" s="30">
        <f t="shared" si="2"/>
        <v>0</v>
      </c>
      <c r="X14" s="17">
        <f t="shared" si="3"/>
        <v>0</v>
      </c>
    </row>
    <row r="15" spans="1:24" ht="20.100000000000001" customHeight="1" x14ac:dyDescent="0.15">
      <c r="A15" s="9">
        <v>4</v>
      </c>
      <c r="B15" s="10"/>
      <c r="C15" s="9"/>
      <c r="D15" s="15"/>
      <c r="E15" s="23"/>
      <c r="F15" s="13"/>
      <c r="G15" s="13"/>
      <c r="H15" s="11">
        <f t="shared" si="4"/>
        <v>0</v>
      </c>
      <c r="I15" s="14">
        <f t="shared" si="8"/>
        <v>0</v>
      </c>
      <c r="J15" s="11">
        <f t="shared" si="9"/>
        <v>0</v>
      </c>
      <c r="K15" s="11">
        <f t="shared" si="5"/>
        <v>0</v>
      </c>
      <c r="L15" s="12">
        <v>0</v>
      </c>
      <c r="M15" s="54"/>
      <c r="N15" s="13"/>
      <c r="O15" s="13"/>
      <c r="P15" s="11">
        <f t="shared" si="6"/>
        <v>0</v>
      </c>
      <c r="Q15" s="11">
        <f t="shared" si="10"/>
        <v>0</v>
      </c>
      <c r="R15" s="11">
        <f t="shared" si="11"/>
        <v>0</v>
      </c>
      <c r="S15" s="11">
        <f t="shared" si="7"/>
        <v>0</v>
      </c>
      <c r="T15" s="12">
        <v>0</v>
      </c>
      <c r="U15" s="11">
        <f t="shared" si="0"/>
        <v>0</v>
      </c>
      <c r="V15" s="11">
        <f t="shared" si="1"/>
        <v>0</v>
      </c>
      <c r="W15" s="30">
        <f t="shared" si="2"/>
        <v>0</v>
      </c>
      <c r="X15" s="17">
        <f t="shared" si="3"/>
        <v>0</v>
      </c>
    </row>
    <row r="16" spans="1:24" ht="20.100000000000001" customHeight="1" x14ac:dyDescent="0.15">
      <c r="A16" s="9">
        <v>5</v>
      </c>
      <c r="B16" s="10"/>
      <c r="C16" s="9"/>
      <c r="D16" s="15"/>
      <c r="E16" s="23"/>
      <c r="F16" s="13"/>
      <c r="G16" s="13"/>
      <c r="H16" s="11">
        <f t="shared" si="4"/>
        <v>0</v>
      </c>
      <c r="I16" s="14">
        <f t="shared" si="8"/>
        <v>0</v>
      </c>
      <c r="J16" s="11">
        <f t="shared" si="9"/>
        <v>0</v>
      </c>
      <c r="K16" s="11">
        <f t="shared" si="5"/>
        <v>0</v>
      </c>
      <c r="L16" s="12">
        <v>0</v>
      </c>
      <c r="M16" s="54"/>
      <c r="N16" s="13"/>
      <c r="O16" s="13"/>
      <c r="P16" s="11">
        <f t="shared" si="6"/>
        <v>0</v>
      </c>
      <c r="Q16" s="11">
        <f t="shared" si="10"/>
        <v>0</v>
      </c>
      <c r="R16" s="11">
        <f t="shared" si="11"/>
        <v>0</v>
      </c>
      <c r="S16" s="11">
        <f t="shared" si="7"/>
        <v>0</v>
      </c>
      <c r="T16" s="12">
        <v>0</v>
      </c>
      <c r="U16" s="11">
        <f t="shared" si="0"/>
        <v>0</v>
      </c>
      <c r="V16" s="11">
        <f t="shared" si="1"/>
        <v>0</v>
      </c>
      <c r="W16" s="30">
        <f t="shared" si="2"/>
        <v>0</v>
      </c>
      <c r="X16" s="17">
        <f t="shared" si="3"/>
        <v>0</v>
      </c>
    </row>
    <row r="17" spans="1:24" ht="20.100000000000001" customHeight="1" x14ac:dyDescent="0.15">
      <c r="A17" s="9">
        <v>6</v>
      </c>
      <c r="B17" s="10"/>
      <c r="C17" s="9"/>
      <c r="D17" s="15"/>
      <c r="E17" s="23"/>
      <c r="F17" s="13"/>
      <c r="G17" s="13"/>
      <c r="H17" s="11">
        <f t="shared" si="4"/>
        <v>0</v>
      </c>
      <c r="I17" s="14">
        <f t="shared" si="8"/>
        <v>0</v>
      </c>
      <c r="J17" s="11">
        <f t="shared" si="9"/>
        <v>0</v>
      </c>
      <c r="K17" s="11">
        <f t="shared" si="5"/>
        <v>0</v>
      </c>
      <c r="L17" s="12">
        <v>0</v>
      </c>
      <c r="M17" s="54"/>
      <c r="N17" s="13"/>
      <c r="O17" s="13"/>
      <c r="P17" s="11">
        <f t="shared" si="6"/>
        <v>0</v>
      </c>
      <c r="Q17" s="11">
        <f t="shared" si="10"/>
        <v>0</v>
      </c>
      <c r="R17" s="11">
        <f t="shared" si="11"/>
        <v>0</v>
      </c>
      <c r="S17" s="11">
        <f t="shared" si="7"/>
        <v>0</v>
      </c>
      <c r="T17" s="12">
        <v>0</v>
      </c>
      <c r="U17" s="11">
        <f t="shared" si="0"/>
        <v>0</v>
      </c>
      <c r="V17" s="11">
        <f t="shared" si="1"/>
        <v>0</v>
      </c>
      <c r="W17" s="30">
        <f t="shared" si="2"/>
        <v>0</v>
      </c>
      <c r="X17" s="17">
        <f t="shared" si="3"/>
        <v>0</v>
      </c>
    </row>
    <row r="18" spans="1:24" ht="20.100000000000001" customHeight="1" x14ac:dyDescent="0.15">
      <c r="A18" s="9">
        <v>7</v>
      </c>
      <c r="B18" s="10"/>
      <c r="C18" s="9"/>
      <c r="D18" s="15"/>
      <c r="E18" s="23"/>
      <c r="F18" s="13"/>
      <c r="G18" s="13"/>
      <c r="H18" s="11">
        <f t="shared" si="4"/>
        <v>0</v>
      </c>
      <c r="I18" s="14">
        <f t="shared" si="8"/>
        <v>0</v>
      </c>
      <c r="J18" s="11">
        <f t="shared" si="9"/>
        <v>0</v>
      </c>
      <c r="K18" s="11">
        <f t="shared" si="5"/>
        <v>0</v>
      </c>
      <c r="L18" s="12">
        <v>0</v>
      </c>
      <c r="M18" s="54"/>
      <c r="N18" s="13"/>
      <c r="O18" s="13"/>
      <c r="P18" s="11">
        <f t="shared" si="6"/>
        <v>0</v>
      </c>
      <c r="Q18" s="11">
        <f t="shared" si="10"/>
        <v>0</v>
      </c>
      <c r="R18" s="11">
        <f t="shared" si="11"/>
        <v>0</v>
      </c>
      <c r="S18" s="11">
        <f t="shared" si="7"/>
        <v>0</v>
      </c>
      <c r="T18" s="12">
        <v>0</v>
      </c>
      <c r="U18" s="11">
        <f t="shared" si="0"/>
        <v>0</v>
      </c>
      <c r="V18" s="11">
        <f t="shared" si="1"/>
        <v>0</v>
      </c>
      <c r="W18" s="30">
        <f t="shared" si="2"/>
        <v>0</v>
      </c>
      <c r="X18" s="17">
        <f t="shared" si="3"/>
        <v>0</v>
      </c>
    </row>
    <row r="19" spans="1:24" ht="20.100000000000001" customHeight="1" x14ac:dyDescent="0.15">
      <c r="A19" s="9">
        <v>8</v>
      </c>
      <c r="B19" s="10"/>
      <c r="C19" s="9"/>
      <c r="D19" s="15"/>
      <c r="E19" s="23"/>
      <c r="F19" s="13"/>
      <c r="G19" s="13"/>
      <c r="H19" s="11">
        <f t="shared" si="4"/>
        <v>0</v>
      </c>
      <c r="I19" s="14">
        <f t="shared" si="8"/>
        <v>0</v>
      </c>
      <c r="J19" s="11">
        <f t="shared" si="9"/>
        <v>0</v>
      </c>
      <c r="K19" s="11">
        <f t="shared" si="5"/>
        <v>0</v>
      </c>
      <c r="L19" s="12">
        <v>0</v>
      </c>
      <c r="M19" s="54"/>
      <c r="N19" s="13"/>
      <c r="O19" s="13"/>
      <c r="P19" s="11">
        <f t="shared" si="6"/>
        <v>0</v>
      </c>
      <c r="Q19" s="11">
        <f t="shared" si="10"/>
        <v>0</v>
      </c>
      <c r="R19" s="11">
        <f t="shared" si="11"/>
        <v>0</v>
      </c>
      <c r="S19" s="11">
        <f t="shared" si="7"/>
        <v>0</v>
      </c>
      <c r="T19" s="12">
        <v>0</v>
      </c>
      <c r="U19" s="11">
        <f t="shared" si="0"/>
        <v>0</v>
      </c>
      <c r="V19" s="11">
        <f t="shared" si="1"/>
        <v>0</v>
      </c>
      <c r="W19" s="30">
        <f t="shared" si="2"/>
        <v>0</v>
      </c>
      <c r="X19" s="17">
        <f t="shared" si="3"/>
        <v>0</v>
      </c>
    </row>
    <row r="20" spans="1:24" ht="20.100000000000001" customHeight="1" x14ac:dyDescent="0.15">
      <c r="A20" s="9">
        <v>9</v>
      </c>
      <c r="B20" s="10"/>
      <c r="C20" s="9"/>
      <c r="D20" s="15"/>
      <c r="E20" s="23"/>
      <c r="F20" s="13"/>
      <c r="G20" s="13"/>
      <c r="H20" s="11">
        <f t="shared" si="4"/>
        <v>0</v>
      </c>
      <c r="I20" s="14">
        <f t="shared" si="8"/>
        <v>0</v>
      </c>
      <c r="J20" s="11">
        <f t="shared" si="9"/>
        <v>0</v>
      </c>
      <c r="K20" s="11">
        <f t="shared" si="5"/>
        <v>0</v>
      </c>
      <c r="L20" s="12">
        <v>0</v>
      </c>
      <c r="M20" s="54"/>
      <c r="N20" s="13"/>
      <c r="O20" s="13"/>
      <c r="P20" s="11">
        <f t="shared" si="6"/>
        <v>0</v>
      </c>
      <c r="Q20" s="11">
        <f t="shared" si="10"/>
        <v>0</v>
      </c>
      <c r="R20" s="11">
        <f t="shared" si="11"/>
        <v>0</v>
      </c>
      <c r="S20" s="11">
        <f t="shared" si="7"/>
        <v>0</v>
      </c>
      <c r="T20" s="12">
        <v>0</v>
      </c>
      <c r="U20" s="11">
        <f t="shared" si="0"/>
        <v>0</v>
      </c>
      <c r="V20" s="11">
        <f t="shared" si="1"/>
        <v>0</v>
      </c>
      <c r="W20" s="30">
        <f t="shared" si="2"/>
        <v>0</v>
      </c>
      <c r="X20" s="17">
        <f t="shared" si="3"/>
        <v>0</v>
      </c>
    </row>
    <row r="21" spans="1:24" ht="20.100000000000001" customHeight="1" x14ac:dyDescent="0.15">
      <c r="A21" s="9">
        <v>10</v>
      </c>
      <c r="B21" s="10"/>
      <c r="C21" s="9"/>
      <c r="D21" s="15"/>
      <c r="E21" s="23"/>
      <c r="F21" s="13"/>
      <c r="G21" s="13"/>
      <c r="H21" s="11">
        <f t="shared" si="4"/>
        <v>0</v>
      </c>
      <c r="I21" s="14">
        <f t="shared" si="8"/>
        <v>0</v>
      </c>
      <c r="J21" s="11">
        <f t="shared" si="9"/>
        <v>0</v>
      </c>
      <c r="K21" s="11">
        <f t="shared" si="5"/>
        <v>0</v>
      </c>
      <c r="L21" s="12">
        <v>0</v>
      </c>
      <c r="M21" s="54"/>
      <c r="N21" s="13"/>
      <c r="O21" s="13"/>
      <c r="P21" s="11">
        <f t="shared" si="6"/>
        <v>0</v>
      </c>
      <c r="Q21" s="11">
        <f t="shared" si="10"/>
        <v>0</v>
      </c>
      <c r="R21" s="11">
        <f t="shared" si="11"/>
        <v>0</v>
      </c>
      <c r="S21" s="11">
        <f t="shared" si="7"/>
        <v>0</v>
      </c>
      <c r="T21" s="12">
        <v>0</v>
      </c>
      <c r="U21" s="11">
        <f t="shared" ref="U21:U36" si="12">I21-Q21</f>
        <v>0</v>
      </c>
      <c r="V21" s="11">
        <f t="shared" ref="V21:V36" si="13">J21-R21</f>
        <v>0</v>
      </c>
      <c r="W21" s="30">
        <f t="shared" si="2"/>
        <v>0</v>
      </c>
      <c r="X21" s="17">
        <f t="shared" ref="X21:X36" si="14">L21-T21</f>
        <v>0</v>
      </c>
    </row>
    <row r="22" spans="1:24" ht="20.100000000000001" customHeight="1" x14ac:dyDescent="0.15">
      <c r="A22" s="9">
        <v>11</v>
      </c>
      <c r="B22" s="10"/>
      <c r="C22" s="9"/>
      <c r="D22" s="15"/>
      <c r="E22" s="23"/>
      <c r="F22" s="13"/>
      <c r="G22" s="13"/>
      <c r="H22" s="11">
        <f t="shared" si="4"/>
        <v>0</v>
      </c>
      <c r="I22" s="14">
        <f t="shared" si="8"/>
        <v>0</v>
      </c>
      <c r="J22" s="11">
        <f t="shared" si="9"/>
        <v>0</v>
      </c>
      <c r="K22" s="11">
        <f t="shared" si="5"/>
        <v>0</v>
      </c>
      <c r="L22" s="12">
        <v>0</v>
      </c>
      <c r="M22" s="54"/>
      <c r="N22" s="13"/>
      <c r="O22" s="13"/>
      <c r="P22" s="11">
        <f t="shared" si="6"/>
        <v>0</v>
      </c>
      <c r="Q22" s="11">
        <f t="shared" si="10"/>
        <v>0</v>
      </c>
      <c r="R22" s="11">
        <f t="shared" si="11"/>
        <v>0</v>
      </c>
      <c r="S22" s="11">
        <f t="shared" si="7"/>
        <v>0</v>
      </c>
      <c r="T22" s="12">
        <v>0</v>
      </c>
      <c r="U22" s="11">
        <f t="shared" si="12"/>
        <v>0</v>
      </c>
      <c r="V22" s="11">
        <f t="shared" si="13"/>
        <v>0</v>
      </c>
      <c r="W22" s="30">
        <f t="shared" si="2"/>
        <v>0</v>
      </c>
      <c r="X22" s="17">
        <f t="shared" si="14"/>
        <v>0</v>
      </c>
    </row>
    <row r="23" spans="1:24" ht="20.100000000000001" customHeight="1" x14ac:dyDescent="0.15">
      <c r="A23" s="9">
        <v>12</v>
      </c>
      <c r="B23" s="10"/>
      <c r="C23" s="9"/>
      <c r="D23" s="15"/>
      <c r="E23" s="23"/>
      <c r="F23" s="13"/>
      <c r="G23" s="13"/>
      <c r="H23" s="11">
        <f t="shared" si="4"/>
        <v>0</v>
      </c>
      <c r="I23" s="14">
        <f t="shared" si="8"/>
        <v>0</v>
      </c>
      <c r="J23" s="11">
        <f t="shared" si="9"/>
        <v>0</v>
      </c>
      <c r="K23" s="11">
        <f t="shared" si="5"/>
        <v>0</v>
      </c>
      <c r="L23" s="12">
        <v>0</v>
      </c>
      <c r="M23" s="54"/>
      <c r="N23" s="13"/>
      <c r="O23" s="13"/>
      <c r="P23" s="11">
        <f t="shared" si="6"/>
        <v>0</v>
      </c>
      <c r="Q23" s="11">
        <f t="shared" si="10"/>
        <v>0</v>
      </c>
      <c r="R23" s="11">
        <f t="shared" si="11"/>
        <v>0</v>
      </c>
      <c r="S23" s="11">
        <f t="shared" si="7"/>
        <v>0</v>
      </c>
      <c r="T23" s="12">
        <v>0</v>
      </c>
      <c r="U23" s="11">
        <f t="shared" si="12"/>
        <v>0</v>
      </c>
      <c r="V23" s="11">
        <f t="shared" si="13"/>
        <v>0</v>
      </c>
      <c r="W23" s="30">
        <f t="shared" si="2"/>
        <v>0</v>
      </c>
      <c r="X23" s="17">
        <f t="shared" si="14"/>
        <v>0</v>
      </c>
    </row>
    <row r="24" spans="1:24" ht="20.100000000000001" customHeight="1" x14ac:dyDescent="0.15">
      <c r="A24" s="9">
        <v>13</v>
      </c>
      <c r="B24" s="10"/>
      <c r="C24" s="9"/>
      <c r="D24" s="15"/>
      <c r="E24" s="23"/>
      <c r="F24" s="13"/>
      <c r="G24" s="13"/>
      <c r="H24" s="11">
        <f t="shared" si="4"/>
        <v>0</v>
      </c>
      <c r="I24" s="14">
        <f t="shared" si="8"/>
        <v>0</v>
      </c>
      <c r="J24" s="11">
        <f t="shared" si="9"/>
        <v>0</v>
      </c>
      <c r="K24" s="11">
        <f t="shared" si="5"/>
        <v>0</v>
      </c>
      <c r="L24" s="12">
        <v>0</v>
      </c>
      <c r="M24" s="54"/>
      <c r="N24" s="13"/>
      <c r="O24" s="13"/>
      <c r="P24" s="11">
        <f t="shared" si="6"/>
        <v>0</v>
      </c>
      <c r="Q24" s="11">
        <f t="shared" si="10"/>
        <v>0</v>
      </c>
      <c r="R24" s="11">
        <f t="shared" si="11"/>
        <v>0</v>
      </c>
      <c r="S24" s="11">
        <f t="shared" si="7"/>
        <v>0</v>
      </c>
      <c r="T24" s="12">
        <v>0</v>
      </c>
      <c r="U24" s="11">
        <f t="shared" si="12"/>
        <v>0</v>
      </c>
      <c r="V24" s="11">
        <f t="shared" si="13"/>
        <v>0</v>
      </c>
      <c r="W24" s="30">
        <f t="shared" si="2"/>
        <v>0</v>
      </c>
      <c r="X24" s="17">
        <f t="shared" si="14"/>
        <v>0</v>
      </c>
    </row>
    <row r="25" spans="1:24" ht="20.100000000000001" customHeight="1" x14ac:dyDescent="0.15">
      <c r="A25" s="9">
        <v>14</v>
      </c>
      <c r="B25" s="10"/>
      <c r="C25" s="9"/>
      <c r="D25" s="15"/>
      <c r="E25" s="23"/>
      <c r="F25" s="13"/>
      <c r="G25" s="13"/>
      <c r="H25" s="11">
        <f t="shared" si="4"/>
        <v>0</v>
      </c>
      <c r="I25" s="14">
        <f t="shared" si="8"/>
        <v>0</v>
      </c>
      <c r="J25" s="11">
        <f t="shared" si="9"/>
        <v>0</v>
      </c>
      <c r="K25" s="11">
        <f t="shared" si="5"/>
        <v>0</v>
      </c>
      <c r="L25" s="12">
        <v>0</v>
      </c>
      <c r="M25" s="54"/>
      <c r="N25" s="13"/>
      <c r="O25" s="13"/>
      <c r="P25" s="11">
        <f t="shared" si="6"/>
        <v>0</v>
      </c>
      <c r="Q25" s="11">
        <f t="shared" si="10"/>
        <v>0</v>
      </c>
      <c r="R25" s="11">
        <f t="shared" si="11"/>
        <v>0</v>
      </c>
      <c r="S25" s="11">
        <f t="shared" si="7"/>
        <v>0</v>
      </c>
      <c r="T25" s="12">
        <v>0</v>
      </c>
      <c r="U25" s="11">
        <f t="shared" si="12"/>
        <v>0</v>
      </c>
      <c r="V25" s="11">
        <f t="shared" si="13"/>
        <v>0</v>
      </c>
      <c r="W25" s="30">
        <f t="shared" si="2"/>
        <v>0</v>
      </c>
      <c r="X25" s="17">
        <f t="shared" si="14"/>
        <v>0</v>
      </c>
    </row>
    <row r="26" spans="1:24" ht="20.100000000000001" customHeight="1" x14ac:dyDescent="0.15">
      <c r="A26" s="9">
        <v>15</v>
      </c>
      <c r="B26" s="10"/>
      <c r="C26" s="9"/>
      <c r="D26" s="15"/>
      <c r="E26" s="23"/>
      <c r="F26" s="13"/>
      <c r="G26" s="13"/>
      <c r="H26" s="11">
        <f t="shared" si="4"/>
        <v>0</v>
      </c>
      <c r="I26" s="14">
        <f t="shared" si="8"/>
        <v>0</v>
      </c>
      <c r="J26" s="11">
        <f t="shared" si="9"/>
        <v>0</v>
      </c>
      <c r="K26" s="11">
        <f t="shared" si="5"/>
        <v>0</v>
      </c>
      <c r="L26" s="12">
        <v>0</v>
      </c>
      <c r="M26" s="54"/>
      <c r="N26" s="13"/>
      <c r="O26" s="13"/>
      <c r="P26" s="11">
        <f t="shared" si="6"/>
        <v>0</v>
      </c>
      <c r="Q26" s="11">
        <f t="shared" si="10"/>
        <v>0</v>
      </c>
      <c r="R26" s="11">
        <f t="shared" si="11"/>
        <v>0</v>
      </c>
      <c r="S26" s="11">
        <f t="shared" si="7"/>
        <v>0</v>
      </c>
      <c r="T26" s="12">
        <v>0</v>
      </c>
      <c r="U26" s="11">
        <f t="shared" si="12"/>
        <v>0</v>
      </c>
      <c r="V26" s="11">
        <f t="shared" si="13"/>
        <v>0</v>
      </c>
      <c r="W26" s="30">
        <f t="shared" si="2"/>
        <v>0</v>
      </c>
      <c r="X26" s="17">
        <f t="shared" si="14"/>
        <v>0</v>
      </c>
    </row>
    <row r="27" spans="1:24" ht="20.100000000000001" customHeight="1" x14ac:dyDescent="0.15">
      <c r="A27" s="9">
        <v>16</v>
      </c>
      <c r="B27" s="10"/>
      <c r="C27" s="9"/>
      <c r="D27" s="15"/>
      <c r="E27" s="23"/>
      <c r="F27" s="13"/>
      <c r="G27" s="13"/>
      <c r="H27" s="11">
        <f t="shared" si="4"/>
        <v>0</v>
      </c>
      <c r="I27" s="14">
        <f t="shared" si="8"/>
        <v>0</v>
      </c>
      <c r="J27" s="11">
        <f t="shared" si="9"/>
        <v>0</v>
      </c>
      <c r="K27" s="11">
        <f t="shared" si="5"/>
        <v>0</v>
      </c>
      <c r="L27" s="12">
        <v>0</v>
      </c>
      <c r="M27" s="54"/>
      <c r="N27" s="13"/>
      <c r="O27" s="13"/>
      <c r="P27" s="11">
        <f t="shared" si="6"/>
        <v>0</v>
      </c>
      <c r="Q27" s="11">
        <f t="shared" si="10"/>
        <v>0</v>
      </c>
      <c r="R27" s="11">
        <f t="shared" si="11"/>
        <v>0</v>
      </c>
      <c r="S27" s="11">
        <f t="shared" si="7"/>
        <v>0</v>
      </c>
      <c r="T27" s="12">
        <v>0</v>
      </c>
      <c r="U27" s="11">
        <f t="shared" si="12"/>
        <v>0</v>
      </c>
      <c r="V27" s="11">
        <f t="shared" si="13"/>
        <v>0</v>
      </c>
      <c r="W27" s="30">
        <f t="shared" si="2"/>
        <v>0</v>
      </c>
      <c r="X27" s="17">
        <f t="shared" si="14"/>
        <v>0</v>
      </c>
    </row>
    <row r="28" spans="1:24" ht="20.100000000000001" customHeight="1" x14ac:dyDescent="0.15">
      <c r="A28" s="9">
        <v>17</v>
      </c>
      <c r="B28" s="7"/>
      <c r="C28" s="8"/>
      <c r="D28" s="16"/>
      <c r="E28" s="24"/>
      <c r="F28" s="13"/>
      <c r="G28" s="13"/>
      <c r="H28" s="11">
        <f t="shared" si="4"/>
        <v>0</v>
      </c>
      <c r="I28" s="14">
        <f t="shared" si="8"/>
        <v>0</v>
      </c>
      <c r="J28" s="11">
        <f t="shared" si="9"/>
        <v>0</v>
      </c>
      <c r="K28" s="11">
        <f t="shared" si="5"/>
        <v>0</v>
      </c>
      <c r="L28" s="12">
        <v>0</v>
      </c>
      <c r="M28" s="54"/>
      <c r="N28" s="13"/>
      <c r="O28" s="13"/>
      <c r="P28" s="11">
        <f t="shared" si="6"/>
        <v>0</v>
      </c>
      <c r="Q28" s="11">
        <f t="shared" si="10"/>
        <v>0</v>
      </c>
      <c r="R28" s="11">
        <f t="shared" si="11"/>
        <v>0</v>
      </c>
      <c r="S28" s="11">
        <f t="shared" si="7"/>
        <v>0</v>
      </c>
      <c r="T28" s="12">
        <v>0</v>
      </c>
      <c r="U28" s="11">
        <f t="shared" si="12"/>
        <v>0</v>
      </c>
      <c r="V28" s="11">
        <f t="shared" si="13"/>
        <v>0</v>
      </c>
      <c r="W28" s="30">
        <f t="shared" si="2"/>
        <v>0</v>
      </c>
      <c r="X28" s="17">
        <f t="shared" si="14"/>
        <v>0</v>
      </c>
    </row>
    <row r="29" spans="1:24" ht="19.5" customHeight="1" x14ac:dyDescent="0.15">
      <c r="A29" s="9">
        <v>18</v>
      </c>
      <c r="B29" s="10"/>
      <c r="C29" s="9"/>
      <c r="D29" s="15"/>
      <c r="E29" s="23"/>
      <c r="F29" s="13"/>
      <c r="G29" s="13"/>
      <c r="H29" s="11">
        <f t="shared" si="4"/>
        <v>0</v>
      </c>
      <c r="I29" s="14">
        <f t="shared" si="8"/>
        <v>0</v>
      </c>
      <c r="J29" s="11">
        <f t="shared" si="9"/>
        <v>0</v>
      </c>
      <c r="K29" s="11">
        <f t="shared" si="5"/>
        <v>0</v>
      </c>
      <c r="L29" s="12">
        <v>0</v>
      </c>
      <c r="M29" s="54"/>
      <c r="N29" s="13"/>
      <c r="O29" s="13"/>
      <c r="P29" s="11">
        <f t="shared" si="6"/>
        <v>0</v>
      </c>
      <c r="Q29" s="11">
        <f t="shared" si="10"/>
        <v>0</v>
      </c>
      <c r="R29" s="11">
        <f t="shared" si="11"/>
        <v>0</v>
      </c>
      <c r="S29" s="11">
        <f t="shared" si="7"/>
        <v>0</v>
      </c>
      <c r="T29" s="12">
        <v>0</v>
      </c>
      <c r="U29" s="11">
        <f t="shared" si="12"/>
        <v>0</v>
      </c>
      <c r="V29" s="11">
        <f t="shared" si="13"/>
        <v>0</v>
      </c>
      <c r="W29" s="30">
        <f t="shared" si="2"/>
        <v>0</v>
      </c>
      <c r="X29" s="17">
        <f t="shared" si="14"/>
        <v>0</v>
      </c>
    </row>
    <row r="30" spans="1:24" ht="19.5" customHeight="1" x14ac:dyDescent="0.15">
      <c r="A30" s="9">
        <v>19</v>
      </c>
      <c r="B30" s="10"/>
      <c r="C30" s="9"/>
      <c r="D30" s="15"/>
      <c r="E30" s="23"/>
      <c r="F30" s="13"/>
      <c r="G30" s="13"/>
      <c r="H30" s="11">
        <f t="shared" si="4"/>
        <v>0</v>
      </c>
      <c r="I30" s="14">
        <f t="shared" si="8"/>
        <v>0</v>
      </c>
      <c r="J30" s="11">
        <f t="shared" si="9"/>
        <v>0</v>
      </c>
      <c r="K30" s="11">
        <f t="shared" si="5"/>
        <v>0</v>
      </c>
      <c r="L30" s="12">
        <v>0</v>
      </c>
      <c r="M30" s="54"/>
      <c r="N30" s="13"/>
      <c r="O30" s="13"/>
      <c r="P30" s="11">
        <f t="shared" si="6"/>
        <v>0</v>
      </c>
      <c r="Q30" s="11">
        <f t="shared" si="10"/>
        <v>0</v>
      </c>
      <c r="R30" s="11">
        <f t="shared" si="11"/>
        <v>0</v>
      </c>
      <c r="S30" s="11">
        <f t="shared" si="7"/>
        <v>0</v>
      </c>
      <c r="T30" s="12">
        <v>0</v>
      </c>
      <c r="U30" s="11">
        <f t="shared" si="12"/>
        <v>0</v>
      </c>
      <c r="V30" s="11">
        <f t="shared" si="13"/>
        <v>0</v>
      </c>
      <c r="W30" s="30">
        <f t="shared" si="2"/>
        <v>0</v>
      </c>
      <c r="X30" s="17">
        <f t="shared" si="14"/>
        <v>0</v>
      </c>
    </row>
    <row r="31" spans="1:24" ht="19.5" customHeight="1" x14ac:dyDescent="0.15">
      <c r="A31" s="9">
        <v>20</v>
      </c>
      <c r="B31" s="10"/>
      <c r="C31" s="9"/>
      <c r="D31" s="15"/>
      <c r="E31" s="23"/>
      <c r="F31" s="13"/>
      <c r="G31" s="13"/>
      <c r="H31" s="11">
        <f t="shared" si="4"/>
        <v>0</v>
      </c>
      <c r="I31" s="14">
        <f t="shared" si="8"/>
        <v>0</v>
      </c>
      <c r="J31" s="11">
        <f t="shared" si="9"/>
        <v>0</v>
      </c>
      <c r="K31" s="11">
        <f t="shared" si="5"/>
        <v>0</v>
      </c>
      <c r="L31" s="12">
        <v>0</v>
      </c>
      <c r="M31" s="54"/>
      <c r="N31" s="13"/>
      <c r="O31" s="13"/>
      <c r="P31" s="11">
        <f t="shared" si="6"/>
        <v>0</v>
      </c>
      <c r="Q31" s="11">
        <f t="shared" si="10"/>
        <v>0</v>
      </c>
      <c r="R31" s="11">
        <f t="shared" si="11"/>
        <v>0</v>
      </c>
      <c r="S31" s="11">
        <f t="shared" si="7"/>
        <v>0</v>
      </c>
      <c r="T31" s="12">
        <v>0</v>
      </c>
      <c r="U31" s="11">
        <f t="shared" si="12"/>
        <v>0</v>
      </c>
      <c r="V31" s="11">
        <f t="shared" si="13"/>
        <v>0</v>
      </c>
      <c r="W31" s="30">
        <f t="shared" si="2"/>
        <v>0</v>
      </c>
      <c r="X31" s="17">
        <f t="shared" si="14"/>
        <v>0</v>
      </c>
    </row>
    <row r="32" spans="1:24" ht="19.5" customHeight="1" x14ac:dyDescent="0.15">
      <c r="A32" s="9">
        <v>21</v>
      </c>
      <c r="B32" s="10"/>
      <c r="C32" s="9"/>
      <c r="D32" s="15"/>
      <c r="E32" s="23"/>
      <c r="F32" s="13"/>
      <c r="G32" s="13"/>
      <c r="H32" s="11">
        <f t="shared" si="4"/>
        <v>0</v>
      </c>
      <c r="I32" s="14">
        <f t="shared" si="8"/>
        <v>0</v>
      </c>
      <c r="J32" s="11">
        <f t="shared" si="9"/>
        <v>0</v>
      </c>
      <c r="K32" s="11">
        <f t="shared" si="5"/>
        <v>0</v>
      </c>
      <c r="L32" s="12">
        <v>0</v>
      </c>
      <c r="M32" s="54"/>
      <c r="N32" s="13"/>
      <c r="O32" s="13"/>
      <c r="P32" s="11">
        <f t="shared" si="6"/>
        <v>0</v>
      </c>
      <c r="Q32" s="11">
        <f t="shared" si="10"/>
        <v>0</v>
      </c>
      <c r="R32" s="11">
        <f t="shared" si="11"/>
        <v>0</v>
      </c>
      <c r="S32" s="11">
        <f t="shared" si="7"/>
        <v>0</v>
      </c>
      <c r="T32" s="12">
        <v>0</v>
      </c>
      <c r="U32" s="11">
        <f t="shared" si="12"/>
        <v>0</v>
      </c>
      <c r="V32" s="11">
        <f t="shared" si="13"/>
        <v>0</v>
      </c>
      <c r="W32" s="30">
        <f t="shared" si="2"/>
        <v>0</v>
      </c>
      <c r="X32" s="17">
        <f t="shared" si="14"/>
        <v>0</v>
      </c>
    </row>
    <row r="33" spans="1:24" ht="19.5" customHeight="1" x14ac:dyDescent="0.15">
      <c r="A33" s="9">
        <v>22</v>
      </c>
      <c r="B33" s="10"/>
      <c r="C33" s="9"/>
      <c r="D33" s="15"/>
      <c r="E33" s="23"/>
      <c r="F33" s="13"/>
      <c r="G33" s="13"/>
      <c r="H33" s="11">
        <f t="shared" si="4"/>
        <v>0</v>
      </c>
      <c r="I33" s="14">
        <f t="shared" si="8"/>
        <v>0</v>
      </c>
      <c r="J33" s="11">
        <f t="shared" si="9"/>
        <v>0</v>
      </c>
      <c r="K33" s="11">
        <f t="shared" si="5"/>
        <v>0</v>
      </c>
      <c r="L33" s="12">
        <v>0</v>
      </c>
      <c r="M33" s="54"/>
      <c r="N33" s="13"/>
      <c r="O33" s="13"/>
      <c r="P33" s="11">
        <f t="shared" si="6"/>
        <v>0</v>
      </c>
      <c r="Q33" s="11">
        <f t="shared" si="10"/>
        <v>0</v>
      </c>
      <c r="R33" s="11">
        <f t="shared" si="11"/>
        <v>0</v>
      </c>
      <c r="S33" s="11">
        <f t="shared" si="7"/>
        <v>0</v>
      </c>
      <c r="T33" s="12">
        <v>0</v>
      </c>
      <c r="U33" s="11">
        <f t="shared" si="12"/>
        <v>0</v>
      </c>
      <c r="V33" s="11">
        <f t="shared" si="13"/>
        <v>0</v>
      </c>
      <c r="W33" s="30">
        <f t="shared" si="2"/>
        <v>0</v>
      </c>
      <c r="X33" s="17">
        <f t="shared" si="14"/>
        <v>0</v>
      </c>
    </row>
    <row r="34" spans="1:24" ht="19.5" customHeight="1" x14ac:dyDescent="0.15">
      <c r="A34" s="9">
        <v>23</v>
      </c>
      <c r="B34" s="10"/>
      <c r="C34" s="9"/>
      <c r="D34" s="15"/>
      <c r="E34" s="23"/>
      <c r="F34" s="13"/>
      <c r="G34" s="13"/>
      <c r="H34" s="11">
        <f t="shared" si="4"/>
        <v>0</v>
      </c>
      <c r="I34" s="14">
        <f t="shared" si="8"/>
        <v>0</v>
      </c>
      <c r="J34" s="11">
        <f t="shared" si="9"/>
        <v>0</v>
      </c>
      <c r="K34" s="11">
        <f t="shared" si="5"/>
        <v>0</v>
      </c>
      <c r="L34" s="12">
        <v>0</v>
      </c>
      <c r="M34" s="54"/>
      <c r="N34" s="13"/>
      <c r="O34" s="13"/>
      <c r="P34" s="11">
        <f t="shared" si="6"/>
        <v>0</v>
      </c>
      <c r="Q34" s="11">
        <f t="shared" si="10"/>
        <v>0</v>
      </c>
      <c r="R34" s="11">
        <f t="shared" si="11"/>
        <v>0</v>
      </c>
      <c r="S34" s="11">
        <f t="shared" si="7"/>
        <v>0</v>
      </c>
      <c r="T34" s="12">
        <v>0</v>
      </c>
      <c r="U34" s="11">
        <f t="shared" si="12"/>
        <v>0</v>
      </c>
      <c r="V34" s="11">
        <f t="shared" si="13"/>
        <v>0</v>
      </c>
      <c r="W34" s="30">
        <f t="shared" si="2"/>
        <v>0</v>
      </c>
      <c r="X34" s="17">
        <f t="shared" si="14"/>
        <v>0</v>
      </c>
    </row>
    <row r="35" spans="1:24" ht="19.5" customHeight="1" x14ac:dyDescent="0.15">
      <c r="A35" s="9">
        <v>24</v>
      </c>
      <c r="B35" s="10"/>
      <c r="C35" s="9"/>
      <c r="D35" s="15"/>
      <c r="E35" s="23"/>
      <c r="F35" s="13"/>
      <c r="G35" s="13"/>
      <c r="H35" s="11">
        <f t="shared" si="4"/>
        <v>0</v>
      </c>
      <c r="I35" s="14">
        <f t="shared" si="8"/>
        <v>0</v>
      </c>
      <c r="J35" s="11">
        <f t="shared" si="9"/>
        <v>0</v>
      </c>
      <c r="K35" s="11">
        <f t="shared" si="5"/>
        <v>0</v>
      </c>
      <c r="L35" s="12">
        <v>0</v>
      </c>
      <c r="M35" s="54"/>
      <c r="N35" s="13"/>
      <c r="O35" s="13"/>
      <c r="P35" s="11">
        <f t="shared" si="6"/>
        <v>0</v>
      </c>
      <c r="Q35" s="11">
        <f t="shared" si="10"/>
        <v>0</v>
      </c>
      <c r="R35" s="11">
        <f t="shared" si="11"/>
        <v>0</v>
      </c>
      <c r="S35" s="11">
        <f t="shared" si="7"/>
        <v>0</v>
      </c>
      <c r="T35" s="12">
        <v>0</v>
      </c>
      <c r="U35" s="11">
        <f t="shared" si="12"/>
        <v>0</v>
      </c>
      <c r="V35" s="11">
        <f t="shared" si="13"/>
        <v>0</v>
      </c>
      <c r="W35" s="30">
        <f t="shared" si="2"/>
        <v>0</v>
      </c>
      <c r="X35" s="17">
        <f t="shared" si="14"/>
        <v>0</v>
      </c>
    </row>
    <row r="36" spans="1:24" ht="19.5" customHeight="1" thickBot="1" x14ac:dyDescent="0.2">
      <c r="A36" s="9">
        <v>25</v>
      </c>
      <c r="B36" s="10"/>
      <c r="C36" s="9"/>
      <c r="D36" s="15"/>
      <c r="E36" s="23"/>
      <c r="F36" s="13"/>
      <c r="G36" s="13"/>
      <c r="H36" s="58">
        <f t="shared" si="4"/>
        <v>0</v>
      </c>
      <c r="I36" s="59">
        <f t="shared" si="8"/>
        <v>0</v>
      </c>
      <c r="J36" s="58">
        <f t="shared" si="9"/>
        <v>0</v>
      </c>
      <c r="K36" s="58">
        <f t="shared" si="5"/>
        <v>0</v>
      </c>
      <c r="L36" s="60">
        <v>0</v>
      </c>
      <c r="M36" s="61"/>
      <c r="N36" s="62"/>
      <c r="O36" s="62"/>
      <c r="P36" s="58">
        <f t="shared" si="6"/>
        <v>0</v>
      </c>
      <c r="Q36" s="58">
        <f t="shared" si="10"/>
        <v>0</v>
      </c>
      <c r="R36" s="58">
        <f t="shared" si="11"/>
        <v>0</v>
      </c>
      <c r="S36" s="58">
        <f t="shared" si="7"/>
        <v>0</v>
      </c>
      <c r="T36" s="60">
        <v>0</v>
      </c>
      <c r="U36" s="58">
        <f t="shared" si="12"/>
        <v>0</v>
      </c>
      <c r="V36" s="58">
        <f t="shared" si="13"/>
        <v>0</v>
      </c>
      <c r="W36" s="30">
        <f t="shared" si="2"/>
        <v>0</v>
      </c>
      <c r="X36" s="63">
        <f t="shared" si="14"/>
        <v>0</v>
      </c>
    </row>
    <row r="37" spans="1:24" ht="19.5" customHeight="1" thickTop="1" thickBot="1" x14ac:dyDescent="0.2">
      <c r="A37" s="67" t="s">
        <v>18</v>
      </c>
      <c r="B37" s="68"/>
      <c r="C37" s="68"/>
      <c r="D37" s="68"/>
      <c r="E37" s="68"/>
      <c r="F37" s="68"/>
      <c r="G37" s="68"/>
      <c r="H37" s="64">
        <f>SUM(H12:H36)</f>
        <v>0</v>
      </c>
      <c r="I37" s="65">
        <f t="shared" ref="I37:L37" si="15">SUM(I12:I36)</f>
        <v>0</v>
      </c>
      <c r="J37" s="65">
        <f t="shared" si="15"/>
        <v>0</v>
      </c>
      <c r="K37" s="65">
        <f t="shared" si="15"/>
        <v>0</v>
      </c>
      <c r="L37" s="65">
        <f t="shared" si="15"/>
        <v>0</v>
      </c>
      <c r="M37" s="69" t="s">
        <v>24</v>
      </c>
      <c r="N37" s="70"/>
      <c r="O37" s="71"/>
      <c r="P37" s="65">
        <f>SUM(P12:P36)</f>
        <v>0</v>
      </c>
      <c r="Q37" s="65">
        <f t="shared" ref="Q37:X37" si="16">SUM(Q12:Q36)</f>
        <v>0</v>
      </c>
      <c r="R37" s="65">
        <f t="shared" si="16"/>
        <v>0</v>
      </c>
      <c r="S37" s="65">
        <f t="shared" si="16"/>
        <v>0</v>
      </c>
      <c r="T37" s="65">
        <f t="shared" si="16"/>
        <v>0</v>
      </c>
      <c r="U37" s="65">
        <f t="shared" si="16"/>
        <v>0</v>
      </c>
      <c r="V37" s="65">
        <f t="shared" si="16"/>
        <v>0</v>
      </c>
      <c r="W37" s="65">
        <f t="shared" si="16"/>
        <v>0</v>
      </c>
      <c r="X37" s="66">
        <f t="shared" si="16"/>
        <v>0</v>
      </c>
    </row>
    <row r="38" spans="1:24" ht="14.25" thickTop="1" x14ac:dyDescent="0.15"/>
  </sheetData>
  <mergeCells count="30">
    <mergeCell ref="U7:X7"/>
    <mergeCell ref="A8:A9"/>
    <mergeCell ref="B8:B9"/>
    <mergeCell ref="C8:C9"/>
    <mergeCell ref="D8:D9"/>
    <mergeCell ref="E8:E9"/>
    <mergeCell ref="F8:F9"/>
    <mergeCell ref="V8:V9"/>
    <mergeCell ref="W8:W9"/>
    <mergeCell ref="X8:X9"/>
    <mergeCell ref="M8:M9"/>
    <mergeCell ref="N8:N9"/>
    <mergeCell ref="O8:O9"/>
    <mergeCell ref="U8:U9"/>
    <mergeCell ref="A37:G37"/>
    <mergeCell ref="M37:O37"/>
    <mergeCell ref="A7:D7"/>
    <mergeCell ref="F7:L7"/>
    <mergeCell ref="N7:T7"/>
    <mergeCell ref="S8:S9"/>
    <mergeCell ref="T8:T9"/>
    <mergeCell ref="G8:G9"/>
    <mergeCell ref="H8:H9"/>
    <mergeCell ref="I8:I9"/>
    <mergeCell ref="J8:J9"/>
    <mergeCell ref="K8:K9"/>
    <mergeCell ref="L8:L9"/>
    <mergeCell ref="P8:P9"/>
    <mergeCell ref="Q8:Q9"/>
    <mergeCell ref="R8:R9"/>
  </mergeCells>
  <phoneticPr fontId="1"/>
  <pageMargins left="0.31496062992125984" right="0.31496062992125984" top="0.74803149606299213" bottom="0.74803149606299213" header="0.31496062992125984" footer="0.31496062992125984"/>
  <pageSetup paperSize="9" scale="67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2" max="24" width="8.6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34</v>
      </c>
      <c r="H2" s="5"/>
    </row>
    <row r="3" spans="1:24" s="1" customFormat="1" x14ac:dyDescent="0.15">
      <c r="B3" s="2"/>
      <c r="K3" s="4"/>
    </row>
    <row r="4" spans="1:24" s="5" customFormat="1" ht="18.75" x14ac:dyDescent="0.2">
      <c r="A4" s="18" t="s">
        <v>0</v>
      </c>
      <c r="B4" s="19"/>
      <c r="C4" s="20"/>
      <c r="D4" s="20"/>
      <c r="E4" s="21"/>
      <c r="F4" s="21"/>
      <c r="G4" s="18" t="s">
        <v>4</v>
      </c>
      <c r="H4" s="19"/>
      <c r="I4" s="19"/>
      <c r="J4" s="19"/>
      <c r="K4" s="19"/>
      <c r="L4" s="22"/>
      <c r="M4" s="22"/>
      <c r="N4" s="19" t="s">
        <v>5</v>
      </c>
      <c r="O4" s="6"/>
      <c r="P4" s="6"/>
      <c r="Q4" s="6"/>
      <c r="R4" s="6"/>
      <c r="S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2"/>
      <c r="B7" s="73"/>
      <c r="C7" s="73"/>
      <c r="D7" s="73"/>
      <c r="E7" s="55"/>
      <c r="F7" s="74" t="s">
        <v>11</v>
      </c>
      <c r="G7" s="75"/>
      <c r="H7" s="75"/>
      <c r="I7" s="75"/>
      <c r="J7" s="75"/>
      <c r="K7" s="75"/>
      <c r="L7" s="75"/>
      <c r="M7" s="56"/>
      <c r="N7" s="74" t="s">
        <v>10</v>
      </c>
      <c r="O7" s="75"/>
      <c r="P7" s="75"/>
      <c r="Q7" s="75"/>
      <c r="R7" s="75"/>
      <c r="S7" s="75"/>
      <c r="T7" s="75"/>
      <c r="U7" s="75" t="s">
        <v>12</v>
      </c>
      <c r="V7" s="75"/>
      <c r="W7" s="75"/>
      <c r="X7" s="81"/>
    </row>
    <row r="8" spans="1:24" s="51" customFormat="1" ht="13.5" customHeight="1" x14ac:dyDescent="0.15">
      <c r="A8" s="82" t="s">
        <v>21</v>
      </c>
      <c r="B8" s="84" t="s">
        <v>8</v>
      </c>
      <c r="C8" s="86" t="s">
        <v>9</v>
      </c>
      <c r="D8" s="88" t="s">
        <v>7</v>
      </c>
      <c r="E8" s="90" t="s">
        <v>16</v>
      </c>
      <c r="F8" s="86" t="s">
        <v>1</v>
      </c>
      <c r="G8" s="78" t="s">
        <v>19</v>
      </c>
      <c r="H8" s="80" t="s">
        <v>2</v>
      </c>
      <c r="I8" s="80" t="s">
        <v>3</v>
      </c>
      <c r="J8" s="76" t="s">
        <v>13</v>
      </c>
      <c r="K8" s="76" t="s">
        <v>14</v>
      </c>
      <c r="L8" s="76" t="s">
        <v>15</v>
      </c>
      <c r="M8" s="90" t="s">
        <v>16</v>
      </c>
      <c r="N8" s="86" t="s">
        <v>1</v>
      </c>
      <c r="O8" s="78" t="s">
        <v>19</v>
      </c>
      <c r="P8" s="80" t="s">
        <v>2</v>
      </c>
      <c r="Q8" s="80" t="s">
        <v>3</v>
      </c>
      <c r="R8" s="76" t="s">
        <v>13</v>
      </c>
      <c r="S8" s="76" t="s">
        <v>14</v>
      </c>
      <c r="T8" s="76" t="s">
        <v>15</v>
      </c>
      <c r="U8" s="80" t="s">
        <v>3</v>
      </c>
      <c r="V8" s="76" t="s">
        <v>13</v>
      </c>
      <c r="W8" s="76" t="s">
        <v>14</v>
      </c>
      <c r="X8" s="92" t="s">
        <v>15</v>
      </c>
    </row>
    <row r="9" spans="1:24" s="51" customFormat="1" ht="14.25" thickBot="1" x14ac:dyDescent="0.2">
      <c r="A9" s="83"/>
      <c r="B9" s="85"/>
      <c r="C9" s="87"/>
      <c r="D9" s="89"/>
      <c r="E9" s="91"/>
      <c r="F9" s="87"/>
      <c r="G9" s="79"/>
      <c r="H9" s="79"/>
      <c r="I9" s="79"/>
      <c r="J9" s="77"/>
      <c r="K9" s="77"/>
      <c r="L9" s="77"/>
      <c r="M9" s="91"/>
      <c r="N9" s="87"/>
      <c r="O9" s="79"/>
      <c r="P9" s="79"/>
      <c r="Q9" s="79"/>
      <c r="R9" s="77"/>
      <c r="S9" s="77"/>
      <c r="T9" s="77"/>
      <c r="U9" s="79"/>
      <c r="V9" s="77"/>
      <c r="W9" s="77"/>
      <c r="X9" s="93"/>
    </row>
    <row r="10" spans="1:24" s="1" customFormat="1" ht="20.100000000000001" customHeight="1" thickTop="1" x14ac:dyDescent="0.15">
      <c r="A10" s="57" t="s">
        <v>6</v>
      </c>
      <c r="B10" s="34" t="s">
        <v>31</v>
      </c>
      <c r="C10" s="35" t="s">
        <v>20</v>
      </c>
      <c r="D10" s="36">
        <v>12345</v>
      </c>
      <c r="E10" s="37" t="s">
        <v>30</v>
      </c>
      <c r="F10" s="38">
        <v>388</v>
      </c>
      <c r="G10" s="38">
        <v>8</v>
      </c>
      <c r="H10" s="39">
        <f>F10*G10</f>
        <v>3104</v>
      </c>
      <c r="I10" s="39">
        <f>INT(H10*11.05)</f>
        <v>34299</v>
      </c>
      <c r="J10" s="39">
        <f>INT(I10*0.7)</f>
        <v>24009</v>
      </c>
      <c r="K10" s="39">
        <f>I10-J10</f>
        <v>10290</v>
      </c>
      <c r="L10" s="40">
        <v>0</v>
      </c>
      <c r="M10" s="37" t="s">
        <v>25</v>
      </c>
      <c r="N10" s="38">
        <v>312</v>
      </c>
      <c r="O10" s="38">
        <v>8</v>
      </c>
      <c r="P10" s="39">
        <f>N10*O10</f>
        <v>2496</v>
      </c>
      <c r="Q10" s="39">
        <f>INT(P10*11.05)</f>
        <v>27580</v>
      </c>
      <c r="R10" s="39">
        <f>INT(Q10*0.7)</f>
        <v>19306</v>
      </c>
      <c r="S10" s="39">
        <f>Q10-R10</f>
        <v>8274</v>
      </c>
      <c r="T10" s="40">
        <v>0</v>
      </c>
      <c r="U10" s="39">
        <f t="shared" ref="U10:X25" si="0">I10-Q10</f>
        <v>6719</v>
      </c>
      <c r="V10" s="39">
        <f t="shared" si="0"/>
        <v>4703</v>
      </c>
      <c r="W10" s="39">
        <f t="shared" si="0"/>
        <v>2016</v>
      </c>
      <c r="X10" s="41">
        <f t="shared" si="0"/>
        <v>0</v>
      </c>
    </row>
    <row r="11" spans="1:24" ht="20.100000000000001" customHeight="1" thickBot="1" x14ac:dyDescent="0.2">
      <c r="A11" s="52" t="s">
        <v>6</v>
      </c>
      <c r="B11" s="42" t="s">
        <v>31</v>
      </c>
      <c r="C11" s="43" t="s">
        <v>20</v>
      </c>
      <c r="D11" s="44">
        <v>12345</v>
      </c>
      <c r="E11" s="45" t="s">
        <v>17</v>
      </c>
      <c r="F11" s="46">
        <v>200</v>
      </c>
      <c r="G11" s="46">
        <v>1</v>
      </c>
      <c r="H11" s="47">
        <f t="shared" ref="H11:H36" si="1">F11*G11</f>
        <v>200</v>
      </c>
      <c r="I11" s="48">
        <f>INT(H11*11.05)</f>
        <v>2210</v>
      </c>
      <c r="J11" s="47">
        <f>INT(I11*0.7)</f>
        <v>1547</v>
      </c>
      <c r="K11" s="47">
        <f t="shared" ref="K11:K36" si="2">I11-J11</f>
        <v>663</v>
      </c>
      <c r="L11" s="49">
        <v>0</v>
      </c>
      <c r="M11" s="46" t="s">
        <v>17</v>
      </c>
      <c r="N11" s="46">
        <v>0</v>
      </c>
      <c r="O11" s="46">
        <v>0</v>
      </c>
      <c r="P11" s="47">
        <f t="shared" ref="P11:P36" si="3">N11*O11</f>
        <v>0</v>
      </c>
      <c r="Q11" s="47">
        <f>INT(P11*11.05)</f>
        <v>0</v>
      </c>
      <c r="R11" s="47">
        <f>INT(Q11*0.7)</f>
        <v>0</v>
      </c>
      <c r="S11" s="47">
        <f t="shared" ref="S11:S36" si="4">Q11-R11</f>
        <v>0</v>
      </c>
      <c r="T11" s="49">
        <v>0</v>
      </c>
      <c r="U11" s="47">
        <f t="shared" si="0"/>
        <v>2210</v>
      </c>
      <c r="V11" s="47">
        <f t="shared" si="0"/>
        <v>1547</v>
      </c>
      <c r="W11" s="47">
        <f t="shared" si="0"/>
        <v>663</v>
      </c>
      <c r="X11" s="50">
        <f t="shared" si="0"/>
        <v>0</v>
      </c>
    </row>
    <row r="12" spans="1:24" ht="20.100000000000001" customHeight="1" thickTop="1" x14ac:dyDescent="0.15">
      <c r="A12" s="25">
        <v>1</v>
      </c>
      <c r="B12" s="26"/>
      <c r="C12" s="25"/>
      <c r="D12" s="27"/>
      <c r="E12" s="28"/>
      <c r="F12" s="29"/>
      <c r="G12" s="29"/>
      <c r="H12" s="30">
        <f t="shared" si="1"/>
        <v>0</v>
      </c>
      <c r="I12" s="31">
        <f>INT(H12*11.05)</f>
        <v>0</v>
      </c>
      <c r="J12" s="30">
        <f>INT(I12*0.7)</f>
        <v>0</v>
      </c>
      <c r="K12" s="30">
        <f t="shared" si="2"/>
        <v>0</v>
      </c>
      <c r="L12" s="32">
        <v>0</v>
      </c>
      <c r="M12" s="53"/>
      <c r="N12" s="29"/>
      <c r="O12" s="29"/>
      <c r="P12" s="30">
        <f t="shared" si="3"/>
        <v>0</v>
      </c>
      <c r="Q12" s="30">
        <f>INT(P12*11.05)</f>
        <v>0</v>
      </c>
      <c r="R12" s="30">
        <f>INT(Q12*0.7)</f>
        <v>0</v>
      </c>
      <c r="S12" s="30">
        <f t="shared" si="4"/>
        <v>0</v>
      </c>
      <c r="T12" s="32">
        <v>0</v>
      </c>
      <c r="U12" s="30">
        <f t="shared" si="0"/>
        <v>0</v>
      </c>
      <c r="V12" s="30">
        <f t="shared" si="0"/>
        <v>0</v>
      </c>
      <c r="W12" s="30">
        <f t="shared" si="0"/>
        <v>0</v>
      </c>
      <c r="X12" s="33">
        <f t="shared" si="0"/>
        <v>0</v>
      </c>
    </row>
    <row r="13" spans="1:24" ht="20.100000000000001" customHeight="1" x14ac:dyDescent="0.15">
      <c r="A13" s="9">
        <v>2</v>
      </c>
      <c r="B13" s="10"/>
      <c r="C13" s="9"/>
      <c r="D13" s="15"/>
      <c r="E13" s="23"/>
      <c r="F13" s="13"/>
      <c r="G13" s="13"/>
      <c r="H13" s="11">
        <f t="shared" si="1"/>
        <v>0</v>
      </c>
      <c r="I13" s="14">
        <f>INT(H13*11.05)</f>
        <v>0</v>
      </c>
      <c r="J13" s="11">
        <f>INT(I13*0.7)</f>
        <v>0</v>
      </c>
      <c r="K13" s="11">
        <f t="shared" si="2"/>
        <v>0</v>
      </c>
      <c r="L13" s="12">
        <v>0</v>
      </c>
      <c r="M13" s="54"/>
      <c r="N13" s="13"/>
      <c r="O13" s="13"/>
      <c r="P13" s="11">
        <f t="shared" si="3"/>
        <v>0</v>
      </c>
      <c r="Q13" s="11">
        <f>INT(P13*11.05)</f>
        <v>0</v>
      </c>
      <c r="R13" s="11">
        <f>INT(Q13*0.7)</f>
        <v>0</v>
      </c>
      <c r="S13" s="11">
        <f t="shared" si="4"/>
        <v>0</v>
      </c>
      <c r="T13" s="12">
        <v>0</v>
      </c>
      <c r="U13" s="11">
        <f t="shared" si="0"/>
        <v>0</v>
      </c>
      <c r="V13" s="11">
        <f t="shared" si="0"/>
        <v>0</v>
      </c>
      <c r="W13" s="30">
        <f t="shared" si="0"/>
        <v>0</v>
      </c>
      <c r="X13" s="17">
        <f t="shared" si="0"/>
        <v>0</v>
      </c>
    </row>
    <row r="14" spans="1:24" ht="20.100000000000001" customHeight="1" x14ac:dyDescent="0.15">
      <c r="A14" s="9">
        <v>3</v>
      </c>
      <c r="B14" s="10"/>
      <c r="C14" s="9"/>
      <c r="D14" s="15"/>
      <c r="E14" s="23"/>
      <c r="F14" s="13"/>
      <c r="G14" s="13"/>
      <c r="H14" s="11">
        <f t="shared" si="1"/>
        <v>0</v>
      </c>
      <c r="I14" s="14">
        <f t="shared" ref="I14:I36" si="5">INT(H14*11.05)</f>
        <v>0</v>
      </c>
      <c r="J14" s="11">
        <f t="shared" ref="J14:J36" si="6">INT(I14*0.7)</f>
        <v>0</v>
      </c>
      <c r="K14" s="11">
        <f t="shared" si="2"/>
        <v>0</v>
      </c>
      <c r="L14" s="12">
        <v>0</v>
      </c>
      <c r="M14" s="54"/>
      <c r="N14" s="13"/>
      <c r="O14" s="13"/>
      <c r="P14" s="11">
        <f t="shared" si="3"/>
        <v>0</v>
      </c>
      <c r="Q14" s="11">
        <f t="shared" ref="Q14:Q36" si="7">INT(P14*11.05)</f>
        <v>0</v>
      </c>
      <c r="R14" s="11">
        <f t="shared" ref="R14:R36" si="8">INT(Q14*0.7)</f>
        <v>0</v>
      </c>
      <c r="S14" s="11">
        <f t="shared" si="4"/>
        <v>0</v>
      </c>
      <c r="T14" s="12">
        <v>0</v>
      </c>
      <c r="U14" s="11">
        <f t="shared" si="0"/>
        <v>0</v>
      </c>
      <c r="V14" s="11">
        <f t="shared" si="0"/>
        <v>0</v>
      </c>
      <c r="W14" s="30">
        <f t="shared" si="0"/>
        <v>0</v>
      </c>
      <c r="X14" s="17">
        <f t="shared" si="0"/>
        <v>0</v>
      </c>
    </row>
    <row r="15" spans="1:24" ht="20.100000000000001" customHeight="1" x14ac:dyDescent="0.15">
      <c r="A15" s="9">
        <v>4</v>
      </c>
      <c r="B15" s="10"/>
      <c r="C15" s="9"/>
      <c r="D15" s="15"/>
      <c r="E15" s="23"/>
      <c r="F15" s="13"/>
      <c r="G15" s="13"/>
      <c r="H15" s="11">
        <f t="shared" si="1"/>
        <v>0</v>
      </c>
      <c r="I15" s="14">
        <f t="shared" si="5"/>
        <v>0</v>
      </c>
      <c r="J15" s="11">
        <f t="shared" si="6"/>
        <v>0</v>
      </c>
      <c r="K15" s="11">
        <f t="shared" si="2"/>
        <v>0</v>
      </c>
      <c r="L15" s="12">
        <v>0</v>
      </c>
      <c r="M15" s="54"/>
      <c r="N15" s="13"/>
      <c r="O15" s="13"/>
      <c r="P15" s="11">
        <f t="shared" si="3"/>
        <v>0</v>
      </c>
      <c r="Q15" s="11">
        <f t="shared" si="7"/>
        <v>0</v>
      </c>
      <c r="R15" s="11">
        <f t="shared" si="8"/>
        <v>0</v>
      </c>
      <c r="S15" s="11">
        <f t="shared" si="4"/>
        <v>0</v>
      </c>
      <c r="T15" s="12">
        <v>0</v>
      </c>
      <c r="U15" s="11">
        <f t="shared" si="0"/>
        <v>0</v>
      </c>
      <c r="V15" s="11">
        <f t="shared" si="0"/>
        <v>0</v>
      </c>
      <c r="W15" s="30">
        <f t="shared" si="0"/>
        <v>0</v>
      </c>
      <c r="X15" s="17">
        <f t="shared" si="0"/>
        <v>0</v>
      </c>
    </row>
    <row r="16" spans="1:24" ht="20.100000000000001" customHeight="1" x14ac:dyDescent="0.15">
      <c r="A16" s="9">
        <v>5</v>
      </c>
      <c r="B16" s="10"/>
      <c r="C16" s="9"/>
      <c r="D16" s="15"/>
      <c r="E16" s="23"/>
      <c r="F16" s="13"/>
      <c r="G16" s="13"/>
      <c r="H16" s="11">
        <f t="shared" si="1"/>
        <v>0</v>
      </c>
      <c r="I16" s="14">
        <f t="shared" si="5"/>
        <v>0</v>
      </c>
      <c r="J16" s="11">
        <f t="shared" si="6"/>
        <v>0</v>
      </c>
      <c r="K16" s="11">
        <f t="shared" si="2"/>
        <v>0</v>
      </c>
      <c r="L16" s="12">
        <v>0</v>
      </c>
      <c r="M16" s="54"/>
      <c r="N16" s="13"/>
      <c r="O16" s="13"/>
      <c r="P16" s="11">
        <f t="shared" si="3"/>
        <v>0</v>
      </c>
      <c r="Q16" s="11">
        <f t="shared" si="7"/>
        <v>0</v>
      </c>
      <c r="R16" s="11">
        <f t="shared" si="8"/>
        <v>0</v>
      </c>
      <c r="S16" s="11">
        <f t="shared" si="4"/>
        <v>0</v>
      </c>
      <c r="T16" s="12">
        <v>0</v>
      </c>
      <c r="U16" s="11">
        <f t="shared" si="0"/>
        <v>0</v>
      </c>
      <c r="V16" s="11">
        <f t="shared" si="0"/>
        <v>0</v>
      </c>
      <c r="W16" s="30">
        <f t="shared" si="0"/>
        <v>0</v>
      </c>
      <c r="X16" s="17">
        <f t="shared" si="0"/>
        <v>0</v>
      </c>
    </row>
    <row r="17" spans="1:24" ht="20.100000000000001" customHeight="1" x14ac:dyDescent="0.15">
      <c r="A17" s="9">
        <v>6</v>
      </c>
      <c r="B17" s="10"/>
      <c r="C17" s="9"/>
      <c r="D17" s="15"/>
      <c r="E17" s="23"/>
      <c r="F17" s="13"/>
      <c r="G17" s="13"/>
      <c r="H17" s="11">
        <f t="shared" si="1"/>
        <v>0</v>
      </c>
      <c r="I17" s="14">
        <f t="shared" si="5"/>
        <v>0</v>
      </c>
      <c r="J17" s="11">
        <f t="shared" si="6"/>
        <v>0</v>
      </c>
      <c r="K17" s="11">
        <f t="shared" si="2"/>
        <v>0</v>
      </c>
      <c r="L17" s="12">
        <v>0</v>
      </c>
      <c r="M17" s="54"/>
      <c r="N17" s="13"/>
      <c r="O17" s="13"/>
      <c r="P17" s="11">
        <f t="shared" si="3"/>
        <v>0</v>
      </c>
      <c r="Q17" s="11">
        <f t="shared" si="7"/>
        <v>0</v>
      </c>
      <c r="R17" s="11">
        <f t="shared" si="8"/>
        <v>0</v>
      </c>
      <c r="S17" s="11">
        <f t="shared" si="4"/>
        <v>0</v>
      </c>
      <c r="T17" s="12">
        <v>0</v>
      </c>
      <c r="U17" s="11">
        <f t="shared" si="0"/>
        <v>0</v>
      </c>
      <c r="V17" s="11">
        <f t="shared" si="0"/>
        <v>0</v>
      </c>
      <c r="W17" s="30">
        <f t="shared" si="0"/>
        <v>0</v>
      </c>
      <c r="X17" s="17">
        <f t="shared" si="0"/>
        <v>0</v>
      </c>
    </row>
    <row r="18" spans="1:24" ht="20.100000000000001" customHeight="1" x14ac:dyDescent="0.15">
      <c r="A18" s="9">
        <v>7</v>
      </c>
      <c r="B18" s="10"/>
      <c r="C18" s="9"/>
      <c r="D18" s="15"/>
      <c r="E18" s="23"/>
      <c r="F18" s="13"/>
      <c r="G18" s="13"/>
      <c r="H18" s="11">
        <f t="shared" si="1"/>
        <v>0</v>
      </c>
      <c r="I18" s="14">
        <f t="shared" si="5"/>
        <v>0</v>
      </c>
      <c r="J18" s="11">
        <f t="shared" si="6"/>
        <v>0</v>
      </c>
      <c r="K18" s="11">
        <f t="shared" si="2"/>
        <v>0</v>
      </c>
      <c r="L18" s="12">
        <v>0</v>
      </c>
      <c r="M18" s="54"/>
      <c r="N18" s="13"/>
      <c r="O18" s="13"/>
      <c r="P18" s="11">
        <f t="shared" si="3"/>
        <v>0</v>
      </c>
      <c r="Q18" s="11">
        <f t="shared" si="7"/>
        <v>0</v>
      </c>
      <c r="R18" s="11">
        <f t="shared" si="8"/>
        <v>0</v>
      </c>
      <c r="S18" s="11">
        <f t="shared" si="4"/>
        <v>0</v>
      </c>
      <c r="T18" s="12">
        <v>0</v>
      </c>
      <c r="U18" s="11">
        <f t="shared" si="0"/>
        <v>0</v>
      </c>
      <c r="V18" s="11">
        <f t="shared" si="0"/>
        <v>0</v>
      </c>
      <c r="W18" s="30">
        <f t="shared" si="0"/>
        <v>0</v>
      </c>
      <c r="X18" s="17">
        <f t="shared" si="0"/>
        <v>0</v>
      </c>
    </row>
    <row r="19" spans="1:24" ht="20.100000000000001" customHeight="1" x14ac:dyDescent="0.15">
      <c r="A19" s="9">
        <v>8</v>
      </c>
      <c r="B19" s="10"/>
      <c r="C19" s="9"/>
      <c r="D19" s="15"/>
      <c r="E19" s="23"/>
      <c r="F19" s="13"/>
      <c r="G19" s="13"/>
      <c r="H19" s="11">
        <f t="shared" si="1"/>
        <v>0</v>
      </c>
      <c r="I19" s="14">
        <f t="shared" si="5"/>
        <v>0</v>
      </c>
      <c r="J19" s="11">
        <f t="shared" si="6"/>
        <v>0</v>
      </c>
      <c r="K19" s="11">
        <f t="shared" si="2"/>
        <v>0</v>
      </c>
      <c r="L19" s="12">
        <v>0</v>
      </c>
      <c r="M19" s="54"/>
      <c r="N19" s="13"/>
      <c r="O19" s="13"/>
      <c r="P19" s="11">
        <f t="shared" si="3"/>
        <v>0</v>
      </c>
      <c r="Q19" s="11">
        <f t="shared" si="7"/>
        <v>0</v>
      </c>
      <c r="R19" s="11">
        <f t="shared" si="8"/>
        <v>0</v>
      </c>
      <c r="S19" s="11">
        <f t="shared" si="4"/>
        <v>0</v>
      </c>
      <c r="T19" s="12">
        <v>0</v>
      </c>
      <c r="U19" s="11">
        <f t="shared" si="0"/>
        <v>0</v>
      </c>
      <c r="V19" s="11">
        <f t="shared" si="0"/>
        <v>0</v>
      </c>
      <c r="W19" s="30">
        <f t="shared" si="0"/>
        <v>0</v>
      </c>
      <c r="X19" s="17">
        <f t="shared" si="0"/>
        <v>0</v>
      </c>
    </row>
    <row r="20" spans="1:24" ht="20.100000000000001" customHeight="1" x14ac:dyDescent="0.15">
      <c r="A20" s="9">
        <v>9</v>
      </c>
      <c r="B20" s="10"/>
      <c r="C20" s="9"/>
      <c r="D20" s="15"/>
      <c r="E20" s="23"/>
      <c r="F20" s="13"/>
      <c r="G20" s="13"/>
      <c r="H20" s="11">
        <f t="shared" si="1"/>
        <v>0</v>
      </c>
      <c r="I20" s="14">
        <f t="shared" si="5"/>
        <v>0</v>
      </c>
      <c r="J20" s="11">
        <f t="shared" si="6"/>
        <v>0</v>
      </c>
      <c r="K20" s="11">
        <f t="shared" si="2"/>
        <v>0</v>
      </c>
      <c r="L20" s="12">
        <v>0</v>
      </c>
      <c r="M20" s="54"/>
      <c r="N20" s="13"/>
      <c r="O20" s="13"/>
      <c r="P20" s="11">
        <f t="shared" si="3"/>
        <v>0</v>
      </c>
      <c r="Q20" s="11">
        <f t="shared" si="7"/>
        <v>0</v>
      </c>
      <c r="R20" s="11">
        <f t="shared" si="8"/>
        <v>0</v>
      </c>
      <c r="S20" s="11">
        <f t="shared" si="4"/>
        <v>0</v>
      </c>
      <c r="T20" s="12">
        <v>0</v>
      </c>
      <c r="U20" s="11">
        <f t="shared" si="0"/>
        <v>0</v>
      </c>
      <c r="V20" s="11">
        <f t="shared" si="0"/>
        <v>0</v>
      </c>
      <c r="W20" s="30">
        <f t="shared" si="0"/>
        <v>0</v>
      </c>
      <c r="X20" s="17">
        <f t="shared" si="0"/>
        <v>0</v>
      </c>
    </row>
    <row r="21" spans="1:24" ht="20.100000000000001" customHeight="1" x14ac:dyDescent="0.15">
      <c r="A21" s="9">
        <v>10</v>
      </c>
      <c r="B21" s="10"/>
      <c r="C21" s="9"/>
      <c r="D21" s="15"/>
      <c r="E21" s="23"/>
      <c r="F21" s="13"/>
      <c r="G21" s="13"/>
      <c r="H21" s="11">
        <f t="shared" si="1"/>
        <v>0</v>
      </c>
      <c r="I21" s="14">
        <f t="shared" si="5"/>
        <v>0</v>
      </c>
      <c r="J21" s="11">
        <f t="shared" si="6"/>
        <v>0</v>
      </c>
      <c r="K21" s="11">
        <f t="shared" si="2"/>
        <v>0</v>
      </c>
      <c r="L21" s="12">
        <v>0</v>
      </c>
      <c r="M21" s="54"/>
      <c r="N21" s="13"/>
      <c r="O21" s="13"/>
      <c r="P21" s="11">
        <f t="shared" si="3"/>
        <v>0</v>
      </c>
      <c r="Q21" s="11">
        <f t="shared" si="7"/>
        <v>0</v>
      </c>
      <c r="R21" s="11">
        <f t="shared" si="8"/>
        <v>0</v>
      </c>
      <c r="S21" s="11">
        <f t="shared" si="4"/>
        <v>0</v>
      </c>
      <c r="T21" s="12">
        <v>0</v>
      </c>
      <c r="U21" s="11">
        <f t="shared" si="0"/>
        <v>0</v>
      </c>
      <c r="V21" s="11">
        <f t="shared" si="0"/>
        <v>0</v>
      </c>
      <c r="W21" s="30">
        <f t="shared" si="0"/>
        <v>0</v>
      </c>
      <c r="X21" s="17">
        <f t="shared" si="0"/>
        <v>0</v>
      </c>
    </row>
    <row r="22" spans="1:24" ht="20.100000000000001" customHeight="1" x14ac:dyDescent="0.15">
      <c r="A22" s="9">
        <v>11</v>
      </c>
      <c r="B22" s="10"/>
      <c r="C22" s="9"/>
      <c r="D22" s="15"/>
      <c r="E22" s="23"/>
      <c r="F22" s="13"/>
      <c r="G22" s="13"/>
      <c r="H22" s="11">
        <f t="shared" si="1"/>
        <v>0</v>
      </c>
      <c r="I22" s="14">
        <f t="shared" si="5"/>
        <v>0</v>
      </c>
      <c r="J22" s="11">
        <f t="shared" si="6"/>
        <v>0</v>
      </c>
      <c r="K22" s="11">
        <f t="shared" si="2"/>
        <v>0</v>
      </c>
      <c r="L22" s="12">
        <v>0</v>
      </c>
      <c r="M22" s="54"/>
      <c r="N22" s="13"/>
      <c r="O22" s="13"/>
      <c r="P22" s="11">
        <f t="shared" si="3"/>
        <v>0</v>
      </c>
      <c r="Q22" s="11">
        <f t="shared" si="7"/>
        <v>0</v>
      </c>
      <c r="R22" s="11">
        <f t="shared" si="8"/>
        <v>0</v>
      </c>
      <c r="S22" s="11">
        <f t="shared" si="4"/>
        <v>0</v>
      </c>
      <c r="T22" s="12">
        <v>0</v>
      </c>
      <c r="U22" s="11">
        <f t="shared" si="0"/>
        <v>0</v>
      </c>
      <c r="V22" s="11">
        <f t="shared" si="0"/>
        <v>0</v>
      </c>
      <c r="W22" s="30">
        <f t="shared" si="0"/>
        <v>0</v>
      </c>
      <c r="X22" s="17">
        <f t="shared" si="0"/>
        <v>0</v>
      </c>
    </row>
    <row r="23" spans="1:24" ht="20.100000000000001" customHeight="1" x14ac:dyDescent="0.15">
      <c r="A23" s="9">
        <v>12</v>
      </c>
      <c r="B23" s="10"/>
      <c r="C23" s="9"/>
      <c r="D23" s="15"/>
      <c r="E23" s="23"/>
      <c r="F23" s="13"/>
      <c r="G23" s="13"/>
      <c r="H23" s="11">
        <f t="shared" si="1"/>
        <v>0</v>
      </c>
      <c r="I23" s="14">
        <f t="shared" si="5"/>
        <v>0</v>
      </c>
      <c r="J23" s="11">
        <f t="shared" si="6"/>
        <v>0</v>
      </c>
      <c r="K23" s="11">
        <f t="shared" si="2"/>
        <v>0</v>
      </c>
      <c r="L23" s="12">
        <v>0</v>
      </c>
      <c r="M23" s="54"/>
      <c r="N23" s="13"/>
      <c r="O23" s="13"/>
      <c r="P23" s="11">
        <f t="shared" si="3"/>
        <v>0</v>
      </c>
      <c r="Q23" s="11">
        <f t="shared" si="7"/>
        <v>0</v>
      </c>
      <c r="R23" s="11">
        <f t="shared" si="8"/>
        <v>0</v>
      </c>
      <c r="S23" s="11">
        <f t="shared" si="4"/>
        <v>0</v>
      </c>
      <c r="T23" s="12">
        <v>0</v>
      </c>
      <c r="U23" s="11">
        <f t="shared" si="0"/>
        <v>0</v>
      </c>
      <c r="V23" s="11">
        <f t="shared" si="0"/>
        <v>0</v>
      </c>
      <c r="W23" s="30">
        <f t="shared" si="0"/>
        <v>0</v>
      </c>
      <c r="X23" s="17">
        <f t="shared" si="0"/>
        <v>0</v>
      </c>
    </row>
    <row r="24" spans="1:24" ht="20.100000000000001" customHeight="1" x14ac:dyDescent="0.15">
      <c r="A24" s="9">
        <v>13</v>
      </c>
      <c r="B24" s="10"/>
      <c r="C24" s="9"/>
      <c r="D24" s="15"/>
      <c r="E24" s="23"/>
      <c r="F24" s="13"/>
      <c r="G24" s="13"/>
      <c r="H24" s="11">
        <f t="shared" si="1"/>
        <v>0</v>
      </c>
      <c r="I24" s="14">
        <f t="shared" si="5"/>
        <v>0</v>
      </c>
      <c r="J24" s="11">
        <f t="shared" si="6"/>
        <v>0</v>
      </c>
      <c r="K24" s="11">
        <f t="shared" si="2"/>
        <v>0</v>
      </c>
      <c r="L24" s="12">
        <v>0</v>
      </c>
      <c r="M24" s="54"/>
      <c r="N24" s="13"/>
      <c r="O24" s="13"/>
      <c r="P24" s="11">
        <f t="shared" si="3"/>
        <v>0</v>
      </c>
      <c r="Q24" s="11">
        <f t="shared" si="7"/>
        <v>0</v>
      </c>
      <c r="R24" s="11">
        <f t="shared" si="8"/>
        <v>0</v>
      </c>
      <c r="S24" s="11">
        <f t="shared" si="4"/>
        <v>0</v>
      </c>
      <c r="T24" s="12">
        <v>0</v>
      </c>
      <c r="U24" s="11">
        <f t="shared" si="0"/>
        <v>0</v>
      </c>
      <c r="V24" s="11">
        <f t="shared" si="0"/>
        <v>0</v>
      </c>
      <c r="W24" s="30">
        <f t="shared" si="0"/>
        <v>0</v>
      </c>
      <c r="X24" s="17">
        <f t="shared" si="0"/>
        <v>0</v>
      </c>
    </row>
    <row r="25" spans="1:24" ht="20.100000000000001" customHeight="1" x14ac:dyDescent="0.15">
      <c r="A25" s="9">
        <v>14</v>
      </c>
      <c r="B25" s="10"/>
      <c r="C25" s="9"/>
      <c r="D25" s="15"/>
      <c r="E25" s="23"/>
      <c r="F25" s="13"/>
      <c r="G25" s="13"/>
      <c r="H25" s="11">
        <f t="shared" si="1"/>
        <v>0</v>
      </c>
      <c r="I25" s="14">
        <f t="shared" si="5"/>
        <v>0</v>
      </c>
      <c r="J25" s="11">
        <f t="shared" si="6"/>
        <v>0</v>
      </c>
      <c r="K25" s="11">
        <f t="shared" si="2"/>
        <v>0</v>
      </c>
      <c r="L25" s="12">
        <v>0</v>
      </c>
      <c r="M25" s="54"/>
      <c r="N25" s="13"/>
      <c r="O25" s="13"/>
      <c r="P25" s="11">
        <f t="shared" si="3"/>
        <v>0</v>
      </c>
      <c r="Q25" s="11">
        <f t="shared" si="7"/>
        <v>0</v>
      </c>
      <c r="R25" s="11">
        <f t="shared" si="8"/>
        <v>0</v>
      </c>
      <c r="S25" s="11">
        <f t="shared" si="4"/>
        <v>0</v>
      </c>
      <c r="T25" s="12">
        <v>0</v>
      </c>
      <c r="U25" s="11">
        <f t="shared" si="0"/>
        <v>0</v>
      </c>
      <c r="V25" s="11">
        <f t="shared" si="0"/>
        <v>0</v>
      </c>
      <c r="W25" s="30">
        <f t="shared" si="0"/>
        <v>0</v>
      </c>
      <c r="X25" s="17">
        <f t="shared" si="0"/>
        <v>0</v>
      </c>
    </row>
    <row r="26" spans="1:24" ht="20.100000000000001" customHeight="1" x14ac:dyDescent="0.15">
      <c r="A26" s="9">
        <v>15</v>
      </c>
      <c r="B26" s="10"/>
      <c r="C26" s="9"/>
      <c r="D26" s="15"/>
      <c r="E26" s="23"/>
      <c r="F26" s="13"/>
      <c r="G26" s="13"/>
      <c r="H26" s="11">
        <f t="shared" si="1"/>
        <v>0</v>
      </c>
      <c r="I26" s="14">
        <f t="shared" si="5"/>
        <v>0</v>
      </c>
      <c r="J26" s="11">
        <f t="shared" si="6"/>
        <v>0</v>
      </c>
      <c r="K26" s="11">
        <f t="shared" si="2"/>
        <v>0</v>
      </c>
      <c r="L26" s="12">
        <v>0</v>
      </c>
      <c r="M26" s="54"/>
      <c r="N26" s="13"/>
      <c r="O26" s="13"/>
      <c r="P26" s="11">
        <f t="shared" si="3"/>
        <v>0</v>
      </c>
      <c r="Q26" s="11">
        <f t="shared" si="7"/>
        <v>0</v>
      </c>
      <c r="R26" s="11">
        <f t="shared" si="8"/>
        <v>0</v>
      </c>
      <c r="S26" s="11">
        <f t="shared" si="4"/>
        <v>0</v>
      </c>
      <c r="T26" s="12">
        <v>0</v>
      </c>
      <c r="U26" s="11">
        <f t="shared" ref="U26:W36" si="9">I26-Q26</f>
        <v>0</v>
      </c>
      <c r="V26" s="11">
        <f t="shared" si="9"/>
        <v>0</v>
      </c>
      <c r="W26" s="30">
        <f t="shared" si="9"/>
        <v>0</v>
      </c>
      <c r="X26" s="17">
        <f t="shared" ref="X26:X36" si="10">L26-T26</f>
        <v>0</v>
      </c>
    </row>
    <row r="27" spans="1:24" ht="20.100000000000001" customHeight="1" x14ac:dyDescent="0.15">
      <c r="A27" s="9">
        <v>16</v>
      </c>
      <c r="B27" s="10"/>
      <c r="C27" s="9"/>
      <c r="D27" s="15"/>
      <c r="E27" s="23"/>
      <c r="F27" s="13"/>
      <c r="G27" s="13"/>
      <c r="H27" s="11">
        <f t="shared" si="1"/>
        <v>0</v>
      </c>
      <c r="I27" s="14">
        <f t="shared" si="5"/>
        <v>0</v>
      </c>
      <c r="J27" s="11">
        <f t="shared" si="6"/>
        <v>0</v>
      </c>
      <c r="K27" s="11">
        <f t="shared" si="2"/>
        <v>0</v>
      </c>
      <c r="L27" s="12">
        <v>0</v>
      </c>
      <c r="M27" s="54"/>
      <c r="N27" s="13"/>
      <c r="O27" s="13"/>
      <c r="P27" s="11">
        <f t="shared" si="3"/>
        <v>0</v>
      </c>
      <c r="Q27" s="11">
        <f t="shared" si="7"/>
        <v>0</v>
      </c>
      <c r="R27" s="11">
        <f t="shared" si="8"/>
        <v>0</v>
      </c>
      <c r="S27" s="11">
        <f t="shared" si="4"/>
        <v>0</v>
      </c>
      <c r="T27" s="12">
        <v>0</v>
      </c>
      <c r="U27" s="11">
        <f t="shared" si="9"/>
        <v>0</v>
      </c>
      <c r="V27" s="11">
        <f t="shared" si="9"/>
        <v>0</v>
      </c>
      <c r="W27" s="30">
        <f t="shared" si="9"/>
        <v>0</v>
      </c>
      <c r="X27" s="17">
        <f t="shared" si="10"/>
        <v>0</v>
      </c>
    </row>
    <row r="28" spans="1:24" ht="20.100000000000001" customHeight="1" x14ac:dyDescent="0.15">
      <c r="A28" s="9">
        <v>17</v>
      </c>
      <c r="B28" s="7"/>
      <c r="C28" s="8"/>
      <c r="D28" s="16"/>
      <c r="E28" s="24"/>
      <c r="F28" s="13"/>
      <c r="G28" s="13"/>
      <c r="H28" s="11">
        <f t="shared" si="1"/>
        <v>0</v>
      </c>
      <c r="I28" s="14">
        <f t="shared" si="5"/>
        <v>0</v>
      </c>
      <c r="J28" s="11">
        <f t="shared" si="6"/>
        <v>0</v>
      </c>
      <c r="K28" s="11">
        <f t="shared" si="2"/>
        <v>0</v>
      </c>
      <c r="L28" s="12">
        <v>0</v>
      </c>
      <c r="M28" s="54"/>
      <c r="N28" s="13"/>
      <c r="O28" s="13"/>
      <c r="P28" s="11">
        <f t="shared" si="3"/>
        <v>0</v>
      </c>
      <c r="Q28" s="11">
        <f t="shared" si="7"/>
        <v>0</v>
      </c>
      <c r="R28" s="11">
        <f t="shared" si="8"/>
        <v>0</v>
      </c>
      <c r="S28" s="11">
        <f t="shared" si="4"/>
        <v>0</v>
      </c>
      <c r="T28" s="12">
        <v>0</v>
      </c>
      <c r="U28" s="11">
        <f t="shared" si="9"/>
        <v>0</v>
      </c>
      <c r="V28" s="11">
        <f t="shared" si="9"/>
        <v>0</v>
      </c>
      <c r="W28" s="30">
        <f t="shared" si="9"/>
        <v>0</v>
      </c>
      <c r="X28" s="17">
        <f t="shared" si="10"/>
        <v>0</v>
      </c>
    </row>
    <row r="29" spans="1:24" ht="19.5" customHeight="1" x14ac:dyDescent="0.15">
      <c r="A29" s="9">
        <v>18</v>
      </c>
      <c r="B29" s="10"/>
      <c r="C29" s="9"/>
      <c r="D29" s="15"/>
      <c r="E29" s="23"/>
      <c r="F29" s="13"/>
      <c r="G29" s="13"/>
      <c r="H29" s="11">
        <f t="shared" si="1"/>
        <v>0</v>
      </c>
      <c r="I29" s="14">
        <f t="shared" si="5"/>
        <v>0</v>
      </c>
      <c r="J29" s="11">
        <f t="shared" si="6"/>
        <v>0</v>
      </c>
      <c r="K29" s="11">
        <f t="shared" si="2"/>
        <v>0</v>
      </c>
      <c r="L29" s="12">
        <v>0</v>
      </c>
      <c r="M29" s="54"/>
      <c r="N29" s="13"/>
      <c r="O29" s="13"/>
      <c r="P29" s="11">
        <f t="shared" si="3"/>
        <v>0</v>
      </c>
      <c r="Q29" s="11">
        <f t="shared" si="7"/>
        <v>0</v>
      </c>
      <c r="R29" s="11">
        <f t="shared" si="8"/>
        <v>0</v>
      </c>
      <c r="S29" s="11">
        <f t="shared" si="4"/>
        <v>0</v>
      </c>
      <c r="T29" s="12">
        <v>0</v>
      </c>
      <c r="U29" s="11">
        <f t="shared" si="9"/>
        <v>0</v>
      </c>
      <c r="V29" s="11">
        <f t="shared" si="9"/>
        <v>0</v>
      </c>
      <c r="W29" s="30">
        <f t="shared" si="9"/>
        <v>0</v>
      </c>
      <c r="X29" s="17">
        <f t="shared" si="10"/>
        <v>0</v>
      </c>
    </row>
    <row r="30" spans="1:24" ht="19.5" customHeight="1" x14ac:dyDescent="0.15">
      <c r="A30" s="9">
        <v>19</v>
      </c>
      <c r="B30" s="10"/>
      <c r="C30" s="9"/>
      <c r="D30" s="15"/>
      <c r="E30" s="23"/>
      <c r="F30" s="13"/>
      <c r="G30" s="13"/>
      <c r="H30" s="11">
        <f t="shared" si="1"/>
        <v>0</v>
      </c>
      <c r="I30" s="14">
        <f t="shared" si="5"/>
        <v>0</v>
      </c>
      <c r="J30" s="11">
        <f t="shared" si="6"/>
        <v>0</v>
      </c>
      <c r="K30" s="11">
        <f t="shared" si="2"/>
        <v>0</v>
      </c>
      <c r="L30" s="12">
        <v>0</v>
      </c>
      <c r="M30" s="54"/>
      <c r="N30" s="13"/>
      <c r="O30" s="13"/>
      <c r="P30" s="11">
        <f t="shared" si="3"/>
        <v>0</v>
      </c>
      <c r="Q30" s="11">
        <f t="shared" si="7"/>
        <v>0</v>
      </c>
      <c r="R30" s="11">
        <f t="shared" si="8"/>
        <v>0</v>
      </c>
      <c r="S30" s="11">
        <f t="shared" si="4"/>
        <v>0</v>
      </c>
      <c r="T30" s="12">
        <v>0</v>
      </c>
      <c r="U30" s="11">
        <f t="shared" si="9"/>
        <v>0</v>
      </c>
      <c r="V30" s="11">
        <f t="shared" si="9"/>
        <v>0</v>
      </c>
      <c r="W30" s="30">
        <f t="shared" si="9"/>
        <v>0</v>
      </c>
      <c r="X30" s="17">
        <f t="shared" si="10"/>
        <v>0</v>
      </c>
    </row>
    <row r="31" spans="1:24" ht="19.5" customHeight="1" x14ac:dyDescent="0.15">
      <c r="A31" s="9">
        <v>20</v>
      </c>
      <c r="B31" s="10"/>
      <c r="C31" s="9"/>
      <c r="D31" s="15"/>
      <c r="E31" s="23"/>
      <c r="F31" s="13"/>
      <c r="G31" s="13"/>
      <c r="H31" s="11">
        <f t="shared" si="1"/>
        <v>0</v>
      </c>
      <c r="I31" s="14">
        <f t="shared" si="5"/>
        <v>0</v>
      </c>
      <c r="J31" s="11">
        <f t="shared" si="6"/>
        <v>0</v>
      </c>
      <c r="K31" s="11">
        <f t="shared" si="2"/>
        <v>0</v>
      </c>
      <c r="L31" s="12">
        <v>0</v>
      </c>
      <c r="M31" s="54"/>
      <c r="N31" s="13"/>
      <c r="O31" s="13"/>
      <c r="P31" s="11">
        <f t="shared" si="3"/>
        <v>0</v>
      </c>
      <c r="Q31" s="11">
        <f t="shared" si="7"/>
        <v>0</v>
      </c>
      <c r="R31" s="11">
        <f t="shared" si="8"/>
        <v>0</v>
      </c>
      <c r="S31" s="11">
        <f t="shared" si="4"/>
        <v>0</v>
      </c>
      <c r="T31" s="12">
        <v>0</v>
      </c>
      <c r="U31" s="11">
        <f t="shared" si="9"/>
        <v>0</v>
      </c>
      <c r="V31" s="11">
        <f t="shared" si="9"/>
        <v>0</v>
      </c>
      <c r="W31" s="30">
        <f t="shared" si="9"/>
        <v>0</v>
      </c>
      <c r="X31" s="17">
        <f t="shared" si="10"/>
        <v>0</v>
      </c>
    </row>
    <row r="32" spans="1:24" ht="19.5" customHeight="1" x14ac:dyDescent="0.15">
      <c r="A32" s="9">
        <v>21</v>
      </c>
      <c r="B32" s="10"/>
      <c r="C32" s="9"/>
      <c r="D32" s="15"/>
      <c r="E32" s="23"/>
      <c r="F32" s="13"/>
      <c r="G32" s="13"/>
      <c r="H32" s="11">
        <f t="shared" si="1"/>
        <v>0</v>
      </c>
      <c r="I32" s="14">
        <f t="shared" si="5"/>
        <v>0</v>
      </c>
      <c r="J32" s="11">
        <f t="shared" si="6"/>
        <v>0</v>
      </c>
      <c r="K32" s="11">
        <f t="shared" si="2"/>
        <v>0</v>
      </c>
      <c r="L32" s="12">
        <v>0</v>
      </c>
      <c r="M32" s="54"/>
      <c r="N32" s="13"/>
      <c r="O32" s="13"/>
      <c r="P32" s="11">
        <f t="shared" si="3"/>
        <v>0</v>
      </c>
      <c r="Q32" s="11">
        <f t="shared" si="7"/>
        <v>0</v>
      </c>
      <c r="R32" s="11">
        <f t="shared" si="8"/>
        <v>0</v>
      </c>
      <c r="S32" s="11">
        <f t="shared" si="4"/>
        <v>0</v>
      </c>
      <c r="T32" s="12">
        <v>0</v>
      </c>
      <c r="U32" s="11">
        <f t="shared" si="9"/>
        <v>0</v>
      </c>
      <c r="V32" s="11">
        <f t="shared" si="9"/>
        <v>0</v>
      </c>
      <c r="W32" s="30">
        <f t="shared" si="9"/>
        <v>0</v>
      </c>
      <c r="X32" s="17">
        <f t="shared" si="10"/>
        <v>0</v>
      </c>
    </row>
    <row r="33" spans="1:24" ht="19.5" customHeight="1" x14ac:dyDescent="0.15">
      <c r="A33" s="9">
        <v>22</v>
      </c>
      <c r="B33" s="10"/>
      <c r="C33" s="9"/>
      <c r="D33" s="15"/>
      <c r="E33" s="23"/>
      <c r="F33" s="13"/>
      <c r="G33" s="13"/>
      <c r="H33" s="11">
        <f t="shared" si="1"/>
        <v>0</v>
      </c>
      <c r="I33" s="14">
        <f t="shared" si="5"/>
        <v>0</v>
      </c>
      <c r="J33" s="11">
        <f t="shared" si="6"/>
        <v>0</v>
      </c>
      <c r="K33" s="11">
        <f t="shared" si="2"/>
        <v>0</v>
      </c>
      <c r="L33" s="12">
        <v>0</v>
      </c>
      <c r="M33" s="54"/>
      <c r="N33" s="13"/>
      <c r="O33" s="13"/>
      <c r="P33" s="11">
        <f t="shared" si="3"/>
        <v>0</v>
      </c>
      <c r="Q33" s="11">
        <f t="shared" si="7"/>
        <v>0</v>
      </c>
      <c r="R33" s="11">
        <f t="shared" si="8"/>
        <v>0</v>
      </c>
      <c r="S33" s="11">
        <f t="shared" si="4"/>
        <v>0</v>
      </c>
      <c r="T33" s="12">
        <v>0</v>
      </c>
      <c r="U33" s="11">
        <f t="shared" si="9"/>
        <v>0</v>
      </c>
      <c r="V33" s="11">
        <f t="shared" si="9"/>
        <v>0</v>
      </c>
      <c r="W33" s="30">
        <f t="shared" si="9"/>
        <v>0</v>
      </c>
      <c r="X33" s="17">
        <f t="shared" si="10"/>
        <v>0</v>
      </c>
    </row>
    <row r="34" spans="1:24" ht="19.5" customHeight="1" x14ac:dyDescent="0.15">
      <c r="A34" s="9">
        <v>23</v>
      </c>
      <c r="B34" s="10"/>
      <c r="C34" s="9"/>
      <c r="D34" s="15"/>
      <c r="E34" s="23"/>
      <c r="F34" s="13"/>
      <c r="G34" s="13"/>
      <c r="H34" s="11">
        <f t="shared" si="1"/>
        <v>0</v>
      </c>
      <c r="I34" s="14">
        <f t="shared" si="5"/>
        <v>0</v>
      </c>
      <c r="J34" s="11">
        <f t="shared" si="6"/>
        <v>0</v>
      </c>
      <c r="K34" s="11">
        <f t="shared" si="2"/>
        <v>0</v>
      </c>
      <c r="L34" s="12">
        <v>0</v>
      </c>
      <c r="M34" s="54"/>
      <c r="N34" s="13"/>
      <c r="O34" s="13"/>
      <c r="P34" s="11">
        <f t="shared" si="3"/>
        <v>0</v>
      </c>
      <c r="Q34" s="11">
        <f t="shared" si="7"/>
        <v>0</v>
      </c>
      <c r="R34" s="11">
        <f t="shared" si="8"/>
        <v>0</v>
      </c>
      <c r="S34" s="11">
        <f t="shared" si="4"/>
        <v>0</v>
      </c>
      <c r="T34" s="12">
        <v>0</v>
      </c>
      <c r="U34" s="11">
        <f t="shared" si="9"/>
        <v>0</v>
      </c>
      <c r="V34" s="11">
        <f t="shared" si="9"/>
        <v>0</v>
      </c>
      <c r="W34" s="30">
        <f t="shared" si="9"/>
        <v>0</v>
      </c>
      <c r="X34" s="17">
        <f t="shared" si="10"/>
        <v>0</v>
      </c>
    </row>
    <row r="35" spans="1:24" ht="19.5" customHeight="1" x14ac:dyDescent="0.15">
      <c r="A35" s="9">
        <v>24</v>
      </c>
      <c r="B35" s="10"/>
      <c r="C35" s="9"/>
      <c r="D35" s="15"/>
      <c r="E35" s="23"/>
      <c r="F35" s="13"/>
      <c r="G35" s="13"/>
      <c r="H35" s="11">
        <f t="shared" si="1"/>
        <v>0</v>
      </c>
      <c r="I35" s="14">
        <f t="shared" si="5"/>
        <v>0</v>
      </c>
      <c r="J35" s="11">
        <f t="shared" si="6"/>
        <v>0</v>
      </c>
      <c r="K35" s="11">
        <f t="shared" si="2"/>
        <v>0</v>
      </c>
      <c r="L35" s="12">
        <v>0</v>
      </c>
      <c r="M35" s="54"/>
      <c r="N35" s="13"/>
      <c r="O35" s="13"/>
      <c r="P35" s="11">
        <f t="shared" si="3"/>
        <v>0</v>
      </c>
      <c r="Q35" s="11">
        <f t="shared" si="7"/>
        <v>0</v>
      </c>
      <c r="R35" s="11">
        <f t="shared" si="8"/>
        <v>0</v>
      </c>
      <c r="S35" s="11">
        <f t="shared" si="4"/>
        <v>0</v>
      </c>
      <c r="T35" s="12">
        <v>0</v>
      </c>
      <c r="U35" s="11">
        <f t="shared" si="9"/>
        <v>0</v>
      </c>
      <c r="V35" s="11">
        <f t="shared" si="9"/>
        <v>0</v>
      </c>
      <c r="W35" s="30">
        <f t="shared" si="9"/>
        <v>0</v>
      </c>
      <c r="X35" s="17">
        <f t="shared" si="10"/>
        <v>0</v>
      </c>
    </row>
    <row r="36" spans="1:24" ht="19.5" customHeight="1" thickBot="1" x14ac:dyDescent="0.2">
      <c r="A36" s="9">
        <v>25</v>
      </c>
      <c r="B36" s="10"/>
      <c r="C36" s="9"/>
      <c r="D36" s="15"/>
      <c r="E36" s="23"/>
      <c r="F36" s="13"/>
      <c r="G36" s="13"/>
      <c r="H36" s="58">
        <f t="shared" si="1"/>
        <v>0</v>
      </c>
      <c r="I36" s="59">
        <f t="shared" si="5"/>
        <v>0</v>
      </c>
      <c r="J36" s="11">
        <f t="shared" si="6"/>
        <v>0</v>
      </c>
      <c r="K36" s="58">
        <f t="shared" si="2"/>
        <v>0</v>
      </c>
      <c r="L36" s="60">
        <v>0</v>
      </c>
      <c r="M36" s="61"/>
      <c r="N36" s="62"/>
      <c r="O36" s="62"/>
      <c r="P36" s="58">
        <f t="shared" si="3"/>
        <v>0</v>
      </c>
      <c r="Q36" s="58">
        <f t="shared" si="7"/>
        <v>0</v>
      </c>
      <c r="R36" s="11">
        <f t="shared" si="8"/>
        <v>0</v>
      </c>
      <c r="S36" s="58">
        <f t="shared" si="4"/>
        <v>0</v>
      </c>
      <c r="T36" s="60">
        <v>0</v>
      </c>
      <c r="U36" s="58">
        <f t="shared" si="9"/>
        <v>0</v>
      </c>
      <c r="V36" s="58">
        <f t="shared" si="9"/>
        <v>0</v>
      </c>
      <c r="W36" s="30">
        <f t="shared" si="9"/>
        <v>0</v>
      </c>
      <c r="X36" s="63">
        <f t="shared" si="10"/>
        <v>0</v>
      </c>
    </row>
    <row r="37" spans="1:24" ht="19.5" customHeight="1" thickTop="1" thickBot="1" x14ac:dyDescent="0.2">
      <c r="A37" s="67" t="s">
        <v>18</v>
      </c>
      <c r="B37" s="68"/>
      <c r="C37" s="68"/>
      <c r="D37" s="68"/>
      <c r="E37" s="68"/>
      <c r="F37" s="68"/>
      <c r="G37" s="68"/>
      <c r="H37" s="64">
        <f>SUM(H12:H36)</f>
        <v>0</v>
      </c>
      <c r="I37" s="65">
        <f t="shared" ref="I37:L37" si="11">SUM(I12:I36)</f>
        <v>0</v>
      </c>
      <c r="J37" s="65">
        <f t="shared" si="11"/>
        <v>0</v>
      </c>
      <c r="K37" s="65">
        <f t="shared" si="11"/>
        <v>0</v>
      </c>
      <c r="L37" s="65">
        <f t="shared" si="11"/>
        <v>0</v>
      </c>
      <c r="M37" s="69" t="s">
        <v>24</v>
      </c>
      <c r="N37" s="70"/>
      <c r="O37" s="71"/>
      <c r="P37" s="65">
        <f>SUM(P12:P36)</f>
        <v>0</v>
      </c>
      <c r="Q37" s="65">
        <f t="shared" ref="Q37:X37" si="12">SUM(Q12:Q36)</f>
        <v>0</v>
      </c>
      <c r="R37" s="65">
        <f t="shared" si="12"/>
        <v>0</v>
      </c>
      <c r="S37" s="65">
        <f t="shared" si="12"/>
        <v>0</v>
      </c>
      <c r="T37" s="65">
        <f t="shared" si="12"/>
        <v>0</v>
      </c>
      <c r="U37" s="65">
        <f t="shared" si="12"/>
        <v>0</v>
      </c>
      <c r="V37" s="65">
        <f t="shared" si="12"/>
        <v>0</v>
      </c>
      <c r="W37" s="65">
        <f t="shared" si="12"/>
        <v>0</v>
      </c>
      <c r="X37" s="66">
        <f t="shared" si="12"/>
        <v>0</v>
      </c>
    </row>
    <row r="38" spans="1:24" ht="14.25" thickTop="1" x14ac:dyDescent="0.15"/>
  </sheetData>
  <mergeCells count="30">
    <mergeCell ref="A7:D7"/>
    <mergeCell ref="F7:L7"/>
    <mergeCell ref="N7:T7"/>
    <mergeCell ref="U7:X7"/>
    <mergeCell ref="A8:A9"/>
    <mergeCell ref="B8:B9"/>
    <mergeCell ref="C8:C9"/>
    <mergeCell ref="D8:D9"/>
    <mergeCell ref="E8:E9"/>
    <mergeCell ref="F8:F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A37:G37"/>
    <mergeCell ref="M37:O37"/>
    <mergeCell ref="S8:S9"/>
    <mergeCell ref="T8:T9"/>
    <mergeCell ref="U8:U9"/>
    <mergeCell ref="G8:G9"/>
    <mergeCell ref="H8:H9"/>
    <mergeCell ref="I8:I9"/>
    <mergeCell ref="J8:J9"/>
    <mergeCell ref="K8:K9"/>
    <mergeCell ref="L8:L9"/>
  </mergeCells>
  <phoneticPr fontId="1"/>
  <pageMargins left="0.31496062992125984" right="0.31496062992125984" top="0.74803149606299213" bottom="0.74803149606299213" header="0.31496062992125984" footer="0.31496062992125984"/>
  <pageSetup paperSize="9" scale="67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2" max="24" width="8.6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29</v>
      </c>
      <c r="H2" s="5"/>
    </row>
    <row r="3" spans="1:24" s="1" customFormat="1" x14ac:dyDescent="0.15">
      <c r="B3" s="2"/>
      <c r="K3" s="4"/>
    </row>
    <row r="4" spans="1:24" s="5" customFormat="1" ht="18.75" x14ac:dyDescent="0.2">
      <c r="A4" s="18" t="s">
        <v>0</v>
      </c>
      <c r="B4" s="19"/>
      <c r="C4" s="20"/>
      <c r="D4" s="20"/>
      <c r="E4" s="21"/>
      <c r="F4" s="21"/>
      <c r="G4" s="18" t="s">
        <v>4</v>
      </c>
      <c r="H4" s="19"/>
      <c r="I4" s="19"/>
      <c r="J4" s="19"/>
      <c r="K4" s="19"/>
      <c r="L4" s="22"/>
      <c r="M4" s="22"/>
      <c r="N4" s="19" t="s">
        <v>5</v>
      </c>
      <c r="O4" s="6"/>
      <c r="P4" s="6"/>
      <c r="Q4" s="6"/>
      <c r="R4" s="6"/>
      <c r="S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2"/>
      <c r="B7" s="73"/>
      <c r="C7" s="73"/>
      <c r="D7" s="73"/>
      <c r="E7" s="55"/>
      <c r="F7" s="74" t="s">
        <v>11</v>
      </c>
      <c r="G7" s="75"/>
      <c r="H7" s="75"/>
      <c r="I7" s="75"/>
      <c r="J7" s="75"/>
      <c r="K7" s="75"/>
      <c r="L7" s="75"/>
      <c r="M7" s="56"/>
      <c r="N7" s="74" t="s">
        <v>10</v>
      </c>
      <c r="O7" s="75"/>
      <c r="P7" s="75"/>
      <c r="Q7" s="75"/>
      <c r="R7" s="75"/>
      <c r="S7" s="75"/>
      <c r="T7" s="75"/>
      <c r="U7" s="75" t="s">
        <v>12</v>
      </c>
      <c r="V7" s="75"/>
      <c r="W7" s="75"/>
      <c r="X7" s="81"/>
    </row>
    <row r="8" spans="1:24" s="51" customFormat="1" ht="13.5" customHeight="1" x14ac:dyDescent="0.15">
      <c r="A8" s="82" t="s">
        <v>21</v>
      </c>
      <c r="B8" s="84" t="s">
        <v>8</v>
      </c>
      <c r="C8" s="86" t="s">
        <v>9</v>
      </c>
      <c r="D8" s="88" t="s">
        <v>7</v>
      </c>
      <c r="E8" s="90" t="s">
        <v>16</v>
      </c>
      <c r="F8" s="86" t="s">
        <v>1</v>
      </c>
      <c r="G8" s="78" t="s">
        <v>19</v>
      </c>
      <c r="H8" s="80" t="s">
        <v>2</v>
      </c>
      <c r="I8" s="80" t="s">
        <v>3</v>
      </c>
      <c r="J8" s="76" t="s">
        <v>13</v>
      </c>
      <c r="K8" s="76" t="s">
        <v>14</v>
      </c>
      <c r="L8" s="76" t="s">
        <v>15</v>
      </c>
      <c r="M8" s="90" t="s">
        <v>16</v>
      </c>
      <c r="N8" s="86" t="s">
        <v>1</v>
      </c>
      <c r="O8" s="78" t="s">
        <v>19</v>
      </c>
      <c r="P8" s="80" t="s">
        <v>2</v>
      </c>
      <c r="Q8" s="80" t="s">
        <v>3</v>
      </c>
      <c r="R8" s="76" t="s">
        <v>13</v>
      </c>
      <c r="S8" s="76" t="s">
        <v>14</v>
      </c>
      <c r="T8" s="76" t="s">
        <v>15</v>
      </c>
      <c r="U8" s="80" t="s">
        <v>3</v>
      </c>
      <c r="V8" s="76" t="s">
        <v>13</v>
      </c>
      <c r="W8" s="76" t="s">
        <v>14</v>
      </c>
      <c r="X8" s="92" t="s">
        <v>15</v>
      </c>
    </row>
    <row r="9" spans="1:24" s="51" customFormat="1" ht="14.25" thickBot="1" x14ac:dyDescent="0.2">
      <c r="A9" s="83"/>
      <c r="B9" s="85"/>
      <c r="C9" s="87"/>
      <c r="D9" s="89"/>
      <c r="E9" s="91"/>
      <c r="F9" s="87"/>
      <c r="G9" s="79"/>
      <c r="H9" s="79"/>
      <c r="I9" s="79"/>
      <c r="J9" s="77"/>
      <c r="K9" s="77"/>
      <c r="L9" s="77"/>
      <c r="M9" s="91"/>
      <c r="N9" s="87"/>
      <c r="O9" s="79"/>
      <c r="P9" s="79"/>
      <c r="Q9" s="79"/>
      <c r="R9" s="77"/>
      <c r="S9" s="77"/>
      <c r="T9" s="77"/>
      <c r="U9" s="79"/>
      <c r="V9" s="77"/>
      <c r="W9" s="77"/>
      <c r="X9" s="93"/>
    </row>
    <row r="10" spans="1:24" s="1" customFormat="1" ht="20.100000000000001" customHeight="1" thickTop="1" x14ac:dyDescent="0.15">
      <c r="A10" s="57" t="s">
        <v>6</v>
      </c>
      <c r="B10" s="34" t="s">
        <v>22</v>
      </c>
      <c r="C10" s="35" t="s">
        <v>23</v>
      </c>
      <c r="D10" s="36">
        <v>12345</v>
      </c>
      <c r="E10" s="37" t="s">
        <v>30</v>
      </c>
      <c r="F10" s="38">
        <v>404</v>
      </c>
      <c r="G10" s="38">
        <v>8</v>
      </c>
      <c r="H10" s="39">
        <f>F10*G10</f>
        <v>3232</v>
      </c>
      <c r="I10" s="39">
        <f>INT(H10*10.84)</f>
        <v>35034</v>
      </c>
      <c r="J10" s="39">
        <f>INT(I10*0.9)</f>
        <v>31530</v>
      </c>
      <c r="K10" s="39">
        <f>I10-J10</f>
        <v>3504</v>
      </c>
      <c r="L10" s="40">
        <v>0</v>
      </c>
      <c r="M10" s="37" t="s">
        <v>25</v>
      </c>
      <c r="N10" s="38">
        <v>325</v>
      </c>
      <c r="O10" s="38">
        <v>8</v>
      </c>
      <c r="P10" s="39">
        <f>N10*O10</f>
        <v>2600</v>
      </c>
      <c r="Q10" s="39">
        <f>INT(P10*10.84)</f>
        <v>28184</v>
      </c>
      <c r="R10" s="39">
        <f>INT(Q10*0.9)</f>
        <v>25365</v>
      </c>
      <c r="S10" s="39">
        <f>Q10-R10</f>
        <v>2819</v>
      </c>
      <c r="T10" s="40">
        <v>0</v>
      </c>
      <c r="U10" s="39">
        <f t="shared" ref="U10:U20" si="0">I10-Q10</f>
        <v>6850</v>
      </c>
      <c r="V10" s="39">
        <f t="shared" ref="V10:V20" si="1">J10-R10</f>
        <v>6165</v>
      </c>
      <c r="W10" s="39">
        <f t="shared" ref="W10:W36" si="2">K10-S10</f>
        <v>685</v>
      </c>
      <c r="X10" s="41">
        <f t="shared" ref="X10:X20" si="3">L10-T10</f>
        <v>0</v>
      </c>
    </row>
    <row r="11" spans="1:24" ht="20.100000000000001" customHeight="1" thickBot="1" x14ac:dyDescent="0.2">
      <c r="A11" s="52" t="s">
        <v>6</v>
      </c>
      <c r="B11" s="42" t="s">
        <v>26</v>
      </c>
      <c r="C11" s="43" t="s">
        <v>20</v>
      </c>
      <c r="D11" s="44">
        <v>12345</v>
      </c>
      <c r="E11" s="45" t="s">
        <v>17</v>
      </c>
      <c r="F11" s="46">
        <v>200</v>
      </c>
      <c r="G11" s="46">
        <v>1</v>
      </c>
      <c r="H11" s="47">
        <f t="shared" ref="H11:H36" si="4">F11*G11</f>
        <v>200</v>
      </c>
      <c r="I11" s="48">
        <f>INT(H11*10.84)</f>
        <v>2168</v>
      </c>
      <c r="J11" s="47">
        <f t="shared" ref="J11:J36" si="5">INT(I11*0.9)</f>
        <v>1951</v>
      </c>
      <c r="K11" s="47">
        <f t="shared" ref="K11:K36" si="6">I11-J11</f>
        <v>217</v>
      </c>
      <c r="L11" s="49">
        <v>0</v>
      </c>
      <c r="M11" s="46" t="s">
        <v>17</v>
      </c>
      <c r="N11" s="46">
        <v>0</v>
      </c>
      <c r="O11" s="46">
        <v>0</v>
      </c>
      <c r="P11" s="47">
        <f t="shared" ref="P11:P36" si="7">N11*O11</f>
        <v>0</v>
      </c>
      <c r="Q11" s="47">
        <f>INT(P11*10.84)</f>
        <v>0</v>
      </c>
      <c r="R11" s="47">
        <f t="shared" ref="R11:R36" si="8">INT(Q11*0.9)</f>
        <v>0</v>
      </c>
      <c r="S11" s="47">
        <f t="shared" ref="S11:S36" si="9">Q11-R11</f>
        <v>0</v>
      </c>
      <c r="T11" s="49">
        <v>0</v>
      </c>
      <c r="U11" s="47">
        <f t="shared" si="0"/>
        <v>2168</v>
      </c>
      <c r="V11" s="47">
        <f t="shared" si="1"/>
        <v>1951</v>
      </c>
      <c r="W11" s="47">
        <f t="shared" si="2"/>
        <v>217</v>
      </c>
      <c r="X11" s="50">
        <f t="shared" si="3"/>
        <v>0</v>
      </c>
    </row>
    <row r="12" spans="1:24" ht="20.100000000000001" customHeight="1" thickTop="1" x14ac:dyDescent="0.15">
      <c r="A12" s="25">
        <v>1</v>
      </c>
      <c r="B12" s="26"/>
      <c r="C12" s="25"/>
      <c r="D12" s="27"/>
      <c r="E12" s="28"/>
      <c r="F12" s="29"/>
      <c r="G12" s="29"/>
      <c r="H12" s="30">
        <f t="shared" si="4"/>
        <v>0</v>
      </c>
      <c r="I12" s="31">
        <f>INT(H12*10.84)</f>
        <v>0</v>
      </c>
      <c r="J12" s="30">
        <f t="shared" si="5"/>
        <v>0</v>
      </c>
      <c r="K12" s="30">
        <f t="shared" si="6"/>
        <v>0</v>
      </c>
      <c r="L12" s="32">
        <v>0</v>
      </c>
      <c r="M12" s="53"/>
      <c r="N12" s="29"/>
      <c r="O12" s="29"/>
      <c r="P12" s="30">
        <f t="shared" si="7"/>
        <v>0</v>
      </c>
      <c r="Q12" s="30">
        <f>INT(P12*10.84)</f>
        <v>0</v>
      </c>
      <c r="R12" s="30">
        <f t="shared" si="8"/>
        <v>0</v>
      </c>
      <c r="S12" s="30">
        <f t="shared" si="9"/>
        <v>0</v>
      </c>
      <c r="T12" s="32">
        <v>0</v>
      </c>
      <c r="U12" s="30">
        <f t="shared" si="0"/>
        <v>0</v>
      </c>
      <c r="V12" s="30">
        <f t="shared" si="1"/>
        <v>0</v>
      </c>
      <c r="W12" s="30">
        <f t="shared" si="2"/>
        <v>0</v>
      </c>
      <c r="X12" s="33">
        <f t="shared" si="3"/>
        <v>0</v>
      </c>
    </row>
    <row r="13" spans="1:24" ht="20.100000000000001" customHeight="1" x14ac:dyDescent="0.15">
      <c r="A13" s="9">
        <v>2</v>
      </c>
      <c r="B13" s="10"/>
      <c r="C13" s="9"/>
      <c r="D13" s="15"/>
      <c r="E13" s="23"/>
      <c r="F13" s="13"/>
      <c r="G13" s="13"/>
      <c r="H13" s="11">
        <f t="shared" si="4"/>
        <v>0</v>
      </c>
      <c r="I13" s="14">
        <f>INT(H13*10.84)</f>
        <v>0</v>
      </c>
      <c r="J13" s="11">
        <f t="shared" si="5"/>
        <v>0</v>
      </c>
      <c r="K13" s="11">
        <f t="shared" si="6"/>
        <v>0</v>
      </c>
      <c r="L13" s="12">
        <v>0</v>
      </c>
      <c r="M13" s="54"/>
      <c r="N13" s="13"/>
      <c r="O13" s="13"/>
      <c r="P13" s="11">
        <f t="shared" si="7"/>
        <v>0</v>
      </c>
      <c r="Q13" s="11">
        <f>INT(P13*10.84)</f>
        <v>0</v>
      </c>
      <c r="R13" s="11">
        <f t="shared" si="8"/>
        <v>0</v>
      </c>
      <c r="S13" s="11">
        <f t="shared" si="9"/>
        <v>0</v>
      </c>
      <c r="T13" s="12">
        <v>0</v>
      </c>
      <c r="U13" s="11">
        <f t="shared" si="0"/>
        <v>0</v>
      </c>
      <c r="V13" s="11">
        <f t="shared" si="1"/>
        <v>0</v>
      </c>
      <c r="W13" s="30">
        <f t="shared" si="2"/>
        <v>0</v>
      </c>
      <c r="X13" s="17">
        <f t="shared" si="3"/>
        <v>0</v>
      </c>
    </row>
    <row r="14" spans="1:24" ht="20.100000000000001" customHeight="1" x14ac:dyDescent="0.15">
      <c r="A14" s="9">
        <v>3</v>
      </c>
      <c r="B14" s="10"/>
      <c r="C14" s="9"/>
      <c r="D14" s="15"/>
      <c r="E14" s="23"/>
      <c r="F14" s="13"/>
      <c r="G14" s="13"/>
      <c r="H14" s="11">
        <f t="shared" si="4"/>
        <v>0</v>
      </c>
      <c r="I14" s="14">
        <f t="shared" ref="I14:I36" si="10">INT(H14*10.84)</f>
        <v>0</v>
      </c>
      <c r="J14" s="11">
        <f t="shared" si="5"/>
        <v>0</v>
      </c>
      <c r="K14" s="11">
        <f t="shared" si="6"/>
        <v>0</v>
      </c>
      <c r="L14" s="12">
        <v>0</v>
      </c>
      <c r="M14" s="54"/>
      <c r="N14" s="13"/>
      <c r="O14" s="13"/>
      <c r="P14" s="11">
        <f t="shared" si="7"/>
        <v>0</v>
      </c>
      <c r="Q14" s="11">
        <f t="shared" ref="Q14:Q36" si="11">INT(P14*10.84)</f>
        <v>0</v>
      </c>
      <c r="R14" s="11">
        <f t="shared" si="8"/>
        <v>0</v>
      </c>
      <c r="S14" s="11">
        <f t="shared" si="9"/>
        <v>0</v>
      </c>
      <c r="T14" s="12">
        <v>0</v>
      </c>
      <c r="U14" s="11">
        <f t="shared" si="0"/>
        <v>0</v>
      </c>
      <c r="V14" s="11">
        <f t="shared" si="1"/>
        <v>0</v>
      </c>
      <c r="W14" s="30">
        <f t="shared" si="2"/>
        <v>0</v>
      </c>
      <c r="X14" s="17">
        <f t="shared" si="3"/>
        <v>0</v>
      </c>
    </row>
    <row r="15" spans="1:24" ht="20.100000000000001" customHeight="1" x14ac:dyDescent="0.15">
      <c r="A15" s="9">
        <v>4</v>
      </c>
      <c r="B15" s="10"/>
      <c r="C15" s="9"/>
      <c r="D15" s="15"/>
      <c r="E15" s="23"/>
      <c r="F15" s="13"/>
      <c r="G15" s="13"/>
      <c r="H15" s="11">
        <f t="shared" si="4"/>
        <v>0</v>
      </c>
      <c r="I15" s="14">
        <f t="shared" si="10"/>
        <v>0</v>
      </c>
      <c r="J15" s="11">
        <f t="shared" si="5"/>
        <v>0</v>
      </c>
      <c r="K15" s="11">
        <f t="shared" si="6"/>
        <v>0</v>
      </c>
      <c r="L15" s="12">
        <v>0</v>
      </c>
      <c r="M15" s="54"/>
      <c r="N15" s="13"/>
      <c r="O15" s="13"/>
      <c r="P15" s="11">
        <f t="shared" si="7"/>
        <v>0</v>
      </c>
      <c r="Q15" s="11">
        <f t="shared" si="11"/>
        <v>0</v>
      </c>
      <c r="R15" s="11">
        <f t="shared" si="8"/>
        <v>0</v>
      </c>
      <c r="S15" s="11">
        <f t="shared" si="9"/>
        <v>0</v>
      </c>
      <c r="T15" s="12">
        <v>0</v>
      </c>
      <c r="U15" s="11">
        <f t="shared" si="0"/>
        <v>0</v>
      </c>
      <c r="V15" s="11">
        <f t="shared" si="1"/>
        <v>0</v>
      </c>
      <c r="W15" s="30">
        <f t="shared" si="2"/>
        <v>0</v>
      </c>
      <c r="X15" s="17">
        <f t="shared" si="3"/>
        <v>0</v>
      </c>
    </row>
    <row r="16" spans="1:24" ht="20.100000000000001" customHeight="1" x14ac:dyDescent="0.15">
      <c r="A16" s="9">
        <v>5</v>
      </c>
      <c r="B16" s="10"/>
      <c r="C16" s="9"/>
      <c r="D16" s="15"/>
      <c r="E16" s="23"/>
      <c r="F16" s="13"/>
      <c r="G16" s="13"/>
      <c r="H16" s="11">
        <f t="shared" si="4"/>
        <v>0</v>
      </c>
      <c r="I16" s="14">
        <f t="shared" si="10"/>
        <v>0</v>
      </c>
      <c r="J16" s="11">
        <f t="shared" si="5"/>
        <v>0</v>
      </c>
      <c r="K16" s="11">
        <f t="shared" si="6"/>
        <v>0</v>
      </c>
      <c r="L16" s="12">
        <v>0</v>
      </c>
      <c r="M16" s="54"/>
      <c r="N16" s="13"/>
      <c r="O16" s="13"/>
      <c r="P16" s="11">
        <f t="shared" si="7"/>
        <v>0</v>
      </c>
      <c r="Q16" s="11">
        <f t="shared" si="11"/>
        <v>0</v>
      </c>
      <c r="R16" s="11">
        <f t="shared" si="8"/>
        <v>0</v>
      </c>
      <c r="S16" s="11">
        <f t="shared" si="9"/>
        <v>0</v>
      </c>
      <c r="T16" s="12">
        <v>0</v>
      </c>
      <c r="U16" s="11">
        <f t="shared" si="0"/>
        <v>0</v>
      </c>
      <c r="V16" s="11">
        <f t="shared" si="1"/>
        <v>0</v>
      </c>
      <c r="W16" s="30">
        <f t="shared" si="2"/>
        <v>0</v>
      </c>
      <c r="X16" s="17">
        <f t="shared" si="3"/>
        <v>0</v>
      </c>
    </row>
    <row r="17" spans="1:24" ht="20.100000000000001" customHeight="1" x14ac:dyDescent="0.15">
      <c r="A17" s="9">
        <v>6</v>
      </c>
      <c r="B17" s="10"/>
      <c r="C17" s="9"/>
      <c r="D17" s="15"/>
      <c r="E17" s="23"/>
      <c r="F17" s="13"/>
      <c r="G17" s="13"/>
      <c r="H17" s="11">
        <f t="shared" si="4"/>
        <v>0</v>
      </c>
      <c r="I17" s="14">
        <f t="shared" si="10"/>
        <v>0</v>
      </c>
      <c r="J17" s="11">
        <f t="shared" si="5"/>
        <v>0</v>
      </c>
      <c r="K17" s="11">
        <f t="shared" si="6"/>
        <v>0</v>
      </c>
      <c r="L17" s="12">
        <v>0</v>
      </c>
      <c r="M17" s="54"/>
      <c r="N17" s="13"/>
      <c r="O17" s="13"/>
      <c r="P17" s="11">
        <f t="shared" si="7"/>
        <v>0</v>
      </c>
      <c r="Q17" s="11">
        <f t="shared" si="11"/>
        <v>0</v>
      </c>
      <c r="R17" s="11">
        <f t="shared" si="8"/>
        <v>0</v>
      </c>
      <c r="S17" s="11">
        <f t="shared" si="9"/>
        <v>0</v>
      </c>
      <c r="T17" s="12">
        <v>0</v>
      </c>
      <c r="U17" s="11">
        <f t="shared" si="0"/>
        <v>0</v>
      </c>
      <c r="V17" s="11">
        <f t="shared" si="1"/>
        <v>0</v>
      </c>
      <c r="W17" s="30">
        <f t="shared" si="2"/>
        <v>0</v>
      </c>
      <c r="X17" s="17">
        <f t="shared" si="3"/>
        <v>0</v>
      </c>
    </row>
    <row r="18" spans="1:24" ht="20.100000000000001" customHeight="1" x14ac:dyDescent="0.15">
      <c r="A18" s="9">
        <v>7</v>
      </c>
      <c r="B18" s="10"/>
      <c r="C18" s="9"/>
      <c r="D18" s="15"/>
      <c r="E18" s="23"/>
      <c r="F18" s="13"/>
      <c r="G18" s="13"/>
      <c r="H18" s="11">
        <f t="shared" si="4"/>
        <v>0</v>
      </c>
      <c r="I18" s="14">
        <f t="shared" si="10"/>
        <v>0</v>
      </c>
      <c r="J18" s="11">
        <f t="shared" si="5"/>
        <v>0</v>
      </c>
      <c r="K18" s="11">
        <f t="shared" si="6"/>
        <v>0</v>
      </c>
      <c r="L18" s="12">
        <v>0</v>
      </c>
      <c r="M18" s="54"/>
      <c r="N18" s="13"/>
      <c r="O18" s="13"/>
      <c r="P18" s="11">
        <f t="shared" si="7"/>
        <v>0</v>
      </c>
      <c r="Q18" s="11">
        <f t="shared" si="11"/>
        <v>0</v>
      </c>
      <c r="R18" s="11">
        <f t="shared" si="8"/>
        <v>0</v>
      </c>
      <c r="S18" s="11">
        <f t="shared" si="9"/>
        <v>0</v>
      </c>
      <c r="T18" s="12">
        <v>0</v>
      </c>
      <c r="U18" s="11">
        <f t="shared" si="0"/>
        <v>0</v>
      </c>
      <c r="V18" s="11">
        <f t="shared" si="1"/>
        <v>0</v>
      </c>
      <c r="W18" s="30">
        <f t="shared" si="2"/>
        <v>0</v>
      </c>
      <c r="X18" s="17">
        <f t="shared" si="3"/>
        <v>0</v>
      </c>
    </row>
    <row r="19" spans="1:24" ht="20.100000000000001" customHeight="1" x14ac:dyDescent="0.15">
      <c r="A19" s="9">
        <v>8</v>
      </c>
      <c r="B19" s="10"/>
      <c r="C19" s="9"/>
      <c r="D19" s="15"/>
      <c r="E19" s="23"/>
      <c r="F19" s="13"/>
      <c r="G19" s="13"/>
      <c r="H19" s="11">
        <f t="shared" si="4"/>
        <v>0</v>
      </c>
      <c r="I19" s="14">
        <f t="shared" si="10"/>
        <v>0</v>
      </c>
      <c r="J19" s="11">
        <f t="shared" si="5"/>
        <v>0</v>
      </c>
      <c r="K19" s="11">
        <f t="shared" si="6"/>
        <v>0</v>
      </c>
      <c r="L19" s="12">
        <v>0</v>
      </c>
      <c r="M19" s="54"/>
      <c r="N19" s="13"/>
      <c r="O19" s="13"/>
      <c r="P19" s="11">
        <f t="shared" si="7"/>
        <v>0</v>
      </c>
      <c r="Q19" s="11">
        <f t="shared" si="11"/>
        <v>0</v>
      </c>
      <c r="R19" s="11">
        <f t="shared" si="8"/>
        <v>0</v>
      </c>
      <c r="S19" s="11">
        <f t="shared" si="9"/>
        <v>0</v>
      </c>
      <c r="T19" s="12">
        <v>0</v>
      </c>
      <c r="U19" s="11">
        <f t="shared" si="0"/>
        <v>0</v>
      </c>
      <c r="V19" s="11">
        <f t="shared" si="1"/>
        <v>0</v>
      </c>
      <c r="W19" s="30">
        <f t="shared" si="2"/>
        <v>0</v>
      </c>
      <c r="X19" s="17">
        <f t="shared" si="3"/>
        <v>0</v>
      </c>
    </row>
    <row r="20" spans="1:24" ht="20.100000000000001" customHeight="1" x14ac:dyDescent="0.15">
      <c r="A20" s="9">
        <v>9</v>
      </c>
      <c r="B20" s="10"/>
      <c r="C20" s="9"/>
      <c r="D20" s="15"/>
      <c r="E20" s="23"/>
      <c r="F20" s="13"/>
      <c r="G20" s="13"/>
      <c r="H20" s="11">
        <f t="shared" si="4"/>
        <v>0</v>
      </c>
      <c r="I20" s="14">
        <f t="shared" si="10"/>
        <v>0</v>
      </c>
      <c r="J20" s="11">
        <f t="shared" si="5"/>
        <v>0</v>
      </c>
      <c r="K20" s="11">
        <f t="shared" si="6"/>
        <v>0</v>
      </c>
      <c r="L20" s="12">
        <v>0</v>
      </c>
      <c r="M20" s="54"/>
      <c r="N20" s="13"/>
      <c r="O20" s="13"/>
      <c r="P20" s="11">
        <f t="shared" si="7"/>
        <v>0</v>
      </c>
      <c r="Q20" s="11">
        <f t="shared" si="11"/>
        <v>0</v>
      </c>
      <c r="R20" s="11">
        <f t="shared" si="8"/>
        <v>0</v>
      </c>
      <c r="S20" s="11">
        <f t="shared" si="9"/>
        <v>0</v>
      </c>
      <c r="T20" s="12">
        <v>0</v>
      </c>
      <c r="U20" s="11">
        <f t="shared" si="0"/>
        <v>0</v>
      </c>
      <c r="V20" s="11">
        <f t="shared" si="1"/>
        <v>0</v>
      </c>
      <c r="W20" s="30">
        <f t="shared" si="2"/>
        <v>0</v>
      </c>
      <c r="X20" s="17">
        <f t="shared" si="3"/>
        <v>0</v>
      </c>
    </row>
    <row r="21" spans="1:24" ht="20.100000000000001" customHeight="1" x14ac:dyDescent="0.15">
      <c r="A21" s="9">
        <v>10</v>
      </c>
      <c r="B21" s="10"/>
      <c r="C21" s="9"/>
      <c r="D21" s="15"/>
      <c r="E21" s="23"/>
      <c r="F21" s="13"/>
      <c r="G21" s="13"/>
      <c r="H21" s="11">
        <f t="shared" si="4"/>
        <v>0</v>
      </c>
      <c r="I21" s="14">
        <f t="shared" si="10"/>
        <v>0</v>
      </c>
      <c r="J21" s="11">
        <f t="shared" si="5"/>
        <v>0</v>
      </c>
      <c r="K21" s="11">
        <f t="shared" si="6"/>
        <v>0</v>
      </c>
      <c r="L21" s="12">
        <v>0</v>
      </c>
      <c r="M21" s="54"/>
      <c r="N21" s="13"/>
      <c r="O21" s="13"/>
      <c r="P21" s="11">
        <f t="shared" si="7"/>
        <v>0</v>
      </c>
      <c r="Q21" s="11">
        <f t="shared" si="11"/>
        <v>0</v>
      </c>
      <c r="R21" s="11">
        <f t="shared" si="8"/>
        <v>0</v>
      </c>
      <c r="S21" s="11">
        <f t="shared" si="9"/>
        <v>0</v>
      </c>
      <c r="T21" s="12">
        <v>0</v>
      </c>
      <c r="U21" s="11">
        <f t="shared" ref="U21:U36" si="12">I21-Q21</f>
        <v>0</v>
      </c>
      <c r="V21" s="11">
        <f t="shared" ref="V21:V36" si="13">J21-R21</f>
        <v>0</v>
      </c>
      <c r="W21" s="30">
        <f t="shared" si="2"/>
        <v>0</v>
      </c>
      <c r="X21" s="17">
        <f t="shared" ref="X21:X36" si="14">L21-T21</f>
        <v>0</v>
      </c>
    </row>
    <row r="22" spans="1:24" ht="20.100000000000001" customHeight="1" x14ac:dyDescent="0.15">
      <c r="A22" s="9">
        <v>11</v>
      </c>
      <c r="B22" s="10"/>
      <c r="C22" s="9"/>
      <c r="D22" s="15"/>
      <c r="E22" s="23"/>
      <c r="F22" s="13"/>
      <c r="G22" s="13"/>
      <c r="H22" s="11">
        <f t="shared" si="4"/>
        <v>0</v>
      </c>
      <c r="I22" s="14">
        <f t="shared" si="10"/>
        <v>0</v>
      </c>
      <c r="J22" s="11">
        <f t="shared" si="5"/>
        <v>0</v>
      </c>
      <c r="K22" s="11">
        <f t="shared" si="6"/>
        <v>0</v>
      </c>
      <c r="L22" s="12">
        <v>0</v>
      </c>
      <c r="M22" s="54"/>
      <c r="N22" s="13"/>
      <c r="O22" s="13"/>
      <c r="P22" s="11">
        <f t="shared" si="7"/>
        <v>0</v>
      </c>
      <c r="Q22" s="11">
        <f t="shared" si="11"/>
        <v>0</v>
      </c>
      <c r="R22" s="11">
        <f t="shared" si="8"/>
        <v>0</v>
      </c>
      <c r="S22" s="11">
        <f t="shared" si="9"/>
        <v>0</v>
      </c>
      <c r="T22" s="12">
        <v>0</v>
      </c>
      <c r="U22" s="11">
        <f t="shared" si="12"/>
        <v>0</v>
      </c>
      <c r="V22" s="11">
        <f t="shared" si="13"/>
        <v>0</v>
      </c>
      <c r="W22" s="30">
        <f t="shared" si="2"/>
        <v>0</v>
      </c>
      <c r="X22" s="17">
        <f t="shared" si="14"/>
        <v>0</v>
      </c>
    </row>
    <row r="23" spans="1:24" ht="20.100000000000001" customHeight="1" x14ac:dyDescent="0.15">
      <c r="A23" s="9">
        <v>12</v>
      </c>
      <c r="B23" s="10"/>
      <c r="C23" s="9"/>
      <c r="D23" s="15"/>
      <c r="E23" s="23"/>
      <c r="F23" s="13"/>
      <c r="G23" s="13"/>
      <c r="H23" s="11">
        <f t="shared" si="4"/>
        <v>0</v>
      </c>
      <c r="I23" s="14">
        <f t="shared" si="10"/>
        <v>0</v>
      </c>
      <c r="J23" s="11">
        <f t="shared" si="5"/>
        <v>0</v>
      </c>
      <c r="K23" s="11">
        <f t="shared" si="6"/>
        <v>0</v>
      </c>
      <c r="L23" s="12">
        <v>0</v>
      </c>
      <c r="M23" s="54"/>
      <c r="N23" s="13"/>
      <c r="O23" s="13"/>
      <c r="P23" s="11">
        <f t="shared" si="7"/>
        <v>0</v>
      </c>
      <c r="Q23" s="11">
        <f t="shared" si="11"/>
        <v>0</v>
      </c>
      <c r="R23" s="11">
        <f t="shared" si="8"/>
        <v>0</v>
      </c>
      <c r="S23" s="11">
        <f t="shared" si="9"/>
        <v>0</v>
      </c>
      <c r="T23" s="12">
        <v>0</v>
      </c>
      <c r="U23" s="11">
        <f t="shared" si="12"/>
        <v>0</v>
      </c>
      <c r="V23" s="11">
        <f t="shared" si="13"/>
        <v>0</v>
      </c>
      <c r="W23" s="30">
        <f t="shared" si="2"/>
        <v>0</v>
      </c>
      <c r="X23" s="17">
        <f t="shared" si="14"/>
        <v>0</v>
      </c>
    </row>
    <row r="24" spans="1:24" ht="20.100000000000001" customHeight="1" x14ac:dyDescent="0.15">
      <c r="A24" s="9">
        <v>13</v>
      </c>
      <c r="B24" s="10"/>
      <c r="C24" s="9"/>
      <c r="D24" s="15"/>
      <c r="E24" s="23"/>
      <c r="F24" s="13"/>
      <c r="G24" s="13"/>
      <c r="H24" s="11">
        <f t="shared" si="4"/>
        <v>0</v>
      </c>
      <c r="I24" s="14">
        <f t="shared" si="10"/>
        <v>0</v>
      </c>
      <c r="J24" s="11">
        <f t="shared" si="5"/>
        <v>0</v>
      </c>
      <c r="K24" s="11">
        <f t="shared" si="6"/>
        <v>0</v>
      </c>
      <c r="L24" s="12">
        <v>0</v>
      </c>
      <c r="M24" s="54"/>
      <c r="N24" s="13"/>
      <c r="O24" s="13"/>
      <c r="P24" s="11">
        <f t="shared" si="7"/>
        <v>0</v>
      </c>
      <c r="Q24" s="11">
        <f t="shared" si="11"/>
        <v>0</v>
      </c>
      <c r="R24" s="11">
        <f t="shared" si="8"/>
        <v>0</v>
      </c>
      <c r="S24" s="11">
        <f t="shared" si="9"/>
        <v>0</v>
      </c>
      <c r="T24" s="12">
        <v>0</v>
      </c>
      <c r="U24" s="11">
        <f t="shared" si="12"/>
        <v>0</v>
      </c>
      <c r="V24" s="11">
        <f t="shared" si="13"/>
        <v>0</v>
      </c>
      <c r="W24" s="30">
        <f t="shared" si="2"/>
        <v>0</v>
      </c>
      <c r="X24" s="17">
        <f t="shared" si="14"/>
        <v>0</v>
      </c>
    </row>
    <row r="25" spans="1:24" ht="20.100000000000001" customHeight="1" x14ac:dyDescent="0.15">
      <c r="A25" s="9">
        <v>14</v>
      </c>
      <c r="B25" s="10"/>
      <c r="C25" s="9"/>
      <c r="D25" s="15"/>
      <c r="E25" s="23"/>
      <c r="F25" s="13"/>
      <c r="G25" s="13"/>
      <c r="H25" s="11">
        <f t="shared" si="4"/>
        <v>0</v>
      </c>
      <c r="I25" s="14">
        <f t="shared" si="10"/>
        <v>0</v>
      </c>
      <c r="J25" s="11">
        <f t="shared" si="5"/>
        <v>0</v>
      </c>
      <c r="K25" s="11">
        <f t="shared" si="6"/>
        <v>0</v>
      </c>
      <c r="L25" s="12">
        <v>0</v>
      </c>
      <c r="M25" s="54"/>
      <c r="N25" s="13"/>
      <c r="O25" s="13"/>
      <c r="P25" s="11">
        <f t="shared" si="7"/>
        <v>0</v>
      </c>
      <c r="Q25" s="11">
        <f t="shared" si="11"/>
        <v>0</v>
      </c>
      <c r="R25" s="11">
        <f t="shared" si="8"/>
        <v>0</v>
      </c>
      <c r="S25" s="11">
        <f t="shared" si="9"/>
        <v>0</v>
      </c>
      <c r="T25" s="12">
        <v>0</v>
      </c>
      <c r="U25" s="11">
        <f t="shared" si="12"/>
        <v>0</v>
      </c>
      <c r="V25" s="11">
        <f t="shared" si="13"/>
        <v>0</v>
      </c>
      <c r="W25" s="30">
        <f t="shared" si="2"/>
        <v>0</v>
      </c>
      <c r="X25" s="17">
        <f t="shared" si="14"/>
        <v>0</v>
      </c>
    </row>
    <row r="26" spans="1:24" ht="20.100000000000001" customHeight="1" x14ac:dyDescent="0.15">
      <c r="A26" s="9">
        <v>15</v>
      </c>
      <c r="B26" s="10"/>
      <c r="C26" s="9"/>
      <c r="D26" s="15"/>
      <c r="E26" s="23"/>
      <c r="F26" s="13"/>
      <c r="G26" s="13"/>
      <c r="H26" s="11">
        <f t="shared" si="4"/>
        <v>0</v>
      </c>
      <c r="I26" s="14">
        <f t="shared" si="10"/>
        <v>0</v>
      </c>
      <c r="J26" s="11">
        <f t="shared" si="5"/>
        <v>0</v>
      </c>
      <c r="K26" s="11">
        <f t="shared" si="6"/>
        <v>0</v>
      </c>
      <c r="L26" s="12">
        <v>0</v>
      </c>
      <c r="M26" s="54"/>
      <c r="N26" s="13"/>
      <c r="O26" s="13"/>
      <c r="P26" s="11">
        <f t="shared" si="7"/>
        <v>0</v>
      </c>
      <c r="Q26" s="11">
        <f t="shared" si="11"/>
        <v>0</v>
      </c>
      <c r="R26" s="11">
        <f t="shared" si="8"/>
        <v>0</v>
      </c>
      <c r="S26" s="11">
        <f t="shared" si="9"/>
        <v>0</v>
      </c>
      <c r="T26" s="12">
        <v>0</v>
      </c>
      <c r="U26" s="11">
        <f t="shared" si="12"/>
        <v>0</v>
      </c>
      <c r="V26" s="11">
        <f t="shared" si="13"/>
        <v>0</v>
      </c>
      <c r="W26" s="30">
        <f t="shared" si="2"/>
        <v>0</v>
      </c>
      <c r="X26" s="17">
        <f t="shared" si="14"/>
        <v>0</v>
      </c>
    </row>
    <row r="27" spans="1:24" ht="20.100000000000001" customHeight="1" x14ac:dyDescent="0.15">
      <c r="A27" s="9">
        <v>16</v>
      </c>
      <c r="B27" s="10"/>
      <c r="C27" s="9"/>
      <c r="D27" s="15"/>
      <c r="E27" s="23"/>
      <c r="F27" s="13"/>
      <c r="G27" s="13"/>
      <c r="H27" s="11">
        <f t="shared" si="4"/>
        <v>0</v>
      </c>
      <c r="I27" s="14">
        <f t="shared" si="10"/>
        <v>0</v>
      </c>
      <c r="J27" s="11">
        <f t="shared" si="5"/>
        <v>0</v>
      </c>
      <c r="K27" s="11">
        <f t="shared" si="6"/>
        <v>0</v>
      </c>
      <c r="L27" s="12">
        <v>0</v>
      </c>
      <c r="M27" s="54"/>
      <c r="N27" s="13"/>
      <c r="O27" s="13"/>
      <c r="P27" s="11">
        <f t="shared" si="7"/>
        <v>0</v>
      </c>
      <c r="Q27" s="11">
        <f t="shared" si="11"/>
        <v>0</v>
      </c>
      <c r="R27" s="11">
        <f t="shared" si="8"/>
        <v>0</v>
      </c>
      <c r="S27" s="11">
        <f t="shared" si="9"/>
        <v>0</v>
      </c>
      <c r="T27" s="12">
        <v>0</v>
      </c>
      <c r="U27" s="11">
        <f t="shared" si="12"/>
        <v>0</v>
      </c>
      <c r="V27" s="11">
        <f t="shared" si="13"/>
        <v>0</v>
      </c>
      <c r="W27" s="30">
        <f t="shared" si="2"/>
        <v>0</v>
      </c>
      <c r="X27" s="17">
        <f t="shared" si="14"/>
        <v>0</v>
      </c>
    </row>
    <row r="28" spans="1:24" ht="20.100000000000001" customHeight="1" x14ac:dyDescent="0.15">
      <c r="A28" s="9">
        <v>17</v>
      </c>
      <c r="B28" s="7"/>
      <c r="C28" s="8"/>
      <c r="D28" s="16"/>
      <c r="E28" s="24"/>
      <c r="F28" s="13"/>
      <c r="G28" s="13"/>
      <c r="H28" s="11">
        <f t="shared" si="4"/>
        <v>0</v>
      </c>
      <c r="I28" s="14">
        <f t="shared" si="10"/>
        <v>0</v>
      </c>
      <c r="J28" s="11">
        <f t="shared" si="5"/>
        <v>0</v>
      </c>
      <c r="K28" s="11">
        <f t="shared" si="6"/>
        <v>0</v>
      </c>
      <c r="L28" s="12">
        <v>0</v>
      </c>
      <c r="M28" s="54"/>
      <c r="N28" s="13"/>
      <c r="O28" s="13"/>
      <c r="P28" s="11">
        <f t="shared" si="7"/>
        <v>0</v>
      </c>
      <c r="Q28" s="11">
        <f t="shared" si="11"/>
        <v>0</v>
      </c>
      <c r="R28" s="11">
        <f t="shared" si="8"/>
        <v>0</v>
      </c>
      <c r="S28" s="11">
        <f t="shared" si="9"/>
        <v>0</v>
      </c>
      <c r="T28" s="12">
        <v>0</v>
      </c>
      <c r="U28" s="11">
        <f t="shared" si="12"/>
        <v>0</v>
      </c>
      <c r="V28" s="11">
        <f t="shared" si="13"/>
        <v>0</v>
      </c>
      <c r="W28" s="30">
        <f t="shared" si="2"/>
        <v>0</v>
      </c>
      <c r="X28" s="17">
        <f t="shared" si="14"/>
        <v>0</v>
      </c>
    </row>
    <row r="29" spans="1:24" ht="19.5" customHeight="1" x14ac:dyDescent="0.15">
      <c r="A29" s="9">
        <v>18</v>
      </c>
      <c r="B29" s="10"/>
      <c r="C29" s="9"/>
      <c r="D29" s="15"/>
      <c r="E29" s="23"/>
      <c r="F29" s="13"/>
      <c r="G29" s="13"/>
      <c r="H29" s="11">
        <f t="shared" si="4"/>
        <v>0</v>
      </c>
      <c r="I29" s="14">
        <f t="shared" si="10"/>
        <v>0</v>
      </c>
      <c r="J29" s="11">
        <f t="shared" si="5"/>
        <v>0</v>
      </c>
      <c r="K29" s="11">
        <f t="shared" si="6"/>
        <v>0</v>
      </c>
      <c r="L29" s="12">
        <v>0</v>
      </c>
      <c r="M29" s="54"/>
      <c r="N29" s="13"/>
      <c r="O29" s="13"/>
      <c r="P29" s="11">
        <f t="shared" si="7"/>
        <v>0</v>
      </c>
      <c r="Q29" s="11">
        <f t="shared" si="11"/>
        <v>0</v>
      </c>
      <c r="R29" s="11">
        <f t="shared" si="8"/>
        <v>0</v>
      </c>
      <c r="S29" s="11">
        <f t="shared" si="9"/>
        <v>0</v>
      </c>
      <c r="T29" s="12">
        <v>0</v>
      </c>
      <c r="U29" s="11">
        <f t="shared" si="12"/>
        <v>0</v>
      </c>
      <c r="V29" s="11">
        <f t="shared" si="13"/>
        <v>0</v>
      </c>
      <c r="W29" s="30">
        <f t="shared" si="2"/>
        <v>0</v>
      </c>
      <c r="X29" s="17">
        <f t="shared" si="14"/>
        <v>0</v>
      </c>
    </row>
    <row r="30" spans="1:24" ht="19.5" customHeight="1" x14ac:dyDescent="0.15">
      <c r="A30" s="9">
        <v>19</v>
      </c>
      <c r="B30" s="10"/>
      <c r="C30" s="9"/>
      <c r="D30" s="15"/>
      <c r="E30" s="23"/>
      <c r="F30" s="13"/>
      <c r="G30" s="13"/>
      <c r="H30" s="11">
        <f t="shared" si="4"/>
        <v>0</v>
      </c>
      <c r="I30" s="14">
        <f t="shared" si="10"/>
        <v>0</v>
      </c>
      <c r="J30" s="11">
        <f t="shared" si="5"/>
        <v>0</v>
      </c>
      <c r="K30" s="11">
        <f t="shared" si="6"/>
        <v>0</v>
      </c>
      <c r="L30" s="12">
        <v>0</v>
      </c>
      <c r="M30" s="54"/>
      <c r="N30" s="13"/>
      <c r="O30" s="13"/>
      <c r="P30" s="11">
        <f t="shared" si="7"/>
        <v>0</v>
      </c>
      <c r="Q30" s="11">
        <f t="shared" si="11"/>
        <v>0</v>
      </c>
      <c r="R30" s="11">
        <f t="shared" si="8"/>
        <v>0</v>
      </c>
      <c r="S30" s="11">
        <f t="shared" si="9"/>
        <v>0</v>
      </c>
      <c r="T30" s="12">
        <v>0</v>
      </c>
      <c r="U30" s="11">
        <f t="shared" si="12"/>
        <v>0</v>
      </c>
      <c r="V30" s="11">
        <f t="shared" si="13"/>
        <v>0</v>
      </c>
      <c r="W30" s="30">
        <f t="shared" si="2"/>
        <v>0</v>
      </c>
      <c r="X30" s="17">
        <f t="shared" si="14"/>
        <v>0</v>
      </c>
    </row>
    <row r="31" spans="1:24" ht="19.5" customHeight="1" x14ac:dyDescent="0.15">
      <c r="A31" s="9">
        <v>20</v>
      </c>
      <c r="B31" s="10"/>
      <c r="C31" s="9"/>
      <c r="D31" s="15"/>
      <c r="E31" s="23"/>
      <c r="F31" s="13"/>
      <c r="G31" s="13"/>
      <c r="H31" s="11">
        <f t="shared" si="4"/>
        <v>0</v>
      </c>
      <c r="I31" s="14">
        <f t="shared" si="10"/>
        <v>0</v>
      </c>
      <c r="J31" s="11">
        <f t="shared" si="5"/>
        <v>0</v>
      </c>
      <c r="K31" s="11">
        <f t="shared" si="6"/>
        <v>0</v>
      </c>
      <c r="L31" s="12">
        <v>0</v>
      </c>
      <c r="M31" s="54"/>
      <c r="N31" s="13"/>
      <c r="O31" s="13"/>
      <c r="P31" s="11">
        <f t="shared" si="7"/>
        <v>0</v>
      </c>
      <c r="Q31" s="11">
        <f t="shared" si="11"/>
        <v>0</v>
      </c>
      <c r="R31" s="11">
        <f t="shared" si="8"/>
        <v>0</v>
      </c>
      <c r="S31" s="11">
        <f t="shared" si="9"/>
        <v>0</v>
      </c>
      <c r="T31" s="12">
        <v>0</v>
      </c>
      <c r="U31" s="11">
        <f t="shared" si="12"/>
        <v>0</v>
      </c>
      <c r="V31" s="11">
        <f t="shared" si="13"/>
        <v>0</v>
      </c>
      <c r="W31" s="30">
        <f t="shared" si="2"/>
        <v>0</v>
      </c>
      <c r="X31" s="17">
        <f t="shared" si="14"/>
        <v>0</v>
      </c>
    </row>
    <row r="32" spans="1:24" ht="19.5" customHeight="1" x14ac:dyDescent="0.15">
      <c r="A32" s="9">
        <v>21</v>
      </c>
      <c r="B32" s="10"/>
      <c r="C32" s="9"/>
      <c r="D32" s="15"/>
      <c r="E32" s="23"/>
      <c r="F32" s="13"/>
      <c r="G32" s="13"/>
      <c r="H32" s="11">
        <f t="shared" si="4"/>
        <v>0</v>
      </c>
      <c r="I32" s="14">
        <f t="shared" si="10"/>
        <v>0</v>
      </c>
      <c r="J32" s="11">
        <f t="shared" si="5"/>
        <v>0</v>
      </c>
      <c r="K32" s="11">
        <f t="shared" si="6"/>
        <v>0</v>
      </c>
      <c r="L32" s="12">
        <v>0</v>
      </c>
      <c r="M32" s="54"/>
      <c r="N32" s="13"/>
      <c r="O32" s="13"/>
      <c r="P32" s="11">
        <f t="shared" si="7"/>
        <v>0</v>
      </c>
      <c r="Q32" s="11">
        <f t="shared" si="11"/>
        <v>0</v>
      </c>
      <c r="R32" s="11">
        <f t="shared" si="8"/>
        <v>0</v>
      </c>
      <c r="S32" s="11">
        <f t="shared" si="9"/>
        <v>0</v>
      </c>
      <c r="T32" s="12">
        <v>0</v>
      </c>
      <c r="U32" s="11">
        <f t="shared" si="12"/>
        <v>0</v>
      </c>
      <c r="V32" s="11">
        <f t="shared" si="13"/>
        <v>0</v>
      </c>
      <c r="W32" s="30">
        <f t="shared" si="2"/>
        <v>0</v>
      </c>
      <c r="X32" s="17">
        <f t="shared" si="14"/>
        <v>0</v>
      </c>
    </row>
    <row r="33" spans="1:24" ht="19.5" customHeight="1" x14ac:dyDescent="0.15">
      <c r="A33" s="9">
        <v>22</v>
      </c>
      <c r="B33" s="10"/>
      <c r="C33" s="9"/>
      <c r="D33" s="15"/>
      <c r="E33" s="23"/>
      <c r="F33" s="13"/>
      <c r="G33" s="13"/>
      <c r="H33" s="11">
        <f t="shared" si="4"/>
        <v>0</v>
      </c>
      <c r="I33" s="14">
        <f t="shared" si="10"/>
        <v>0</v>
      </c>
      <c r="J33" s="11">
        <f t="shared" si="5"/>
        <v>0</v>
      </c>
      <c r="K33" s="11">
        <f t="shared" si="6"/>
        <v>0</v>
      </c>
      <c r="L33" s="12">
        <v>0</v>
      </c>
      <c r="M33" s="54"/>
      <c r="N33" s="13"/>
      <c r="O33" s="13"/>
      <c r="P33" s="11">
        <f t="shared" si="7"/>
        <v>0</v>
      </c>
      <c r="Q33" s="11">
        <f t="shared" si="11"/>
        <v>0</v>
      </c>
      <c r="R33" s="11">
        <f t="shared" si="8"/>
        <v>0</v>
      </c>
      <c r="S33" s="11">
        <f t="shared" si="9"/>
        <v>0</v>
      </c>
      <c r="T33" s="12">
        <v>0</v>
      </c>
      <c r="U33" s="11">
        <f t="shared" si="12"/>
        <v>0</v>
      </c>
      <c r="V33" s="11">
        <f t="shared" si="13"/>
        <v>0</v>
      </c>
      <c r="W33" s="30">
        <f t="shared" si="2"/>
        <v>0</v>
      </c>
      <c r="X33" s="17">
        <f t="shared" si="14"/>
        <v>0</v>
      </c>
    </row>
    <row r="34" spans="1:24" ht="19.5" customHeight="1" x14ac:dyDescent="0.15">
      <c r="A34" s="9">
        <v>23</v>
      </c>
      <c r="B34" s="10"/>
      <c r="C34" s="9"/>
      <c r="D34" s="15"/>
      <c r="E34" s="23"/>
      <c r="F34" s="13"/>
      <c r="G34" s="13"/>
      <c r="H34" s="11">
        <f t="shared" si="4"/>
        <v>0</v>
      </c>
      <c r="I34" s="14">
        <f t="shared" si="10"/>
        <v>0</v>
      </c>
      <c r="J34" s="11">
        <f t="shared" si="5"/>
        <v>0</v>
      </c>
      <c r="K34" s="11">
        <f t="shared" si="6"/>
        <v>0</v>
      </c>
      <c r="L34" s="12">
        <v>0</v>
      </c>
      <c r="M34" s="54"/>
      <c r="N34" s="13"/>
      <c r="O34" s="13"/>
      <c r="P34" s="11">
        <f t="shared" si="7"/>
        <v>0</v>
      </c>
      <c r="Q34" s="11">
        <f t="shared" si="11"/>
        <v>0</v>
      </c>
      <c r="R34" s="11">
        <f t="shared" si="8"/>
        <v>0</v>
      </c>
      <c r="S34" s="11">
        <f t="shared" si="9"/>
        <v>0</v>
      </c>
      <c r="T34" s="12">
        <v>0</v>
      </c>
      <c r="U34" s="11">
        <f t="shared" si="12"/>
        <v>0</v>
      </c>
      <c r="V34" s="11">
        <f t="shared" si="13"/>
        <v>0</v>
      </c>
      <c r="W34" s="30">
        <f t="shared" si="2"/>
        <v>0</v>
      </c>
      <c r="X34" s="17">
        <f t="shared" si="14"/>
        <v>0</v>
      </c>
    </row>
    <row r="35" spans="1:24" ht="19.5" customHeight="1" x14ac:dyDescent="0.15">
      <c r="A35" s="9">
        <v>24</v>
      </c>
      <c r="B35" s="10"/>
      <c r="C35" s="9"/>
      <c r="D35" s="15"/>
      <c r="E35" s="23"/>
      <c r="F35" s="13"/>
      <c r="G35" s="13"/>
      <c r="H35" s="11">
        <f t="shared" ref="H35" si="15">F35*G35</f>
        <v>0</v>
      </c>
      <c r="I35" s="14">
        <f t="shared" si="10"/>
        <v>0</v>
      </c>
      <c r="J35" s="11">
        <f t="shared" ref="J35" si="16">INT(I35*0.9)</f>
        <v>0</v>
      </c>
      <c r="K35" s="11">
        <f t="shared" ref="K35" si="17">I35-J35</f>
        <v>0</v>
      </c>
      <c r="L35" s="12">
        <v>0</v>
      </c>
      <c r="M35" s="54"/>
      <c r="N35" s="13"/>
      <c r="O35" s="13"/>
      <c r="P35" s="11">
        <f t="shared" ref="P35" si="18">N35*O35</f>
        <v>0</v>
      </c>
      <c r="Q35" s="11">
        <f t="shared" si="11"/>
        <v>0</v>
      </c>
      <c r="R35" s="11">
        <f t="shared" ref="R35" si="19">INT(Q35*0.9)</f>
        <v>0</v>
      </c>
      <c r="S35" s="11">
        <f t="shared" ref="S35" si="20">Q35-R35</f>
        <v>0</v>
      </c>
      <c r="T35" s="12">
        <v>0</v>
      </c>
      <c r="U35" s="11">
        <f t="shared" si="12"/>
        <v>0</v>
      </c>
      <c r="V35" s="11">
        <f t="shared" si="13"/>
        <v>0</v>
      </c>
      <c r="W35" s="30">
        <f t="shared" si="2"/>
        <v>0</v>
      </c>
      <c r="X35" s="17">
        <f t="shared" si="14"/>
        <v>0</v>
      </c>
    </row>
    <row r="36" spans="1:24" ht="19.5" customHeight="1" thickBot="1" x14ac:dyDescent="0.2">
      <c r="A36" s="9">
        <v>25</v>
      </c>
      <c r="B36" s="10"/>
      <c r="C36" s="9"/>
      <c r="D36" s="15"/>
      <c r="E36" s="23"/>
      <c r="F36" s="13"/>
      <c r="G36" s="13"/>
      <c r="H36" s="58">
        <f t="shared" si="4"/>
        <v>0</v>
      </c>
      <c r="I36" s="59">
        <f t="shared" si="10"/>
        <v>0</v>
      </c>
      <c r="J36" s="58">
        <f t="shared" si="5"/>
        <v>0</v>
      </c>
      <c r="K36" s="58">
        <f t="shared" si="6"/>
        <v>0</v>
      </c>
      <c r="L36" s="60">
        <v>0</v>
      </c>
      <c r="M36" s="61"/>
      <c r="N36" s="62"/>
      <c r="O36" s="62"/>
      <c r="P36" s="58">
        <f t="shared" si="7"/>
        <v>0</v>
      </c>
      <c r="Q36" s="58">
        <f t="shared" si="11"/>
        <v>0</v>
      </c>
      <c r="R36" s="58">
        <f t="shared" si="8"/>
        <v>0</v>
      </c>
      <c r="S36" s="58">
        <f t="shared" si="9"/>
        <v>0</v>
      </c>
      <c r="T36" s="60">
        <v>0</v>
      </c>
      <c r="U36" s="58">
        <f t="shared" si="12"/>
        <v>0</v>
      </c>
      <c r="V36" s="58">
        <f t="shared" si="13"/>
        <v>0</v>
      </c>
      <c r="W36" s="30">
        <f t="shared" si="2"/>
        <v>0</v>
      </c>
      <c r="X36" s="63">
        <f t="shared" si="14"/>
        <v>0</v>
      </c>
    </row>
    <row r="37" spans="1:24" ht="19.5" customHeight="1" thickTop="1" thickBot="1" x14ac:dyDescent="0.2">
      <c r="A37" s="67" t="s">
        <v>18</v>
      </c>
      <c r="B37" s="68"/>
      <c r="C37" s="68"/>
      <c r="D37" s="68"/>
      <c r="E37" s="68"/>
      <c r="F37" s="68"/>
      <c r="G37" s="68"/>
      <c r="H37" s="64">
        <f>SUM(H12:H36)</f>
        <v>0</v>
      </c>
      <c r="I37" s="65">
        <f t="shared" ref="I37:L37" si="21">SUM(I12:I36)</f>
        <v>0</v>
      </c>
      <c r="J37" s="65">
        <f t="shared" si="21"/>
        <v>0</v>
      </c>
      <c r="K37" s="65">
        <f t="shared" si="21"/>
        <v>0</v>
      </c>
      <c r="L37" s="65">
        <f t="shared" si="21"/>
        <v>0</v>
      </c>
      <c r="M37" s="69" t="s">
        <v>24</v>
      </c>
      <c r="N37" s="70"/>
      <c r="O37" s="71"/>
      <c r="P37" s="65">
        <f>SUM(P12:P36)</f>
        <v>0</v>
      </c>
      <c r="Q37" s="65">
        <f t="shared" ref="Q37:X37" si="22">SUM(Q12:Q36)</f>
        <v>0</v>
      </c>
      <c r="R37" s="65">
        <f t="shared" si="22"/>
        <v>0</v>
      </c>
      <c r="S37" s="65">
        <f t="shared" si="22"/>
        <v>0</v>
      </c>
      <c r="T37" s="65">
        <f t="shared" si="22"/>
        <v>0</v>
      </c>
      <c r="U37" s="65">
        <f t="shared" si="22"/>
        <v>0</v>
      </c>
      <c r="V37" s="65">
        <f t="shared" si="22"/>
        <v>0</v>
      </c>
      <c r="W37" s="65">
        <f t="shared" si="22"/>
        <v>0</v>
      </c>
      <c r="X37" s="66">
        <f t="shared" si="22"/>
        <v>0</v>
      </c>
    </row>
    <row r="38" spans="1:24" ht="14.25" thickTop="1" x14ac:dyDescent="0.15"/>
  </sheetData>
  <mergeCells count="30">
    <mergeCell ref="U7:X7"/>
    <mergeCell ref="A8:A9"/>
    <mergeCell ref="B8:B9"/>
    <mergeCell ref="C8:C9"/>
    <mergeCell ref="D8:D9"/>
    <mergeCell ref="F8:F9"/>
    <mergeCell ref="G8:G9"/>
    <mergeCell ref="J8:J9"/>
    <mergeCell ref="K8:K9"/>
    <mergeCell ref="L8:L9"/>
    <mergeCell ref="N8:N9"/>
    <mergeCell ref="A7:D7"/>
    <mergeCell ref="F7:L7"/>
    <mergeCell ref="N7:T7"/>
    <mergeCell ref="U8:U9"/>
    <mergeCell ref="V8:V9"/>
    <mergeCell ref="W8:W9"/>
    <mergeCell ref="X8:X9"/>
    <mergeCell ref="A37:G37"/>
    <mergeCell ref="E8:E9"/>
    <mergeCell ref="M8:M9"/>
    <mergeCell ref="M37:O37"/>
    <mergeCell ref="O8:O9"/>
    <mergeCell ref="P8:P9"/>
    <mergeCell ref="Q8:Q9"/>
    <mergeCell ref="R8:R9"/>
    <mergeCell ref="S8:S9"/>
    <mergeCell ref="T8:T9"/>
    <mergeCell ref="H8:H9"/>
    <mergeCell ref="I8:I9"/>
  </mergeCells>
  <phoneticPr fontId="1"/>
  <pageMargins left="0.31496062992125984" right="0.31496062992125984" top="0.74803149606299213" bottom="0.74803149606299213" header="0.31496062992125984" footer="0.31496062992125984"/>
  <pageSetup paperSize="9" scale="67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H27.4以降(1割負担)</vt:lpstr>
      <vt:lpstr>H27.8以降(2割負担)</vt:lpstr>
      <vt:lpstr>H30.8以降(3割負担)</vt:lpstr>
      <vt:lpstr>H27.3以前</vt:lpstr>
      <vt:lpstr>H27.3以前!Print_Titles</vt:lpstr>
      <vt:lpstr>'H27.4以降(1割負担)'!Print_Titles</vt:lpstr>
      <vt:lpstr>'H27.8以降(2割負担)'!Print_Titles</vt:lpstr>
      <vt:lpstr>'H30.8以降(3割負担)'!Print_Titles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2020-03-24T00:50:52Z</dcterms:modified>
</cp:coreProperties>
</file>