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 activeTab="1"/>
  </bookViews>
  <sheets>
    <sheet name="H27.4以降（1割負担）" sheetId="4" r:id="rId1"/>
    <sheet name="H27.8以降 (2割負担)" sheetId="7" r:id="rId2"/>
    <sheet name="H30.8以降 (3割負担) " sheetId="8" r:id="rId3"/>
    <sheet name="H27.3以前" sheetId="5" r:id="rId4"/>
  </sheets>
  <definedNames>
    <definedName name="_xlnm.Print_Titles" localSheetId="3">'H27.3以前'!$7:$9</definedName>
    <definedName name="_xlnm.Print_Titles" localSheetId="0">'H27.4以降（1割負担）'!$7:$9</definedName>
    <definedName name="_xlnm.Print_Titles" localSheetId="1">'H27.8以降 (2割負担)'!$7:$9</definedName>
    <definedName name="_xlnm.Print_Titles" localSheetId="2">'H30.8以降 (3割負担) '!$7:$9</definedName>
  </definedNames>
  <calcPr calcId="162913"/>
</workbook>
</file>

<file path=xl/calcChain.xml><?xml version="1.0" encoding="utf-8"?>
<calcChain xmlns="http://schemas.openxmlformats.org/spreadsheetml/2006/main">
  <c r="V12" i="5" l="1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27" i="4" l="1"/>
  <c r="V28" i="4"/>
  <c r="Q13" i="8" l="1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12" i="8"/>
  <c r="Q11" i="8"/>
  <c r="Q10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12" i="8"/>
  <c r="J11" i="8"/>
  <c r="J10" i="8"/>
  <c r="S41" i="8"/>
  <c r="L41" i="8"/>
  <c r="W40" i="8"/>
  <c r="O40" i="8"/>
  <c r="P40" i="8" s="1"/>
  <c r="H40" i="8"/>
  <c r="I40" i="8" s="1"/>
  <c r="W39" i="8"/>
  <c r="O39" i="8"/>
  <c r="P39" i="8" s="1"/>
  <c r="H39" i="8"/>
  <c r="I39" i="8" s="1"/>
  <c r="W38" i="8"/>
  <c r="O38" i="8"/>
  <c r="P38" i="8" s="1"/>
  <c r="H38" i="8"/>
  <c r="I38" i="8" s="1"/>
  <c r="W37" i="8"/>
  <c r="O37" i="8"/>
  <c r="P37" i="8" s="1"/>
  <c r="H37" i="8"/>
  <c r="I37" i="8" s="1"/>
  <c r="W36" i="8"/>
  <c r="O36" i="8"/>
  <c r="P36" i="8" s="1"/>
  <c r="H36" i="8"/>
  <c r="I36" i="8" s="1"/>
  <c r="W35" i="8"/>
  <c r="O35" i="8"/>
  <c r="P35" i="8" s="1"/>
  <c r="H35" i="8"/>
  <c r="I35" i="8" s="1"/>
  <c r="W34" i="8"/>
  <c r="O34" i="8"/>
  <c r="P34" i="8" s="1"/>
  <c r="H34" i="8"/>
  <c r="I34" i="8" s="1"/>
  <c r="W33" i="8"/>
  <c r="O33" i="8"/>
  <c r="P33" i="8" s="1"/>
  <c r="H33" i="8"/>
  <c r="I33" i="8" s="1"/>
  <c r="W32" i="8"/>
  <c r="O32" i="8"/>
  <c r="P32" i="8" s="1"/>
  <c r="H32" i="8"/>
  <c r="I32" i="8" s="1"/>
  <c r="W31" i="8"/>
  <c r="O31" i="8"/>
  <c r="P31" i="8" s="1"/>
  <c r="H31" i="8"/>
  <c r="I31" i="8" s="1"/>
  <c r="W30" i="8"/>
  <c r="O30" i="8"/>
  <c r="P30" i="8" s="1"/>
  <c r="H30" i="8"/>
  <c r="I30" i="8" s="1"/>
  <c r="W29" i="8"/>
  <c r="O29" i="8"/>
  <c r="P29" i="8" s="1"/>
  <c r="H29" i="8"/>
  <c r="I29" i="8" s="1"/>
  <c r="W28" i="8"/>
  <c r="O28" i="8"/>
  <c r="P28" i="8" s="1"/>
  <c r="H28" i="8"/>
  <c r="I28" i="8" s="1"/>
  <c r="W27" i="8"/>
  <c r="P27" i="8"/>
  <c r="O27" i="8"/>
  <c r="I27" i="8"/>
  <c r="H27" i="8"/>
  <c r="W26" i="8"/>
  <c r="P26" i="8"/>
  <c r="O26" i="8"/>
  <c r="I26" i="8"/>
  <c r="H26" i="8"/>
  <c r="W25" i="8"/>
  <c r="P25" i="8"/>
  <c r="O25" i="8"/>
  <c r="I25" i="8"/>
  <c r="H25" i="8"/>
  <c r="W24" i="8"/>
  <c r="P24" i="8"/>
  <c r="O24" i="8"/>
  <c r="I24" i="8"/>
  <c r="H24" i="8"/>
  <c r="W23" i="8"/>
  <c r="P23" i="8"/>
  <c r="O23" i="8"/>
  <c r="I23" i="8"/>
  <c r="H23" i="8"/>
  <c r="W22" i="8"/>
  <c r="P22" i="8"/>
  <c r="O22" i="8"/>
  <c r="I22" i="8"/>
  <c r="H22" i="8"/>
  <c r="W21" i="8"/>
  <c r="O21" i="8"/>
  <c r="P21" i="8" s="1"/>
  <c r="H21" i="8"/>
  <c r="I21" i="8" s="1"/>
  <c r="W20" i="8"/>
  <c r="O20" i="8"/>
  <c r="P20" i="8" s="1"/>
  <c r="H20" i="8"/>
  <c r="I20" i="8" s="1"/>
  <c r="W19" i="8"/>
  <c r="O19" i="8"/>
  <c r="P19" i="8" s="1"/>
  <c r="H19" i="8"/>
  <c r="I19" i="8" s="1"/>
  <c r="W18" i="8"/>
  <c r="O18" i="8"/>
  <c r="P18" i="8" s="1"/>
  <c r="H18" i="8"/>
  <c r="I18" i="8" s="1"/>
  <c r="W17" i="8"/>
  <c r="O17" i="8"/>
  <c r="P17" i="8" s="1"/>
  <c r="H17" i="8"/>
  <c r="I17" i="8" s="1"/>
  <c r="W16" i="8"/>
  <c r="O16" i="8"/>
  <c r="P16" i="8" s="1"/>
  <c r="H16" i="8"/>
  <c r="I16" i="8" s="1"/>
  <c r="W15" i="8"/>
  <c r="O15" i="8"/>
  <c r="P15" i="8" s="1"/>
  <c r="H15" i="8"/>
  <c r="I15" i="8" s="1"/>
  <c r="W14" i="8"/>
  <c r="O14" i="8"/>
  <c r="P14" i="8" s="1"/>
  <c r="H14" i="8"/>
  <c r="I14" i="8" s="1"/>
  <c r="W13" i="8"/>
  <c r="O13" i="8"/>
  <c r="P13" i="8" s="1"/>
  <c r="H13" i="8"/>
  <c r="I13" i="8" s="1"/>
  <c r="W12" i="8"/>
  <c r="O12" i="8"/>
  <c r="P12" i="8" s="1"/>
  <c r="H12" i="8"/>
  <c r="I12" i="8" s="1"/>
  <c r="W11" i="8"/>
  <c r="W41" i="8" s="1"/>
  <c r="O11" i="8"/>
  <c r="H11" i="8"/>
  <c r="W10" i="8"/>
  <c r="O10" i="8"/>
  <c r="P10" i="8" s="1"/>
  <c r="H10" i="8"/>
  <c r="I10" i="8" s="1"/>
  <c r="R22" i="8" l="1"/>
  <c r="T27" i="8"/>
  <c r="K27" i="8"/>
  <c r="T23" i="8"/>
  <c r="U23" i="8"/>
  <c r="R24" i="8"/>
  <c r="T25" i="8"/>
  <c r="K25" i="8"/>
  <c r="R26" i="8"/>
  <c r="U29" i="8"/>
  <c r="U37" i="8"/>
  <c r="H41" i="8"/>
  <c r="I11" i="8"/>
  <c r="K12" i="8"/>
  <c r="K13" i="8"/>
  <c r="K14" i="8"/>
  <c r="K15" i="8"/>
  <c r="K17" i="8"/>
  <c r="K18" i="8"/>
  <c r="K19" i="8"/>
  <c r="K20" i="8"/>
  <c r="K21" i="8"/>
  <c r="T28" i="8"/>
  <c r="K28" i="8"/>
  <c r="R29" i="8"/>
  <c r="T30" i="8"/>
  <c r="T32" i="8"/>
  <c r="T34" i="8"/>
  <c r="K34" i="8"/>
  <c r="T36" i="8"/>
  <c r="K36" i="8"/>
  <c r="R37" i="8"/>
  <c r="T38" i="8"/>
  <c r="T40" i="8"/>
  <c r="R10" i="8"/>
  <c r="O41" i="8"/>
  <c r="P11" i="8"/>
  <c r="R12" i="8"/>
  <c r="R13" i="8"/>
  <c r="R14" i="8"/>
  <c r="R15" i="8"/>
  <c r="R16" i="8"/>
  <c r="R17" i="8"/>
  <c r="R18" i="8"/>
  <c r="R19" i="8"/>
  <c r="R20" i="8"/>
  <c r="R21" i="8"/>
  <c r="T22" i="8"/>
  <c r="U22" i="8"/>
  <c r="R23" i="8"/>
  <c r="T24" i="8"/>
  <c r="K24" i="8"/>
  <c r="U24" i="8"/>
  <c r="R25" i="8"/>
  <c r="T26" i="8"/>
  <c r="R27" i="8"/>
  <c r="U28" i="8"/>
  <c r="U30" i="8"/>
  <c r="U31" i="8"/>
  <c r="U32" i="8"/>
  <c r="U33" i="8"/>
  <c r="U34" i="8"/>
  <c r="R35" i="8"/>
  <c r="U36" i="8"/>
  <c r="U38" i="8"/>
  <c r="U39" i="8"/>
  <c r="T10" i="8"/>
  <c r="T12" i="8"/>
  <c r="T13" i="8"/>
  <c r="T14" i="8"/>
  <c r="T15" i="8"/>
  <c r="T16" i="8"/>
  <c r="T17" i="8"/>
  <c r="T18" i="8"/>
  <c r="T19" i="8"/>
  <c r="T20" i="8"/>
  <c r="T21" i="8"/>
  <c r="R28" i="8"/>
  <c r="T29" i="8"/>
  <c r="K29" i="8"/>
  <c r="R30" i="8"/>
  <c r="T31" i="8"/>
  <c r="K31" i="8"/>
  <c r="R32" i="8"/>
  <c r="T33" i="8"/>
  <c r="K33" i="8"/>
  <c r="R34" i="8"/>
  <c r="T35" i="8"/>
  <c r="K35" i="8"/>
  <c r="R36" i="8"/>
  <c r="T37" i="8"/>
  <c r="K37" i="8"/>
  <c r="R38" i="8"/>
  <c r="T39" i="8"/>
  <c r="K39" i="8"/>
  <c r="R40" i="8"/>
  <c r="H30" i="5"/>
  <c r="I30" i="5" s="1"/>
  <c r="O30" i="5"/>
  <c r="P30" i="5" s="1"/>
  <c r="W30" i="5"/>
  <c r="H31" i="5"/>
  <c r="I31" i="5" s="1"/>
  <c r="O31" i="5"/>
  <c r="P31" i="5" s="1"/>
  <c r="W31" i="5"/>
  <c r="H32" i="5"/>
  <c r="I32" i="5" s="1"/>
  <c r="O32" i="5"/>
  <c r="P32" i="5" s="1"/>
  <c r="W32" i="5"/>
  <c r="H33" i="5"/>
  <c r="I33" i="5" s="1"/>
  <c r="O33" i="5"/>
  <c r="P33" i="5" s="1"/>
  <c r="W33" i="5"/>
  <c r="H34" i="5"/>
  <c r="I34" i="5" s="1"/>
  <c r="O34" i="5"/>
  <c r="P34" i="5" s="1"/>
  <c r="W34" i="5"/>
  <c r="H35" i="5"/>
  <c r="I35" i="5" s="1"/>
  <c r="O35" i="5"/>
  <c r="P35" i="5" s="1"/>
  <c r="W35" i="5"/>
  <c r="H36" i="5"/>
  <c r="I36" i="5" s="1"/>
  <c r="O36" i="5"/>
  <c r="P36" i="5" s="1"/>
  <c r="W36" i="5"/>
  <c r="H37" i="5"/>
  <c r="I37" i="5" s="1"/>
  <c r="O37" i="5"/>
  <c r="P37" i="5" s="1"/>
  <c r="W37" i="5"/>
  <c r="H38" i="5"/>
  <c r="I38" i="5" s="1"/>
  <c r="O38" i="5"/>
  <c r="P38" i="5" s="1"/>
  <c r="W38" i="5"/>
  <c r="H39" i="5"/>
  <c r="I39" i="5" s="1"/>
  <c r="O39" i="5"/>
  <c r="P39" i="5" s="1"/>
  <c r="Q39" i="5" s="1"/>
  <c r="W39" i="5"/>
  <c r="H40" i="5"/>
  <c r="I40" i="5" s="1"/>
  <c r="J40" i="5" s="1"/>
  <c r="O40" i="5"/>
  <c r="P40" i="5" s="1"/>
  <c r="Q40" i="5" s="1"/>
  <c r="W40" i="5"/>
  <c r="U16" i="8" l="1"/>
  <c r="U10" i="8"/>
  <c r="K23" i="8"/>
  <c r="U26" i="8"/>
  <c r="K38" i="8"/>
  <c r="R33" i="8"/>
  <c r="K30" i="8"/>
  <c r="K16" i="8"/>
  <c r="K10" i="8"/>
  <c r="V10" i="8" s="1"/>
  <c r="K22" i="8"/>
  <c r="R39" i="8"/>
  <c r="R31" i="8"/>
  <c r="U20" i="8"/>
  <c r="U18" i="8"/>
  <c r="U14" i="8"/>
  <c r="U12" i="8"/>
  <c r="U35" i="8"/>
  <c r="U40" i="8"/>
  <c r="K26" i="8"/>
  <c r="Q41" i="8"/>
  <c r="P41" i="8"/>
  <c r="K40" i="8"/>
  <c r="K32" i="8"/>
  <c r="U21" i="8"/>
  <c r="U19" i="8"/>
  <c r="U17" i="8"/>
  <c r="U15" i="8"/>
  <c r="U13" i="8"/>
  <c r="I41" i="8"/>
  <c r="K11" i="8"/>
  <c r="T11" i="8"/>
  <c r="T41" i="8" s="1"/>
  <c r="U25" i="8"/>
  <c r="U27" i="8"/>
  <c r="R40" i="5"/>
  <c r="U40" i="5"/>
  <c r="T40" i="5"/>
  <c r="Q38" i="5"/>
  <c r="R38" i="5" s="1"/>
  <c r="Q37" i="5"/>
  <c r="R37" i="5"/>
  <c r="Q36" i="5"/>
  <c r="R36" i="5" s="1"/>
  <c r="Q35" i="5"/>
  <c r="R35" i="5"/>
  <c r="Q34" i="5"/>
  <c r="R34" i="5" s="1"/>
  <c r="Q33" i="5"/>
  <c r="R33" i="5"/>
  <c r="Q31" i="5"/>
  <c r="R31" i="5" s="1"/>
  <c r="Q30" i="5"/>
  <c r="R30" i="5"/>
  <c r="J39" i="5"/>
  <c r="U39" i="5" s="1"/>
  <c r="J38" i="5"/>
  <c r="K38" i="5"/>
  <c r="J37" i="5"/>
  <c r="K37" i="5" s="1"/>
  <c r="J36" i="5"/>
  <c r="K36" i="5"/>
  <c r="J35" i="5"/>
  <c r="K35" i="5" s="1"/>
  <c r="J34" i="5"/>
  <c r="K34" i="5"/>
  <c r="J33" i="5"/>
  <c r="K33" i="5" s="1"/>
  <c r="J32" i="5"/>
  <c r="K32" i="5"/>
  <c r="J31" i="5"/>
  <c r="U31" i="5" s="1"/>
  <c r="J30" i="5"/>
  <c r="U30" i="5" s="1"/>
  <c r="K30" i="5"/>
  <c r="T39" i="5"/>
  <c r="K40" i="5"/>
  <c r="R39" i="5"/>
  <c r="T38" i="5"/>
  <c r="T37" i="5"/>
  <c r="T36" i="5"/>
  <c r="T35" i="5"/>
  <c r="T34" i="5"/>
  <c r="T33" i="5"/>
  <c r="T32" i="5"/>
  <c r="T31" i="5"/>
  <c r="T30" i="5"/>
  <c r="Q32" i="5"/>
  <c r="R32" i="5" s="1"/>
  <c r="W41" i="4"/>
  <c r="U11" i="8" l="1"/>
  <c r="U41" i="8" s="1"/>
  <c r="J41" i="8"/>
  <c r="R11" i="8"/>
  <c r="R41" i="8" s="1"/>
  <c r="V11" i="8"/>
  <c r="V41" i="8" s="1"/>
  <c r="K41" i="8"/>
  <c r="U32" i="5"/>
  <c r="U36" i="5"/>
  <c r="U38" i="5"/>
  <c r="U34" i="5"/>
  <c r="K31" i="5"/>
  <c r="K39" i="5"/>
  <c r="U33" i="5"/>
  <c r="U35" i="5"/>
  <c r="U37" i="5"/>
  <c r="L41" i="7"/>
  <c r="W36" i="7"/>
  <c r="W37" i="7"/>
  <c r="S41" i="7"/>
  <c r="S41" i="4" l="1"/>
  <c r="L41" i="4"/>
  <c r="W40" i="7"/>
  <c r="O40" i="7"/>
  <c r="H40" i="7"/>
  <c r="I40" i="7" s="1"/>
  <c r="J40" i="7" s="1"/>
  <c r="W39" i="7"/>
  <c r="O39" i="7"/>
  <c r="H39" i="7"/>
  <c r="I39" i="7" s="1"/>
  <c r="J39" i="7" s="1"/>
  <c r="W38" i="7"/>
  <c r="O38" i="7"/>
  <c r="P38" i="7" s="1"/>
  <c r="H38" i="7"/>
  <c r="I38" i="7" s="1"/>
  <c r="O37" i="7"/>
  <c r="P37" i="7" s="1"/>
  <c r="H37" i="7"/>
  <c r="I37" i="7" s="1"/>
  <c r="O36" i="7"/>
  <c r="H36" i="7"/>
  <c r="I36" i="7" s="1"/>
  <c r="J36" i="7" s="1"/>
  <c r="W35" i="7"/>
  <c r="O35" i="7"/>
  <c r="H35" i="7"/>
  <c r="I35" i="7" s="1"/>
  <c r="J35" i="7" s="1"/>
  <c r="W34" i="7"/>
  <c r="O34" i="7"/>
  <c r="H34" i="7"/>
  <c r="I34" i="7" s="1"/>
  <c r="J34" i="7" s="1"/>
  <c r="W33" i="7"/>
  <c r="O33" i="7"/>
  <c r="H33" i="7"/>
  <c r="I33" i="7" s="1"/>
  <c r="J33" i="7" s="1"/>
  <c r="W32" i="7"/>
  <c r="O32" i="7"/>
  <c r="H32" i="7"/>
  <c r="I32" i="7" s="1"/>
  <c r="J32" i="7" s="1"/>
  <c r="W31" i="7"/>
  <c r="O31" i="7"/>
  <c r="H31" i="7"/>
  <c r="I31" i="7" s="1"/>
  <c r="J31" i="7" s="1"/>
  <c r="W30" i="7"/>
  <c r="O30" i="7"/>
  <c r="H30" i="7"/>
  <c r="I30" i="7" s="1"/>
  <c r="J30" i="7" s="1"/>
  <c r="W29" i="7"/>
  <c r="O29" i="7"/>
  <c r="H29" i="7"/>
  <c r="I29" i="7" s="1"/>
  <c r="J29" i="7" s="1"/>
  <c r="W28" i="7"/>
  <c r="O28" i="7"/>
  <c r="H28" i="7"/>
  <c r="I28" i="7" s="1"/>
  <c r="J28" i="7" s="1"/>
  <c r="W27" i="7"/>
  <c r="O27" i="7"/>
  <c r="H27" i="7"/>
  <c r="I27" i="7" s="1"/>
  <c r="J27" i="7" s="1"/>
  <c r="W26" i="7"/>
  <c r="O26" i="7"/>
  <c r="H26" i="7"/>
  <c r="I26" i="7" s="1"/>
  <c r="J26" i="7" s="1"/>
  <c r="W25" i="7"/>
  <c r="O25" i="7"/>
  <c r="H25" i="7"/>
  <c r="I25" i="7" s="1"/>
  <c r="J25" i="7" s="1"/>
  <c r="W24" i="7"/>
  <c r="O24" i="7"/>
  <c r="H24" i="7"/>
  <c r="I24" i="7" s="1"/>
  <c r="J24" i="7" s="1"/>
  <c r="W23" i="7"/>
  <c r="O23" i="7"/>
  <c r="H23" i="7"/>
  <c r="I23" i="7" s="1"/>
  <c r="J23" i="7" s="1"/>
  <c r="W22" i="7"/>
  <c r="O22" i="7"/>
  <c r="H22" i="7"/>
  <c r="I22" i="7" s="1"/>
  <c r="J22" i="7" s="1"/>
  <c r="W21" i="7"/>
  <c r="O21" i="7"/>
  <c r="H21" i="7"/>
  <c r="I21" i="7" s="1"/>
  <c r="W20" i="7"/>
  <c r="O20" i="7"/>
  <c r="H20" i="7"/>
  <c r="I20" i="7" s="1"/>
  <c r="J20" i="7" s="1"/>
  <c r="W19" i="7"/>
  <c r="O19" i="7"/>
  <c r="P19" i="7" s="1"/>
  <c r="H19" i="7"/>
  <c r="I19" i="7" s="1"/>
  <c r="J19" i="7" s="1"/>
  <c r="W18" i="7"/>
  <c r="O18" i="7"/>
  <c r="P18" i="7" s="1"/>
  <c r="H18" i="7"/>
  <c r="I18" i="7" s="1"/>
  <c r="J18" i="7" s="1"/>
  <c r="W17" i="7"/>
  <c r="O17" i="7"/>
  <c r="P17" i="7" s="1"/>
  <c r="H17" i="7"/>
  <c r="I17" i="7" s="1"/>
  <c r="J17" i="7" s="1"/>
  <c r="W16" i="7"/>
  <c r="O16" i="7"/>
  <c r="H16" i="7"/>
  <c r="I16" i="7" s="1"/>
  <c r="W15" i="7"/>
  <c r="O15" i="7"/>
  <c r="P15" i="7" s="1"/>
  <c r="H15" i="7"/>
  <c r="I15" i="7" s="1"/>
  <c r="W14" i="7"/>
  <c r="O14" i="7"/>
  <c r="H14" i="7"/>
  <c r="I14" i="7" s="1"/>
  <c r="J14" i="7" s="1"/>
  <c r="W13" i="7"/>
  <c r="O13" i="7"/>
  <c r="H13" i="7"/>
  <c r="I13" i="7" s="1"/>
  <c r="W12" i="7"/>
  <c r="O12" i="7"/>
  <c r="H12" i="7"/>
  <c r="I12" i="7" s="1"/>
  <c r="J12" i="7" s="1"/>
  <c r="W11" i="7"/>
  <c r="O11" i="7"/>
  <c r="P11" i="7" s="1"/>
  <c r="H11" i="7"/>
  <c r="W10" i="7"/>
  <c r="O10" i="7"/>
  <c r="P10" i="7" s="1"/>
  <c r="H10" i="7"/>
  <c r="I10" i="7" s="1"/>
  <c r="J10" i="7" s="1"/>
  <c r="O37" i="4"/>
  <c r="P37" i="4" s="1"/>
  <c r="H37" i="4"/>
  <c r="I37" i="4" s="1"/>
  <c r="J37" i="4" s="1"/>
  <c r="P16" i="7" l="1"/>
  <c r="Q16" i="7" s="1"/>
  <c r="R16" i="7" s="1"/>
  <c r="P24" i="7"/>
  <c r="Q24" i="7" s="1"/>
  <c r="P23" i="7"/>
  <c r="Q23" i="7" s="1"/>
  <c r="P27" i="7"/>
  <c r="P31" i="7"/>
  <c r="Q31" i="7" s="1"/>
  <c r="P35" i="7"/>
  <c r="T35" i="7" s="1"/>
  <c r="P12" i="7"/>
  <c r="Q12" i="7" s="1"/>
  <c r="P36" i="7"/>
  <c r="T36" i="7" s="1"/>
  <c r="P14" i="7"/>
  <c r="Q14" i="7" s="1"/>
  <c r="P22" i="7"/>
  <c r="P26" i="7"/>
  <c r="Q26" i="7" s="1"/>
  <c r="P30" i="7"/>
  <c r="P34" i="7"/>
  <c r="Q34" i="7" s="1"/>
  <c r="P40" i="7"/>
  <c r="T40" i="7" s="1"/>
  <c r="P20" i="7"/>
  <c r="Q20" i="7" s="1"/>
  <c r="P28" i="7"/>
  <c r="P32" i="7"/>
  <c r="Q32" i="7" s="1"/>
  <c r="P13" i="7"/>
  <c r="T13" i="7" s="1"/>
  <c r="P21" i="7"/>
  <c r="Q21" i="7" s="1"/>
  <c r="R21" i="7" s="1"/>
  <c r="P25" i="7"/>
  <c r="T25" i="7" s="1"/>
  <c r="P29" i="7"/>
  <c r="Q29" i="7" s="1"/>
  <c r="P33" i="7"/>
  <c r="T33" i="7" s="1"/>
  <c r="P39" i="7"/>
  <c r="Q39" i="7" s="1"/>
  <c r="R39" i="7" s="1"/>
  <c r="T10" i="7"/>
  <c r="W41" i="7"/>
  <c r="T18" i="7"/>
  <c r="T19" i="7"/>
  <c r="I11" i="7"/>
  <c r="H41" i="7"/>
  <c r="T16" i="7"/>
  <c r="T21" i="7"/>
  <c r="O41" i="7"/>
  <c r="T15" i="7"/>
  <c r="K19" i="7"/>
  <c r="Q37" i="7"/>
  <c r="R37" i="7" s="1"/>
  <c r="T38" i="7"/>
  <c r="J38" i="7"/>
  <c r="T37" i="7"/>
  <c r="J37" i="7"/>
  <c r="U37" i="7" s="1"/>
  <c r="Q38" i="7"/>
  <c r="R38" i="7" s="1"/>
  <c r="J15" i="7"/>
  <c r="K15" i="7" s="1"/>
  <c r="Q18" i="7"/>
  <c r="R18" i="7" s="1"/>
  <c r="T14" i="7"/>
  <c r="Q10" i="7"/>
  <c r="U10" i="7" s="1"/>
  <c r="Q17" i="7"/>
  <c r="R17" i="7" s="1"/>
  <c r="T12" i="7"/>
  <c r="T20" i="7"/>
  <c r="J21" i="7"/>
  <c r="J13" i="7"/>
  <c r="K13" i="7" s="1"/>
  <c r="T17" i="7"/>
  <c r="J16" i="7"/>
  <c r="Q19" i="7"/>
  <c r="R19" i="7" s="1"/>
  <c r="Q15" i="7"/>
  <c r="R15" i="7" s="1"/>
  <c r="K18" i="7"/>
  <c r="K14" i="7"/>
  <c r="K10" i="7"/>
  <c r="K24" i="7"/>
  <c r="T24" i="7"/>
  <c r="K25" i="7"/>
  <c r="T22" i="7"/>
  <c r="T23" i="7"/>
  <c r="K26" i="7"/>
  <c r="K12" i="7"/>
  <c r="K20" i="7"/>
  <c r="T31" i="7"/>
  <c r="K31" i="7"/>
  <c r="T39" i="7"/>
  <c r="K21" i="7"/>
  <c r="T28" i="7"/>
  <c r="K28" i="7"/>
  <c r="T32" i="7"/>
  <c r="K32" i="7"/>
  <c r="K36" i="7"/>
  <c r="T30" i="7"/>
  <c r="K30" i="7"/>
  <c r="T34" i="7"/>
  <c r="K34" i="7"/>
  <c r="K40" i="7"/>
  <c r="T26" i="7"/>
  <c r="T29" i="7"/>
  <c r="K29" i="7"/>
  <c r="K33" i="7"/>
  <c r="Q37" i="4"/>
  <c r="R37" i="4" s="1"/>
  <c r="K37" i="4"/>
  <c r="R28" i="7" l="1"/>
  <c r="R20" i="7"/>
  <c r="U20" i="7"/>
  <c r="U26" i="7"/>
  <c r="R26" i="7"/>
  <c r="R12" i="7"/>
  <c r="U12" i="7"/>
  <c r="R23" i="7"/>
  <c r="U23" i="7"/>
  <c r="U29" i="7"/>
  <c r="R29" i="7"/>
  <c r="R32" i="7"/>
  <c r="U32" i="7"/>
  <c r="U34" i="7"/>
  <c r="R34" i="7"/>
  <c r="R14" i="7"/>
  <c r="U14" i="7"/>
  <c r="R31" i="7"/>
  <c r="U31" i="7"/>
  <c r="U15" i="7"/>
  <c r="R24" i="7"/>
  <c r="T27" i="7"/>
  <c r="Q33" i="7"/>
  <c r="U33" i="7" s="1"/>
  <c r="Q25" i="7"/>
  <c r="R25" i="7" s="1"/>
  <c r="Q13" i="7"/>
  <c r="Q28" i="7"/>
  <c r="Q40" i="7"/>
  <c r="U40" i="7" s="1"/>
  <c r="Q30" i="7"/>
  <c r="U30" i="7" s="1"/>
  <c r="Q22" i="7"/>
  <c r="U22" i="7" s="1"/>
  <c r="Q36" i="7"/>
  <c r="Q35" i="7"/>
  <c r="U35" i="7" s="1"/>
  <c r="Q27" i="7"/>
  <c r="U27" i="7" s="1"/>
  <c r="R13" i="7"/>
  <c r="P41" i="7"/>
  <c r="U16" i="7"/>
  <c r="U21" i="7"/>
  <c r="U13" i="7"/>
  <c r="K11" i="7"/>
  <c r="I41" i="7"/>
  <c r="J11" i="7"/>
  <c r="J41" i="7" s="1"/>
  <c r="T11" i="7"/>
  <c r="T41" i="7" s="1"/>
  <c r="U38" i="7"/>
  <c r="K37" i="7"/>
  <c r="Q11" i="7"/>
  <c r="U11" i="7" s="1"/>
  <c r="U18" i="7"/>
  <c r="K38" i="7"/>
  <c r="R10" i="7"/>
  <c r="V10" i="7" s="1"/>
  <c r="U17" i="7"/>
  <c r="U19" i="7"/>
  <c r="K16" i="7"/>
  <c r="K17" i="7"/>
  <c r="U39" i="7"/>
  <c r="K22" i="7"/>
  <c r="U28" i="7"/>
  <c r="K27" i="7"/>
  <c r="K39" i="7"/>
  <c r="K35" i="7"/>
  <c r="U24" i="7"/>
  <c r="K23" i="7"/>
  <c r="U25" i="7"/>
  <c r="S41" i="5"/>
  <c r="L41" i="5"/>
  <c r="R27" i="7" l="1"/>
  <c r="R33" i="7"/>
  <c r="U36" i="7"/>
  <c r="R36" i="7"/>
  <c r="R22" i="7"/>
  <c r="R40" i="7"/>
  <c r="R35" i="7"/>
  <c r="R30" i="7"/>
  <c r="U41" i="7"/>
  <c r="K41" i="7"/>
  <c r="R11" i="7"/>
  <c r="Q41" i="7"/>
  <c r="W29" i="5"/>
  <c r="H29" i="5"/>
  <c r="I29" i="5" s="1"/>
  <c r="W28" i="5"/>
  <c r="H28" i="5"/>
  <c r="W27" i="5"/>
  <c r="H27" i="5"/>
  <c r="I27" i="5" s="1"/>
  <c r="W26" i="5"/>
  <c r="H26" i="5"/>
  <c r="I26" i="5" s="1"/>
  <c r="W25" i="5"/>
  <c r="H25" i="5"/>
  <c r="W24" i="5"/>
  <c r="H24" i="5"/>
  <c r="I24" i="5" s="1"/>
  <c r="W23" i="5"/>
  <c r="H23" i="5"/>
  <c r="I23" i="5" s="1"/>
  <c r="W22" i="5"/>
  <c r="H22" i="5"/>
  <c r="I22" i="5" s="1"/>
  <c r="W21" i="5"/>
  <c r="H21" i="5"/>
  <c r="I21" i="5" s="1"/>
  <c r="W20" i="5"/>
  <c r="H20" i="5"/>
  <c r="I20" i="5" s="1"/>
  <c r="W19" i="5"/>
  <c r="H19" i="5"/>
  <c r="I19" i="5" s="1"/>
  <c r="W18" i="5"/>
  <c r="H18" i="5"/>
  <c r="I18" i="5" s="1"/>
  <c r="W17" i="5"/>
  <c r="H17" i="5"/>
  <c r="I17" i="5" s="1"/>
  <c r="W16" i="5"/>
  <c r="H16" i="5"/>
  <c r="I16" i="5" s="1"/>
  <c r="W15" i="5"/>
  <c r="H15" i="5"/>
  <c r="I15" i="5" s="1"/>
  <c r="W14" i="5"/>
  <c r="H14" i="5"/>
  <c r="I14" i="5" s="1"/>
  <c r="W13" i="5"/>
  <c r="H13" i="5"/>
  <c r="I13" i="5" s="1"/>
  <c r="W12" i="5"/>
  <c r="H12" i="5"/>
  <c r="I12" i="5" s="1"/>
  <c r="W11" i="5"/>
  <c r="H11" i="5"/>
  <c r="I11" i="5" s="1"/>
  <c r="W10" i="5"/>
  <c r="H10" i="5"/>
  <c r="I10" i="5" s="1"/>
  <c r="H36" i="4"/>
  <c r="I36" i="4" s="1"/>
  <c r="J36" i="4"/>
  <c r="O36" i="4"/>
  <c r="P36" i="4" s="1"/>
  <c r="H32" i="4"/>
  <c r="I32" i="4" s="1"/>
  <c r="H33" i="4"/>
  <c r="I33" i="4" s="1"/>
  <c r="H40" i="4"/>
  <c r="I40" i="4" s="1"/>
  <c r="H39" i="4"/>
  <c r="I39" i="4" s="1"/>
  <c r="H38" i="4"/>
  <c r="I38" i="4" s="1"/>
  <c r="H35" i="4"/>
  <c r="I35" i="4" s="1"/>
  <c r="H34" i="4"/>
  <c r="O33" i="4"/>
  <c r="P33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O25" i="4"/>
  <c r="H25" i="4"/>
  <c r="I25" i="4" s="1"/>
  <c r="O24" i="4"/>
  <c r="P24" i="4" s="1"/>
  <c r="H24" i="4"/>
  <c r="I24" i="4" s="1"/>
  <c r="H23" i="4"/>
  <c r="I23" i="4" s="1"/>
  <c r="H22" i="4"/>
  <c r="I22" i="4" s="1"/>
  <c r="H21" i="4"/>
  <c r="I21" i="4" s="1"/>
  <c r="H20" i="4"/>
  <c r="I20" i="4" s="1"/>
  <c r="O19" i="4"/>
  <c r="H19" i="4"/>
  <c r="I19" i="4" s="1"/>
  <c r="H18" i="4"/>
  <c r="O17" i="4"/>
  <c r="P17" i="4" s="1"/>
  <c r="H17" i="4"/>
  <c r="I17" i="4" s="1"/>
  <c r="O16" i="4"/>
  <c r="P16" i="4" s="1"/>
  <c r="H16" i="4"/>
  <c r="I16" i="4" s="1"/>
  <c r="O15" i="4"/>
  <c r="P15" i="4" s="1"/>
  <c r="H15" i="4"/>
  <c r="I15" i="4" s="1"/>
  <c r="H14" i="4"/>
  <c r="I14" i="4" s="1"/>
  <c r="H13" i="4"/>
  <c r="I13" i="4" s="1"/>
  <c r="H12" i="4"/>
  <c r="I12" i="4" s="1"/>
  <c r="O11" i="4"/>
  <c r="H11" i="4"/>
  <c r="O10" i="4"/>
  <c r="P10" i="4" s="1"/>
  <c r="H10" i="4"/>
  <c r="I10" i="4" s="1"/>
  <c r="P11" i="4" l="1"/>
  <c r="Q19" i="4"/>
  <c r="R19" i="4" s="1"/>
  <c r="P19" i="4"/>
  <c r="Q25" i="4"/>
  <c r="P25" i="4"/>
  <c r="I11" i="4"/>
  <c r="I41" i="4" s="1"/>
  <c r="H41" i="4"/>
  <c r="V11" i="7"/>
  <c r="V41" i="7" s="1"/>
  <c r="R41" i="7"/>
  <c r="I28" i="5"/>
  <c r="J28" i="5" s="1"/>
  <c r="K28" i="5" s="1"/>
  <c r="I25" i="5"/>
  <c r="J25" i="5" s="1"/>
  <c r="K25" i="5" s="1"/>
  <c r="I18" i="4"/>
  <c r="J18" i="4" s="1"/>
  <c r="I34" i="4"/>
  <c r="J34" i="4" s="1"/>
  <c r="K34" i="4" s="1"/>
  <c r="O23" i="4"/>
  <c r="O17" i="5"/>
  <c r="P17" i="5" s="1"/>
  <c r="Q17" i="5" s="1"/>
  <c r="O29" i="5"/>
  <c r="P29" i="5" s="1"/>
  <c r="Q29" i="5" s="1"/>
  <c r="R29" i="5" s="1"/>
  <c r="O11" i="5"/>
  <c r="O13" i="5"/>
  <c r="P13" i="5" s="1"/>
  <c r="Q13" i="5" s="1"/>
  <c r="R13" i="5" s="1"/>
  <c r="W41" i="5"/>
  <c r="H41" i="5"/>
  <c r="O19" i="5"/>
  <c r="P19" i="5" s="1"/>
  <c r="T19" i="5" s="1"/>
  <c r="O21" i="5"/>
  <c r="P21" i="5" s="1"/>
  <c r="Q21" i="5" s="1"/>
  <c r="O23" i="5"/>
  <c r="P23" i="5" s="1"/>
  <c r="T23" i="5" s="1"/>
  <c r="O25" i="5"/>
  <c r="P25" i="5" s="1"/>
  <c r="Q25" i="5" s="1"/>
  <c r="O10" i="5"/>
  <c r="P10" i="5" s="1"/>
  <c r="O16" i="5"/>
  <c r="P16" i="5" s="1"/>
  <c r="Q16" i="5" s="1"/>
  <c r="R16" i="5" s="1"/>
  <c r="O12" i="5"/>
  <c r="P12" i="5" s="1"/>
  <c r="T12" i="5" s="1"/>
  <c r="O27" i="5"/>
  <c r="P27" i="5" s="1"/>
  <c r="T27" i="5" s="1"/>
  <c r="O14" i="5"/>
  <c r="P14" i="5" s="1"/>
  <c r="Q14" i="5" s="1"/>
  <c r="R14" i="5" s="1"/>
  <c r="O15" i="5"/>
  <c r="P15" i="5" s="1"/>
  <c r="Q15" i="5" s="1"/>
  <c r="R15" i="5" s="1"/>
  <c r="O28" i="5"/>
  <c r="P28" i="5" s="1"/>
  <c r="Q28" i="5" s="1"/>
  <c r="R28" i="5" s="1"/>
  <c r="O18" i="5"/>
  <c r="P18" i="5" s="1"/>
  <c r="Q18" i="5" s="1"/>
  <c r="R18" i="5" s="1"/>
  <c r="O22" i="5"/>
  <c r="P22" i="5" s="1"/>
  <c r="Q22" i="5" s="1"/>
  <c r="R22" i="5" s="1"/>
  <c r="O24" i="5"/>
  <c r="P24" i="5" s="1"/>
  <c r="T24" i="5" s="1"/>
  <c r="T17" i="5"/>
  <c r="O26" i="5"/>
  <c r="P26" i="5" s="1"/>
  <c r="Q26" i="5" s="1"/>
  <c r="R26" i="5" s="1"/>
  <c r="O20" i="5"/>
  <c r="P20" i="5" s="1"/>
  <c r="Q20" i="5" s="1"/>
  <c r="R20" i="5" s="1"/>
  <c r="J11" i="5"/>
  <c r="J22" i="5"/>
  <c r="J26" i="5"/>
  <c r="J13" i="5"/>
  <c r="K13" i="5" s="1"/>
  <c r="J15" i="5"/>
  <c r="J24" i="5"/>
  <c r="J10" i="5"/>
  <c r="K10" i="5" s="1"/>
  <c r="J14" i="5"/>
  <c r="J21" i="5"/>
  <c r="J27" i="5"/>
  <c r="J16" i="5"/>
  <c r="J20" i="5"/>
  <c r="K20" i="5" s="1"/>
  <c r="J18" i="5"/>
  <c r="J12" i="5"/>
  <c r="J17" i="5"/>
  <c r="J23" i="5"/>
  <c r="J19" i="5"/>
  <c r="J29" i="5"/>
  <c r="O35" i="4"/>
  <c r="P35" i="4" s="1"/>
  <c r="Q36" i="4"/>
  <c r="R36" i="4" s="1"/>
  <c r="T36" i="4"/>
  <c r="K36" i="4"/>
  <c r="O31" i="4"/>
  <c r="O39" i="4"/>
  <c r="O40" i="4"/>
  <c r="P40" i="4" s="1"/>
  <c r="Q40" i="4" s="1"/>
  <c r="R40" i="4" s="1"/>
  <c r="O32" i="4"/>
  <c r="O27" i="4"/>
  <c r="Q33" i="4"/>
  <c r="R33" i="4" s="1"/>
  <c r="J32" i="4"/>
  <c r="K32" i="4" s="1"/>
  <c r="J33" i="4"/>
  <c r="K33" i="4" s="1"/>
  <c r="O34" i="4"/>
  <c r="O28" i="4"/>
  <c r="O20" i="4"/>
  <c r="O12" i="4"/>
  <c r="P12" i="4" s="1"/>
  <c r="T16" i="4"/>
  <c r="J16" i="4"/>
  <c r="K16" i="4" s="1"/>
  <c r="T24" i="4"/>
  <c r="J24" i="4"/>
  <c r="K24" i="4" s="1"/>
  <c r="J26" i="4"/>
  <c r="K26" i="4" s="1"/>
  <c r="O14" i="4"/>
  <c r="O30" i="4"/>
  <c r="O22" i="4"/>
  <c r="O26" i="4"/>
  <c r="O18" i="4"/>
  <c r="J13" i="4"/>
  <c r="K13" i="4" s="1"/>
  <c r="T15" i="4"/>
  <c r="J15" i="4"/>
  <c r="K15" i="4" s="1"/>
  <c r="J22" i="4"/>
  <c r="T25" i="4"/>
  <c r="J25" i="4"/>
  <c r="U25" i="4" s="1"/>
  <c r="J29" i="4"/>
  <c r="K29" i="4" s="1"/>
  <c r="J31" i="4"/>
  <c r="K31" i="4" s="1"/>
  <c r="Q24" i="4"/>
  <c r="R24" i="4" s="1"/>
  <c r="J27" i="4"/>
  <c r="K27" i="4" s="1"/>
  <c r="J38" i="4"/>
  <c r="K38" i="4" s="1"/>
  <c r="J40" i="4"/>
  <c r="J14" i="4"/>
  <c r="T17" i="4"/>
  <c r="J17" i="4"/>
  <c r="K17" i="4" s="1"/>
  <c r="Q17" i="4"/>
  <c r="R17" i="4" s="1"/>
  <c r="J21" i="4"/>
  <c r="K21" i="4" s="1"/>
  <c r="V21" i="4" s="1"/>
  <c r="J23" i="4"/>
  <c r="K23" i="4" s="1"/>
  <c r="R25" i="4"/>
  <c r="J30" i="4"/>
  <c r="J35" i="4"/>
  <c r="T10" i="4"/>
  <c r="Q15" i="4"/>
  <c r="R15" i="4" s="1"/>
  <c r="Q16" i="4"/>
  <c r="R16" i="4" s="1"/>
  <c r="T19" i="4"/>
  <c r="J19" i="4"/>
  <c r="J39" i="4"/>
  <c r="J12" i="4"/>
  <c r="J20" i="4"/>
  <c r="J28" i="4"/>
  <c r="J10" i="4"/>
  <c r="O13" i="4"/>
  <c r="P13" i="4" s="1"/>
  <c r="O21" i="4"/>
  <c r="P21" i="4" s="1"/>
  <c r="O29" i="4"/>
  <c r="O38" i="4"/>
  <c r="P38" i="4" s="1"/>
  <c r="P30" i="4" l="1"/>
  <c r="Q30" i="4" s="1"/>
  <c r="P20" i="4"/>
  <c r="T20" i="4" s="1"/>
  <c r="T40" i="4"/>
  <c r="P14" i="4"/>
  <c r="T14" i="4" s="1"/>
  <c r="Q28" i="4"/>
  <c r="U28" i="4" s="1"/>
  <c r="P28" i="4"/>
  <c r="P39" i="4"/>
  <c r="Q39" i="4" s="1"/>
  <c r="O41" i="4"/>
  <c r="T31" i="4"/>
  <c r="P31" i="4"/>
  <c r="Q18" i="4"/>
  <c r="U18" i="4" s="1"/>
  <c r="P18" i="4"/>
  <c r="P23" i="4"/>
  <c r="T23" i="4" s="1"/>
  <c r="T29" i="4"/>
  <c r="P29" i="4"/>
  <c r="U19" i="4"/>
  <c r="P26" i="4"/>
  <c r="Q26" i="4" s="1"/>
  <c r="Q34" i="4"/>
  <c r="P34" i="4"/>
  <c r="P27" i="4"/>
  <c r="T27" i="4" s="1"/>
  <c r="Q22" i="4"/>
  <c r="R22" i="4" s="1"/>
  <c r="P22" i="4"/>
  <c r="P32" i="4"/>
  <c r="Q32" i="4" s="1"/>
  <c r="Q11" i="4"/>
  <c r="R11" i="4" s="1"/>
  <c r="T16" i="5"/>
  <c r="U25" i="5"/>
  <c r="K18" i="4"/>
  <c r="U34" i="4"/>
  <c r="T32" i="4"/>
  <c r="Q31" i="4"/>
  <c r="R31" i="4" s="1"/>
  <c r="V31" i="4" s="1"/>
  <c r="V24" i="4"/>
  <c r="Q23" i="4"/>
  <c r="R23" i="4" s="1"/>
  <c r="V23" i="4" s="1"/>
  <c r="T25" i="5"/>
  <c r="R21" i="5"/>
  <c r="Q23" i="5"/>
  <c r="R23" i="5" s="1"/>
  <c r="U17" i="5"/>
  <c r="T28" i="5"/>
  <c r="T29" i="5"/>
  <c r="U21" i="5"/>
  <c r="T13" i="5"/>
  <c r="T18" i="5"/>
  <c r="R17" i="5"/>
  <c r="T15" i="5"/>
  <c r="I41" i="5"/>
  <c r="T21" i="5"/>
  <c r="T26" i="5"/>
  <c r="Q19" i="5"/>
  <c r="R19" i="5" s="1"/>
  <c r="K11" i="5"/>
  <c r="J41" i="5"/>
  <c r="T10" i="5"/>
  <c r="Q12" i="5"/>
  <c r="R12" i="5" s="1"/>
  <c r="P11" i="5"/>
  <c r="O41" i="5"/>
  <c r="Q27" i="5"/>
  <c r="R27" i="5" s="1"/>
  <c r="U16" i="5"/>
  <c r="U18" i="5"/>
  <c r="Q24" i="5"/>
  <c r="R24" i="5" s="1"/>
  <c r="U14" i="5"/>
  <c r="U15" i="5"/>
  <c r="K14" i="5"/>
  <c r="T14" i="5"/>
  <c r="U22" i="5"/>
  <c r="U26" i="5"/>
  <c r="T22" i="5"/>
  <c r="K16" i="5"/>
  <c r="K17" i="5"/>
  <c r="T20" i="5"/>
  <c r="K12" i="5"/>
  <c r="U28" i="5"/>
  <c r="K23" i="5"/>
  <c r="K21" i="5"/>
  <c r="K18" i="5"/>
  <c r="K26" i="5"/>
  <c r="R25" i="5"/>
  <c r="U29" i="5"/>
  <c r="K29" i="5"/>
  <c r="U13" i="5"/>
  <c r="K15" i="5"/>
  <c r="K22" i="5"/>
  <c r="K19" i="5"/>
  <c r="K27" i="5"/>
  <c r="U20" i="5"/>
  <c r="K24" i="5"/>
  <c r="V36" i="4"/>
  <c r="U36" i="4"/>
  <c r="R34" i="4"/>
  <c r="V34" i="4" s="1"/>
  <c r="T34" i="4"/>
  <c r="T28" i="4"/>
  <c r="R28" i="4"/>
  <c r="K19" i="4"/>
  <c r="V19" i="4" s="1"/>
  <c r="Q14" i="4"/>
  <c r="R14" i="4" s="1"/>
  <c r="R30" i="4"/>
  <c r="U24" i="4"/>
  <c r="K20" i="4"/>
  <c r="T18" i="4"/>
  <c r="V16" i="4"/>
  <c r="T22" i="4"/>
  <c r="K25" i="4"/>
  <c r="V25" i="4" s="1"/>
  <c r="U16" i="4"/>
  <c r="Q13" i="4"/>
  <c r="U13" i="4" s="1"/>
  <c r="K35" i="4"/>
  <c r="U40" i="4"/>
  <c r="K40" i="4"/>
  <c r="V40" i="4" s="1"/>
  <c r="R18" i="4"/>
  <c r="V18" i="4" s="1"/>
  <c r="Q38" i="4"/>
  <c r="R38" i="4" s="1"/>
  <c r="V38" i="4" s="1"/>
  <c r="T38" i="4"/>
  <c r="K10" i="4"/>
  <c r="K14" i="4"/>
  <c r="K39" i="4"/>
  <c r="U22" i="4"/>
  <c r="K22" i="4"/>
  <c r="V22" i="4" s="1"/>
  <c r="K28" i="4"/>
  <c r="K12" i="4"/>
  <c r="V17" i="4"/>
  <c r="T33" i="4"/>
  <c r="T13" i="4"/>
  <c r="V15" i="4"/>
  <c r="Q29" i="4"/>
  <c r="R29" i="4" s="1"/>
  <c r="V29" i="4" s="1"/>
  <c r="T11" i="4"/>
  <c r="J11" i="4"/>
  <c r="U30" i="4"/>
  <c r="U31" i="4"/>
  <c r="U15" i="4"/>
  <c r="Q21" i="4"/>
  <c r="U21" i="4" s="1"/>
  <c r="Q10" i="4"/>
  <c r="U10" i="4" s="1"/>
  <c r="K30" i="4"/>
  <c r="T21" i="4"/>
  <c r="U17" i="4"/>
  <c r="U32" i="4" l="1"/>
  <c r="R32" i="4"/>
  <c r="V32" i="4" s="1"/>
  <c r="R39" i="4"/>
  <c r="U39" i="4"/>
  <c r="R26" i="4"/>
  <c r="V26" i="4" s="1"/>
  <c r="U26" i="4"/>
  <c r="K11" i="4"/>
  <c r="K41" i="4" s="1"/>
  <c r="J41" i="4"/>
  <c r="Q27" i="4"/>
  <c r="P41" i="4"/>
  <c r="Q20" i="4"/>
  <c r="U20" i="4" s="1"/>
  <c r="V39" i="4"/>
  <c r="T26" i="4"/>
  <c r="T39" i="4"/>
  <c r="T30" i="4"/>
  <c r="U38" i="4"/>
  <c r="R10" i="4"/>
  <c r="V10" i="4" s="1"/>
  <c r="U29" i="4"/>
  <c r="V30" i="4"/>
  <c r="U23" i="4"/>
  <c r="V14" i="4"/>
  <c r="U23" i="5"/>
  <c r="Q10" i="5"/>
  <c r="R10" i="5" s="1"/>
  <c r="V10" i="5" s="1"/>
  <c r="U19" i="5"/>
  <c r="K41" i="5"/>
  <c r="U12" i="5"/>
  <c r="P41" i="5"/>
  <c r="T11" i="5"/>
  <c r="T41" i="5" s="1"/>
  <c r="Q11" i="5"/>
  <c r="U27" i="5"/>
  <c r="U24" i="5"/>
  <c r="Q35" i="4"/>
  <c r="T35" i="4"/>
  <c r="Q12" i="4"/>
  <c r="V11" i="4"/>
  <c r="U14" i="4"/>
  <c r="T12" i="4"/>
  <c r="U11" i="4"/>
  <c r="R21" i="4"/>
  <c r="R13" i="4"/>
  <c r="V13" i="4" s="1"/>
  <c r="U33" i="4"/>
  <c r="R20" i="4" l="1"/>
  <c r="V20" i="4" s="1"/>
  <c r="U27" i="4"/>
  <c r="R27" i="4"/>
  <c r="R12" i="4"/>
  <c r="Q41" i="4"/>
  <c r="U10" i="5"/>
  <c r="R11" i="5"/>
  <c r="Q41" i="5"/>
  <c r="U11" i="5"/>
  <c r="U41" i="5" s="1"/>
  <c r="U35" i="4"/>
  <c r="V37" i="4"/>
  <c r="R35" i="4"/>
  <c r="V35" i="4" s="1"/>
  <c r="T37" i="4"/>
  <c r="T41" i="4" s="1"/>
  <c r="U12" i="4"/>
  <c r="V33" i="4"/>
  <c r="V12" i="4" l="1"/>
  <c r="V41" i="4" s="1"/>
  <c r="R41" i="4"/>
  <c r="R41" i="5"/>
  <c r="V11" i="5"/>
  <c r="V41" i="5" s="1"/>
  <c r="U37" i="4"/>
  <c r="U41" i="4" s="1"/>
</calcChain>
</file>

<file path=xl/comments1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sharedStrings.xml><?xml version="1.0" encoding="utf-8"?>
<sst xmlns="http://schemas.openxmlformats.org/spreadsheetml/2006/main" count="158" uniqueCount="35">
  <si>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</si>
  <si>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</si>
  <si>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日数
回数</t>
    <rPh sb="0" eb="2">
      <t>ニッスウ</t>
    </rPh>
    <rPh sb="3" eb="5">
      <t>カイスウ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</si>
  <si>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</si>
  <si>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</si>
  <si>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</si>
  <si>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</si>
  <si>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入力例</t>
    <rPh sb="0" eb="2">
      <t>ニュウリョク</t>
    </rPh>
    <rPh sb="2" eb="3">
      <t>レイ</t>
    </rPh>
    <phoneticPr fontId="1"/>
  </si>
  <si>
    <t>Ａ</t>
    <phoneticPr fontId="1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</si>
  <si>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</si>
  <si>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</si>
  <si>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</si>
  <si>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</si>
  <si>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</si>
  <si>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</si>
  <si>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</si>
  <si>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</si>
  <si>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</si>
  <si>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</si>
  <si>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</si>
  <si>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</si>
  <si>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Ｈ27.4</t>
    <phoneticPr fontId="1"/>
  </si>
  <si>
    <t>　</t>
    <phoneticPr fontId="1"/>
  </si>
  <si>
    <t>平成２７年４月以降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</si>
  <si>
    <t>平成２７年３月以前</t>
    <rPh sb="0" eb="2">
      <t>ヘイセイ</t>
    </rPh>
    <rPh sb="4" eb="5">
      <t>ネン</t>
    </rPh>
    <rPh sb="6" eb="7">
      <t>ガツ</t>
    </rPh>
    <rPh sb="7" eb="9">
      <t>イゼン</t>
    </rPh>
    <phoneticPr fontId="1"/>
  </si>
  <si>
    <t>Ｈ24．4</t>
    <phoneticPr fontId="1"/>
  </si>
  <si>
    <t>１割負担利用者</t>
    <rPh sb="1" eb="2">
      <t>ワリ</t>
    </rPh>
    <rPh sb="2" eb="4">
      <t>フタン</t>
    </rPh>
    <rPh sb="4" eb="7">
      <t>リヨウシャ</t>
    </rPh>
    <phoneticPr fontId="1"/>
  </si>
  <si>
    <t>介護度</t>
    <rPh sb="0" eb="2">
      <t>カイゴ</t>
    </rPh>
    <rPh sb="2" eb="3">
      <t>ド</t>
    </rPh>
    <phoneticPr fontId="1"/>
  </si>
  <si>
    <t>備考</t>
    <rPh sb="0" eb="2">
      <t>ビコウ</t>
    </rPh>
    <phoneticPr fontId="1"/>
  </si>
  <si>
    <t>　２割負担利用者</t>
    <phoneticPr fontId="1"/>
  </si>
  <si>
    <t>　平成２７年８月以降</t>
  </si>
  <si>
    <t>　3割負担利用者</t>
    <phoneticPr fontId="1"/>
  </si>
  <si>
    <t>　平成30年８月以降</t>
    <phoneticPr fontId="1"/>
  </si>
  <si>
    <t>介護報酬返還額一覧（介護老人福祉施設用）　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カイゴ</t>
    </rPh>
    <rPh sb="12" eb="14">
      <t>ロウジン</t>
    </rPh>
    <rPh sb="14" eb="16">
      <t>フクシ</t>
    </rPh>
    <rPh sb="16" eb="18">
      <t>シセツ</t>
    </rPh>
    <rPh sb="18" eb="19">
      <t>ヨウ</t>
    </rPh>
    <phoneticPr fontId="5"/>
  </si>
  <si>
    <t>療養食加算の誤算定</t>
    <rPh sb="0" eb="2">
      <t>リョウヨウ</t>
    </rPh>
    <rPh sb="2" eb="3">
      <t>ショク</t>
    </rPh>
    <rPh sb="3" eb="5">
      <t>カサン</t>
    </rPh>
    <rPh sb="6" eb="7">
      <t>ゴ</t>
    </rPh>
    <rPh sb="7" eb="9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</si>
</sst>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0" fontId="3" fillId="0" borderId="0" xfId="2" applyAlignment="1">
      <alignment horizontal="center" vertical="center"/>
    </xf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38" fontId="10" fillId="0" borderId="3" xfId="1" applyFont="1" applyBorder="1" applyAlignment="1"/>
    <xf numFmtId="49" fontId="11" fillId="0" borderId="1" xfId="2" applyNumberFormat="1" applyFont="1" applyBorder="1" applyAlignment="1"/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center"/>
    </xf>
    <xf numFmtId="0" fontId="12" fillId="0" borderId="0" xfId="2" applyFont="1" applyBorder="1"/>
    <xf numFmtId="0" fontId="3" fillId="0" borderId="0" xfId="2" applyBorder="1"/>
    <xf numFmtId="0" fontId="3" fillId="0" borderId="5" xfId="2" applyBorder="1" applyAlignment="1">
      <alignment horizontal="center"/>
    </xf>
    <xf numFmtId="49" fontId="3" fillId="0" borderId="5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38" fontId="3" fillId="2" borderId="5" xfId="1" applyFont="1" applyFill="1" applyBorder="1" applyAlignment="1"/>
    <xf numFmtId="38" fontId="3" fillId="0" borderId="5" xfId="1" applyFont="1" applyBorder="1" applyAlignment="1"/>
    <xf numFmtId="38" fontId="6" fillId="0" borderId="5" xfId="1" applyFont="1" applyBorder="1" applyAlignment="1"/>
    <xf numFmtId="38" fontId="10" fillId="0" borderId="5" xfId="1" applyFont="1" applyBorder="1" applyAlignment="1"/>
    <xf numFmtId="49" fontId="3" fillId="0" borderId="19" xfId="2" applyNumberFormat="1" applyFill="1" applyBorder="1" applyAlignment="1">
      <alignment horizontal="center"/>
    </xf>
    <xf numFmtId="0" fontId="3" fillId="0" borderId="9" xfId="2" applyFill="1" applyBorder="1" applyAlignment="1">
      <alignment horizontal="center"/>
    </xf>
    <xf numFmtId="0" fontId="3" fillId="0" borderId="20" xfId="2" applyFill="1" applyBorder="1" applyAlignment="1">
      <alignment horizontal="center"/>
    </xf>
    <xf numFmtId="38" fontId="3" fillId="2" borderId="9" xfId="1" applyFont="1" applyFill="1" applyBorder="1" applyAlignment="1"/>
    <xf numFmtId="38" fontId="3" fillId="0" borderId="9" xfId="1" applyFont="1" applyFill="1" applyBorder="1" applyAlignment="1"/>
    <xf numFmtId="38" fontId="6" fillId="0" borderId="9" xfId="1" applyFont="1" applyBorder="1" applyAlignment="1"/>
    <xf numFmtId="38" fontId="10" fillId="0" borderId="21" xfId="1" applyFont="1" applyFill="1" applyBorder="1" applyAlignment="1"/>
    <xf numFmtId="38" fontId="3" fillId="0" borderId="5" xfId="1" applyFont="1" applyFill="1" applyBorder="1" applyAlignment="1"/>
    <xf numFmtId="49" fontId="3" fillId="0" borderId="9" xfId="2" applyNumberFormat="1" applyFill="1" applyBorder="1" applyAlignment="1">
      <alignment horizontal="center"/>
    </xf>
    <xf numFmtId="0" fontId="3" fillId="0" borderId="11" xfId="2" applyBorder="1" applyAlignment="1">
      <alignment horizontal="center"/>
    </xf>
    <xf numFmtId="38" fontId="3" fillId="0" borderId="2" xfId="1" applyFont="1" applyBorder="1" applyAlignment="1"/>
    <xf numFmtId="38" fontId="6" fillId="0" borderId="2" xfId="1" applyFont="1" applyBorder="1" applyAlignment="1"/>
    <xf numFmtId="38" fontId="3" fillId="2" borderId="2" xfId="1" applyFont="1" applyFill="1" applyBorder="1" applyAlignment="1"/>
    <xf numFmtId="38" fontId="10" fillId="0" borderId="2" xfId="1" applyFont="1" applyBorder="1" applyAlignment="1"/>
    <xf numFmtId="38" fontId="3" fillId="3" borderId="22" xfId="1" applyFont="1" applyFill="1" applyBorder="1" applyAlignment="1"/>
    <xf numFmtId="38" fontId="3" fillId="3" borderId="23" xfId="1" applyFont="1" applyFill="1" applyBorder="1" applyAlignment="1"/>
    <xf numFmtId="38" fontId="3" fillId="3" borderId="26" xfId="1" applyFont="1" applyFill="1" applyBorder="1" applyAlignment="1"/>
    <xf numFmtId="38" fontId="10" fillId="0" borderId="20" xfId="1" applyFont="1" applyFill="1" applyBorder="1" applyAlignment="1"/>
    <xf numFmtId="0" fontId="8" fillId="0" borderId="18" xfId="2" applyFont="1" applyFill="1" applyBorder="1" applyAlignment="1">
      <alignment horizontal="center"/>
    </xf>
    <xf numFmtId="38" fontId="3" fillId="0" borderId="2" xfId="1" applyFont="1" applyFill="1" applyBorder="1" applyAlignment="1"/>
    <xf numFmtId="38" fontId="3" fillId="0" borderId="28" xfId="1" applyFont="1" applyBorder="1" applyAlignment="1"/>
    <xf numFmtId="38" fontId="10" fillId="3" borderId="23" xfId="1" applyFont="1" applyFill="1" applyBorder="1" applyAlignment="1"/>
    <xf numFmtId="38" fontId="10" fillId="3" borderId="26" xfId="1" applyFont="1" applyFill="1" applyBorder="1" applyAlignment="1"/>
    <xf numFmtId="0" fontId="9" fillId="3" borderId="27" xfId="2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0" fontId="9" fillId="3" borderId="31" xfId="2" applyFont="1" applyFill="1" applyBorder="1" applyAlignment="1">
      <alignment horizontal="center"/>
    </xf>
    <xf numFmtId="0" fontId="3" fillId="0" borderId="3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9" fillId="3" borderId="32" xfId="2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3" fillId="0" borderId="10" xfId="2" applyBorder="1" applyAlignment="1">
      <alignment horizontal="center"/>
    </xf>
    <xf numFmtId="0" fontId="3" fillId="0" borderId="11" xfId="2" applyBorder="1" applyAlignment="1">
      <alignment horizontal="center"/>
    </xf>
    <xf numFmtId="0" fontId="3" fillId="0" borderId="31" xfId="2" applyBorder="1" applyAlignment="1">
      <alignment horizontal="center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0" fontId="3" fillId="0" borderId="3" xfId="2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3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24" xfId="1" applyFont="1" applyFill="1" applyBorder="1" applyAlignment="1">
      <alignment horizontal="center"/>
    </xf>
    <xf numFmtId="38" fontId="3" fillId="3" borderId="25" xfId="1" applyFont="1" applyFill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3" borderId="12" xfId="2" applyFont="1" applyFill="1" applyBorder="1" applyAlignment="1">
      <alignment horizontal="center"/>
    </xf>
    <xf numFmtId="0" fontId="9" fillId="3" borderId="13" xfId="2" applyFont="1" applyFill="1" applyBorder="1" applyAlignment="1">
      <alignment horizontal="center"/>
    </xf>
    <xf numFmtId="0" fontId="3" fillId="0" borderId="1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S10" sqref="S10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33</v>
      </c>
      <c r="G2" s="5"/>
      <c r="I2" s="5" t="s">
        <v>26</v>
      </c>
      <c r="J2" s="5"/>
      <c r="L2" s="5"/>
      <c r="M2" s="5" t="s">
        <v>23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  <c r="V5" s="24"/>
      <c r="W5" s="24"/>
    </row>
    <row r="6" spans="1:24" s="1" customFormat="1" ht="14.25" thickBot="1" x14ac:dyDescent="0.2">
      <c r="B6" s="2"/>
    </row>
    <row r="7" spans="1:24" s="1" customFormat="1" ht="14.25" thickTop="1" x14ac:dyDescent="0.15">
      <c r="A7" s="63"/>
      <c r="B7" s="64"/>
      <c r="C7" s="64"/>
      <c r="D7" s="64"/>
      <c r="E7" s="65"/>
      <c r="F7" s="83" t="s">
        <v>14</v>
      </c>
      <c r="G7" s="83"/>
      <c r="H7" s="83"/>
      <c r="I7" s="83"/>
      <c r="J7" s="83"/>
      <c r="K7" s="83"/>
      <c r="L7" s="83"/>
      <c r="M7" s="83" t="s">
        <v>13</v>
      </c>
      <c r="N7" s="83"/>
      <c r="O7" s="83"/>
      <c r="P7" s="83"/>
      <c r="Q7" s="83"/>
      <c r="R7" s="83"/>
      <c r="S7" s="55"/>
      <c r="T7" s="55" t="s">
        <v>15</v>
      </c>
      <c r="U7" s="56"/>
      <c r="V7" s="56"/>
      <c r="W7" s="57"/>
      <c r="X7" s="60" t="s">
        <v>28</v>
      </c>
    </row>
    <row r="8" spans="1:24" s="7" customFormat="1" ht="13.5" customHeight="1" x14ac:dyDescent="0.15">
      <c r="A8" s="66" t="s">
        <v>10</v>
      </c>
      <c r="B8" s="68" t="s">
        <v>11</v>
      </c>
      <c r="C8" s="69" t="s">
        <v>12</v>
      </c>
      <c r="D8" s="70" t="s">
        <v>9</v>
      </c>
      <c r="E8" s="81" t="s">
        <v>27</v>
      </c>
      <c r="F8" s="69" t="s">
        <v>1</v>
      </c>
      <c r="G8" s="72" t="s">
        <v>2</v>
      </c>
      <c r="H8" s="73" t="s">
        <v>3</v>
      </c>
      <c r="I8" s="73" t="s">
        <v>4</v>
      </c>
      <c r="J8" s="74" t="s">
        <v>16</v>
      </c>
      <c r="K8" s="74" t="s">
        <v>17</v>
      </c>
      <c r="L8" s="74" t="s">
        <v>18</v>
      </c>
      <c r="M8" s="69" t="s">
        <v>1</v>
      </c>
      <c r="N8" s="72" t="s">
        <v>2</v>
      </c>
      <c r="O8" s="73" t="s">
        <v>3</v>
      </c>
      <c r="P8" s="73" t="s">
        <v>4</v>
      </c>
      <c r="Q8" s="74" t="s">
        <v>16</v>
      </c>
      <c r="R8" s="74" t="s">
        <v>17</v>
      </c>
      <c r="S8" s="74" t="s">
        <v>18</v>
      </c>
      <c r="T8" s="75" t="s">
        <v>4</v>
      </c>
      <c r="U8" s="76" t="s">
        <v>16</v>
      </c>
      <c r="V8" s="76" t="s">
        <v>17</v>
      </c>
      <c r="W8" s="58" t="s">
        <v>18</v>
      </c>
      <c r="X8" s="61"/>
    </row>
    <row r="9" spans="1:24" s="7" customFormat="1" x14ac:dyDescent="0.15">
      <c r="A9" s="67"/>
      <c r="B9" s="68"/>
      <c r="C9" s="69"/>
      <c r="D9" s="71"/>
      <c r="E9" s="82"/>
      <c r="F9" s="69"/>
      <c r="G9" s="72"/>
      <c r="H9" s="72"/>
      <c r="I9" s="72"/>
      <c r="J9" s="75"/>
      <c r="K9" s="75"/>
      <c r="L9" s="75"/>
      <c r="M9" s="69"/>
      <c r="N9" s="72"/>
      <c r="O9" s="72"/>
      <c r="P9" s="72"/>
      <c r="Q9" s="75"/>
      <c r="R9" s="75"/>
      <c r="S9" s="75"/>
      <c r="T9" s="72"/>
      <c r="U9" s="75"/>
      <c r="V9" s="75"/>
      <c r="W9" s="59"/>
      <c r="X9" s="62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INT(I10*0.9)</f>
        <v>2883</v>
      </c>
      <c r="K10" s="36">
        <f>I10-J10</f>
        <v>321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INT(P10*0.9)</f>
        <v>1922</v>
      </c>
      <c r="R10" s="36">
        <f>P10-Q10</f>
        <v>214</v>
      </c>
      <c r="S10" s="37">
        <v>0</v>
      </c>
      <c r="T10" s="36">
        <f>I10-P10</f>
        <v>1068</v>
      </c>
      <c r="U10" s="36">
        <f>J10-Q10</f>
        <v>961</v>
      </c>
      <c r="V10" s="36">
        <f>K10-R10</f>
        <v>107</v>
      </c>
      <c r="W10" s="49">
        <v>0</v>
      </c>
      <c r="X10" s="38" t="s">
        <v>34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29">
        <f t="shared" ref="J11:J40" si="1">INT(I11*0.9)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29">
        <f t="shared" ref="Q11:Q40" si="4">INT(P11*0.9)</f>
        <v>0</v>
      </c>
      <c r="R11" s="29">
        <f t="shared" ref="R11:R40" si="5">P11-Q11</f>
        <v>0</v>
      </c>
      <c r="S11" s="30">
        <v>0</v>
      </c>
      <c r="T11" s="29">
        <f t="shared" ref="T11:V28" si="6">I11-P11</f>
        <v>0</v>
      </c>
      <c r="U11" s="29">
        <f t="shared" si="6"/>
        <v>0</v>
      </c>
      <c r="V11" s="29">
        <f t="shared" si="6"/>
        <v>0</v>
      </c>
      <c r="W11" s="31"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2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2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12">
        <f t="shared" si="6"/>
        <v>0</v>
      </c>
      <c r="W12" s="18"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2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2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12">
        <f t="shared" si="6"/>
        <v>0</v>
      </c>
      <c r="W13" s="18"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2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2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12">
        <f t="shared" si="6"/>
        <v>0</v>
      </c>
      <c r="W14" s="18"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2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2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12">
        <f t="shared" si="6"/>
        <v>0</v>
      </c>
      <c r="W15" s="18"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2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2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12">
        <f t="shared" si="6"/>
        <v>0</v>
      </c>
      <c r="W16" s="18"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2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2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12">
        <f t="shared" si="6"/>
        <v>0</v>
      </c>
      <c r="W17" s="18"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2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2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12">
        <f t="shared" si="6"/>
        <v>0</v>
      </c>
      <c r="W18" s="18"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2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2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12">
        <f t="shared" si="6"/>
        <v>0</v>
      </c>
      <c r="W19" s="18"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2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2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12">
        <f t="shared" si="6"/>
        <v>0</v>
      </c>
      <c r="W20" s="18"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2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2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12">
        <f t="shared" si="6"/>
        <v>0</v>
      </c>
      <c r="W21" s="18"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2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2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12">
        <f t="shared" si="6"/>
        <v>0</v>
      </c>
      <c r="W22" s="18"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2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2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12">
        <f t="shared" si="6"/>
        <v>0</v>
      </c>
      <c r="W23" s="18"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2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2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12">
        <f t="shared" si="6"/>
        <v>0</v>
      </c>
      <c r="W24" s="18"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2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2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8"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2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2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12">
        <f t="shared" si="6"/>
        <v>0</v>
      </c>
      <c r="W26" s="18"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2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2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12">
        <f t="shared" si="6"/>
        <v>0</v>
      </c>
      <c r="W27" s="18"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2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2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12">
        <f t="shared" si="6"/>
        <v>0</v>
      </c>
      <c r="W28" s="18"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2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2">
        <f t="shared" si="4"/>
        <v>0</v>
      </c>
      <c r="R29" s="12">
        <f t="shared" si="5"/>
        <v>0</v>
      </c>
      <c r="S29" s="13">
        <v>0</v>
      </c>
      <c r="T29" s="12">
        <f t="shared" ref="T29:V40" si="9">I29-P29</f>
        <v>0</v>
      </c>
      <c r="U29" s="12">
        <f t="shared" si="9"/>
        <v>0</v>
      </c>
      <c r="V29" s="12">
        <f t="shared" si="9"/>
        <v>0</v>
      </c>
      <c r="W29" s="18"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2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2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12">
        <f t="shared" si="9"/>
        <v>0</v>
      </c>
      <c r="W30" s="18"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2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2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12">
        <f t="shared" si="9"/>
        <v>0</v>
      </c>
      <c r="W31" s="18"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ref="H32:H33" si="10">F32*G32</f>
        <v>0</v>
      </c>
      <c r="I32" s="12">
        <f t="shared" si="7"/>
        <v>0</v>
      </c>
      <c r="J32" s="12">
        <f t="shared" ref="J32:J33" si="11">INT(I32*0.9)</f>
        <v>0</v>
      </c>
      <c r="K32" s="12">
        <f t="shared" ref="K32:K33" si="12">I32-J32</f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2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12">
        <f t="shared" si="9"/>
        <v>0</v>
      </c>
      <c r="W32" s="18"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2">
        <f t="shared" si="7"/>
        <v>0</v>
      </c>
      <c r="J33" s="12">
        <f t="shared" si="11"/>
        <v>0</v>
      </c>
      <c r="K33" s="12">
        <f t="shared" si="12"/>
        <v>0</v>
      </c>
      <c r="L33" s="13">
        <v>0</v>
      </c>
      <c r="M33" s="14"/>
      <c r="N33" s="14"/>
      <c r="O33" s="12">
        <f t="shared" ref="O33" si="13">M33*N33</f>
        <v>0</v>
      </c>
      <c r="P33" s="29">
        <f t="shared" si="8"/>
        <v>0</v>
      </c>
      <c r="Q33" s="12">
        <f t="shared" ref="Q33" si="14">INT(P33*0.9)</f>
        <v>0</v>
      </c>
      <c r="R33" s="12">
        <f t="shared" ref="R33" si="15">P33-Q33</f>
        <v>0</v>
      </c>
      <c r="S33" s="13">
        <v>0</v>
      </c>
      <c r="T33" s="12">
        <f t="shared" si="9"/>
        <v>0</v>
      </c>
      <c r="U33" s="12">
        <f t="shared" si="9"/>
        <v>0</v>
      </c>
      <c r="V33" s="12">
        <f t="shared" si="9"/>
        <v>0</v>
      </c>
      <c r="W33" s="18"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2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2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12">
        <f t="shared" si="9"/>
        <v>0</v>
      </c>
      <c r="W34" s="18"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2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2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8"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2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2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12">
        <f t="shared" si="9"/>
        <v>0</v>
      </c>
      <c r="W36" s="18"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ref="H37" si="16">F37*G37</f>
        <v>0</v>
      </c>
      <c r="I37" s="12">
        <f t="shared" si="7"/>
        <v>0</v>
      </c>
      <c r="J37" s="12">
        <f t="shared" ref="J37" si="17">INT(I37*0.9)</f>
        <v>0</v>
      </c>
      <c r="K37" s="12">
        <f t="shared" ref="K37" si="18">I37-J37</f>
        <v>0</v>
      </c>
      <c r="L37" s="13">
        <v>0</v>
      </c>
      <c r="M37" s="14"/>
      <c r="N37" s="14"/>
      <c r="O37" s="12">
        <f t="shared" ref="O37" si="19">M37*N37</f>
        <v>0</v>
      </c>
      <c r="P37" s="29">
        <f t="shared" si="8"/>
        <v>0</v>
      </c>
      <c r="Q37" s="12">
        <f t="shared" ref="Q37" si="20">INT(P37*0.9)</f>
        <v>0</v>
      </c>
      <c r="R37" s="12">
        <f t="shared" ref="R37" si="21">P37-Q37</f>
        <v>0</v>
      </c>
      <c r="S37" s="13">
        <v>0</v>
      </c>
      <c r="T37" s="12">
        <f t="shared" si="9"/>
        <v>0</v>
      </c>
      <c r="U37" s="12">
        <f t="shared" si="9"/>
        <v>0</v>
      </c>
      <c r="V37" s="12">
        <f t="shared" si="9"/>
        <v>0</v>
      </c>
      <c r="W37" s="18"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2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2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12">
        <f t="shared" si="9"/>
        <v>0</v>
      </c>
      <c r="W38" s="18"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2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2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12">
        <f t="shared" si="9"/>
        <v>0</v>
      </c>
      <c r="W39" s="18"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42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29">
        <f t="shared" si="8"/>
        <v>0</v>
      </c>
      <c r="Q40" s="42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42">
        <f t="shared" si="9"/>
        <v>0</v>
      </c>
      <c r="W40" s="18">
        <v>0</v>
      </c>
      <c r="X40" s="45"/>
    </row>
    <row r="41" spans="1:24" ht="19.5" customHeight="1" thickTop="1" thickBot="1" x14ac:dyDescent="0.2">
      <c r="A41" s="77" t="s">
        <v>19</v>
      </c>
      <c r="B41" s="78"/>
      <c r="C41" s="78"/>
      <c r="D41" s="78"/>
      <c r="E41" s="78"/>
      <c r="F41" s="78"/>
      <c r="G41" s="78"/>
      <c r="H41" s="46">
        <f>SUM(H11:H40)</f>
        <v>0</v>
      </c>
      <c r="I41" s="47">
        <f t="shared" ref="I41:L41" si="22">SUM(I11:I40)</f>
        <v>0</v>
      </c>
      <c r="J41" s="47">
        <f t="shared" si="22"/>
        <v>0</v>
      </c>
      <c r="K41" s="47">
        <f t="shared" si="22"/>
        <v>0</v>
      </c>
      <c r="L41" s="47">
        <f t="shared" si="22"/>
        <v>0</v>
      </c>
      <c r="M41" s="79" t="s">
        <v>20</v>
      </c>
      <c r="N41" s="80"/>
      <c r="O41" s="47">
        <f>SUM(O11:O40)</f>
        <v>0</v>
      </c>
      <c r="P41" s="47">
        <f t="shared" ref="P41:W41" si="23">SUM(P11:P40)</f>
        <v>0</v>
      </c>
      <c r="Q41" s="47">
        <f t="shared" si="23"/>
        <v>0</v>
      </c>
      <c r="R41" s="47">
        <f t="shared" si="23"/>
        <v>0</v>
      </c>
      <c r="S41" s="47">
        <f t="shared" si="23"/>
        <v>0</v>
      </c>
      <c r="T41" s="47">
        <f t="shared" si="23"/>
        <v>0</v>
      </c>
      <c r="U41" s="47">
        <f t="shared" si="23"/>
        <v>0</v>
      </c>
      <c r="V41" s="47">
        <f t="shared" si="23"/>
        <v>0</v>
      </c>
      <c r="W41" s="47">
        <f t="shared" si="23"/>
        <v>0</v>
      </c>
      <c r="X41" s="48"/>
    </row>
    <row r="42" spans="1:24" ht="14.25" thickTop="1" x14ac:dyDescent="0.15"/>
  </sheetData>
  <mergeCells count="30">
    <mergeCell ref="F7:L7"/>
    <mergeCell ref="M7:S7"/>
    <mergeCell ref="N8:N9"/>
    <mergeCell ref="O8:O9"/>
    <mergeCell ref="P8:P9"/>
    <mergeCell ref="Q8:Q9"/>
    <mergeCell ref="R8:R9"/>
    <mergeCell ref="S8:S9"/>
    <mergeCell ref="U8:U9"/>
    <mergeCell ref="V8:V9"/>
    <mergeCell ref="A41:G41"/>
    <mergeCell ref="M41:N41"/>
    <mergeCell ref="M8:M9"/>
    <mergeCell ref="E8:E9"/>
    <mergeCell ref="T7:W7"/>
    <mergeCell ref="W8:W9"/>
    <mergeCell ref="X7:X9"/>
    <mergeCell ref="A7:E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tabSelected="1" view="pageBreakPreview" zoomScale="60" zoomScaleNormal="100" workbookViewId="0">
      <selection activeCell="AC20" sqref="AC20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33</v>
      </c>
      <c r="G2" s="5"/>
      <c r="I2" s="5" t="s">
        <v>29</v>
      </c>
      <c r="K2" s="5"/>
      <c r="M2" s="5" t="s">
        <v>30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63"/>
      <c r="B7" s="64"/>
      <c r="C7" s="64"/>
      <c r="D7" s="64"/>
      <c r="E7" s="65"/>
      <c r="F7" s="83" t="s">
        <v>14</v>
      </c>
      <c r="G7" s="83"/>
      <c r="H7" s="83"/>
      <c r="I7" s="83"/>
      <c r="J7" s="83"/>
      <c r="K7" s="83"/>
      <c r="L7" s="83"/>
      <c r="M7" s="83" t="s">
        <v>13</v>
      </c>
      <c r="N7" s="83"/>
      <c r="O7" s="83"/>
      <c r="P7" s="83"/>
      <c r="Q7" s="83"/>
      <c r="R7" s="83"/>
      <c r="S7" s="83"/>
      <c r="T7" s="83" t="s">
        <v>15</v>
      </c>
      <c r="U7" s="83"/>
      <c r="V7" s="83"/>
      <c r="W7" s="84"/>
      <c r="X7" s="60" t="s">
        <v>28</v>
      </c>
    </row>
    <row r="8" spans="1:24" s="7" customFormat="1" ht="13.5" customHeight="1" x14ac:dyDescent="0.15">
      <c r="A8" s="66" t="s">
        <v>10</v>
      </c>
      <c r="B8" s="68" t="s">
        <v>11</v>
      </c>
      <c r="C8" s="69" t="s">
        <v>12</v>
      </c>
      <c r="D8" s="70" t="s">
        <v>9</v>
      </c>
      <c r="E8" s="81" t="s">
        <v>27</v>
      </c>
      <c r="F8" s="69" t="s">
        <v>1</v>
      </c>
      <c r="G8" s="72" t="s">
        <v>2</v>
      </c>
      <c r="H8" s="73" t="s">
        <v>3</v>
      </c>
      <c r="I8" s="73" t="s">
        <v>4</v>
      </c>
      <c r="J8" s="74" t="s">
        <v>16</v>
      </c>
      <c r="K8" s="74" t="s">
        <v>17</v>
      </c>
      <c r="L8" s="74" t="s">
        <v>18</v>
      </c>
      <c r="M8" s="69" t="s">
        <v>1</v>
      </c>
      <c r="N8" s="72" t="s">
        <v>2</v>
      </c>
      <c r="O8" s="73" t="s">
        <v>3</v>
      </c>
      <c r="P8" s="73" t="s">
        <v>4</v>
      </c>
      <c r="Q8" s="74" t="s">
        <v>16</v>
      </c>
      <c r="R8" s="74" t="s">
        <v>17</v>
      </c>
      <c r="S8" s="74" t="s">
        <v>18</v>
      </c>
      <c r="T8" s="73" t="s">
        <v>4</v>
      </c>
      <c r="U8" s="74" t="s">
        <v>16</v>
      </c>
      <c r="V8" s="74" t="s">
        <v>17</v>
      </c>
      <c r="W8" s="85" t="s">
        <v>18</v>
      </c>
      <c r="X8" s="61"/>
    </row>
    <row r="9" spans="1:24" s="7" customFormat="1" x14ac:dyDescent="0.15">
      <c r="A9" s="67"/>
      <c r="B9" s="68"/>
      <c r="C9" s="69"/>
      <c r="D9" s="71"/>
      <c r="E9" s="82"/>
      <c r="F9" s="69"/>
      <c r="G9" s="72"/>
      <c r="H9" s="72"/>
      <c r="I9" s="72"/>
      <c r="J9" s="75"/>
      <c r="K9" s="75"/>
      <c r="L9" s="75"/>
      <c r="M9" s="69"/>
      <c r="N9" s="72"/>
      <c r="O9" s="72"/>
      <c r="P9" s="72"/>
      <c r="Q9" s="75"/>
      <c r="R9" s="75"/>
      <c r="S9" s="75"/>
      <c r="T9" s="72"/>
      <c r="U9" s="75"/>
      <c r="V9" s="75"/>
      <c r="W9" s="86"/>
      <c r="X9" s="62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INT(I10*0.8)</f>
        <v>2563</v>
      </c>
      <c r="K10" s="36">
        <f>I10-J10</f>
        <v>641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INT(P10*0.8)</f>
        <v>1708</v>
      </c>
      <c r="R10" s="36">
        <f>P10-Q10</f>
        <v>428</v>
      </c>
      <c r="S10" s="37">
        <v>0</v>
      </c>
      <c r="T10" s="36">
        <f>I10-P10</f>
        <v>1068</v>
      </c>
      <c r="U10" s="36">
        <f>J10-Q10</f>
        <v>855</v>
      </c>
      <c r="V10" s="36">
        <f>K10-R10</f>
        <v>213</v>
      </c>
      <c r="W10" s="38">
        <f>L10-S10</f>
        <v>0</v>
      </c>
      <c r="X10" s="38" t="s">
        <v>34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 t="shared" ref="J11:J40" si="1">INT(I11*0.8)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39">
        <f t="shared" ref="Q11:Q40" si="4">INT(P11*0.8)</f>
        <v>0</v>
      </c>
      <c r="R11" s="29">
        <f t="shared" ref="R11:R40" si="5">P11-Q11</f>
        <v>0</v>
      </c>
      <c r="S11" s="30">
        <v>0</v>
      </c>
      <c r="T11" s="29">
        <f t="shared" ref="T11:W28" si="6">I11-P11</f>
        <v>0</v>
      </c>
      <c r="U11" s="29">
        <f t="shared" si="6"/>
        <v>0</v>
      </c>
      <c r="V11" s="29">
        <f t="shared" si="6"/>
        <v>0</v>
      </c>
      <c r="W11" s="31">
        <f t="shared" si="6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5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5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29">
        <f t="shared" si="6"/>
        <v>0</v>
      </c>
      <c r="W12" s="18">
        <f t="shared" si="6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5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5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29">
        <f t="shared" si="6"/>
        <v>0</v>
      </c>
      <c r="W13" s="18">
        <f t="shared" si="6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5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5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29">
        <f t="shared" si="6"/>
        <v>0</v>
      </c>
      <c r="W14" s="18">
        <f t="shared" si="6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5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5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29">
        <f t="shared" si="6"/>
        <v>0</v>
      </c>
      <c r="W15" s="18">
        <f t="shared" si="6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5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5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29">
        <f t="shared" si="6"/>
        <v>0</v>
      </c>
      <c r="W16" s="18">
        <f t="shared" si="6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5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5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29">
        <f t="shared" si="6"/>
        <v>0</v>
      </c>
      <c r="W17" s="18">
        <f t="shared" si="6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5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5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29">
        <f t="shared" si="6"/>
        <v>0</v>
      </c>
      <c r="W18" s="18">
        <f t="shared" si="6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5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5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29">
        <f t="shared" si="6"/>
        <v>0</v>
      </c>
      <c r="W19" s="18">
        <f t="shared" si="6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5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5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29">
        <f t="shared" si="6"/>
        <v>0</v>
      </c>
      <c r="W20" s="18">
        <f t="shared" si="6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5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5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29">
        <f t="shared" si="6"/>
        <v>0</v>
      </c>
      <c r="W21" s="18">
        <f t="shared" si="6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5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5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29">
        <f t="shared" si="6"/>
        <v>0</v>
      </c>
      <c r="W22" s="18">
        <f t="shared" si="6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5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5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29">
        <f t="shared" si="6"/>
        <v>0</v>
      </c>
      <c r="W23" s="18">
        <f t="shared" si="6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5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5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29">
        <f t="shared" si="6"/>
        <v>0</v>
      </c>
      <c r="W24" s="18">
        <f t="shared" si="6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5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5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29">
        <f t="shared" si="6"/>
        <v>0</v>
      </c>
      <c r="W25" s="18">
        <f t="shared" si="6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5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5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29">
        <f t="shared" si="6"/>
        <v>0</v>
      </c>
      <c r="W26" s="18">
        <f t="shared" si="6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5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5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29">
        <f t="shared" si="6"/>
        <v>0</v>
      </c>
      <c r="W27" s="18">
        <f t="shared" si="6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5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5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29">
        <f t="shared" si="6"/>
        <v>0</v>
      </c>
      <c r="W28" s="18">
        <f t="shared" si="6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5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5">
        <f t="shared" si="4"/>
        <v>0</v>
      </c>
      <c r="R29" s="12">
        <f t="shared" si="5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5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5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5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5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7"/>
        <v>0</v>
      </c>
      <c r="J32" s="15">
        <f t="shared" si="1"/>
        <v>0</v>
      </c>
      <c r="K32" s="12">
        <f t="shared" si="2"/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5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7"/>
        <v>0</v>
      </c>
      <c r="J33" s="15">
        <f t="shared" si="1"/>
        <v>0</v>
      </c>
      <c r="K33" s="12">
        <f t="shared" si="2"/>
        <v>0</v>
      </c>
      <c r="L33" s="13">
        <v>0</v>
      </c>
      <c r="M33" s="14"/>
      <c r="N33" s="14"/>
      <c r="O33" s="12">
        <f t="shared" si="3"/>
        <v>0</v>
      </c>
      <c r="P33" s="29">
        <f t="shared" si="8"/>
        <v>0</v>
      </c>
      <c r="Q33" s="15">
        <f t="shared" si="4"/>
        <v>0</v>
      </c>
      <c r="R33" s="12">
        <f t="shared" si="5"/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5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5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5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5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5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5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7"/>
        <v>0</v>
      </c>
      <c r="J37" s="15">
        <f t="shared" si="1"/>
        <v>0</v>
      </c>
      <c r="K37" s="12">
        <f t="shared" si="2"/>
        <v>0</v>
      </c>
      <c r="L37" s="13">
        <v>0</v>
      </c>
      <c r="M37" s="14"/>
      <c r="N37" s="14"/>
      <c r="O37" s="12">
        <f t="shared" si="3"/>
        <v>0</v>
      </c>
      <c r="P37" s="29">
        <f t="shared" si="8"/>
        <v>0</v>
      </c>
      <c r="Q37" s="15">
        <f t="shared" si="4"/>
        <v>0</v>
      </c>
      <c r="R37" s="12">
        <f t="shared" si="5"/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5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5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5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5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51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52">
        <f t="shared" si="8"/>
        <v>0</v>
      </c>
      <c r="Q40" s="51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77" t="s">
        <v>19</v>
      </c>
      <c r="B41" s="78"/>
      <c r="C41" s="78"/>
      <c r="D41" s="78"/>
      <c r="E41" s="78"/>
      <c r="F41" s="78"/>
      <c r="G41" s="78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3">
        <f t="shared" si="10"/>
        <v>0</v>
      </c>
      <c r="M41" s="79" t="s">
        <v>20</v>
      </c>
      <c r="N41" s="80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3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3">
        <f>SUM(W11:W40)</f>
        <v>0</v>
      </c>
      <c r="X41" s="54"/>
    </row>
    <row r="42" spans="1:24" ht="14.25" thickTop="1" x14ac:dyDescent="0.15"/>
  </sheetData>
  <mergeCells count="30">
    <mergeCell ref="V8:V9"/>
    <mergeCell ref="W8:W9"/>
    <mergeCell ref="A41:G41"/>
    <mergeCell ref="M41:N4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X7:X9"/>
    <mergeCell ref="A7:E7"/>
    <mergeCell ref="E8:E9"/>
    <mergeCell ref="T7:W7"/>
    <mergeCell ref="A8:A9"/>
    <mergeCell ref="B8:B9"/>
    <mergeCell ref="C8:C9"/>
    <mergeCell ref="D8:D9"/>
    <mergeCell ref="F8:F9"/>
    <mergeCell ref="G8:G9"/>
    <mergeCell ref="L8:L9"/>
    <mergeCell ref="M8:M9"/>
    <mergeCell ref="F7:L7"/>
    <mergeCell ref="M7:S7"/>
    <mergeCell ref="T8:T9"/>
    <mergeCell ref="U8:U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AA17" sqref="AA17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33</v>
      </c>
      <c r="G2" s="5"/>
      <c r="I2" s="5" t="s">
        <v>31</v>
      </c>
      <c r="K2" s="5"/>
      <c r="N2" s="5" t="s">
        <v>32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63"/>
      <c r="B7" s="64"/>
      <c r="C7" s="64"/>
      <c r="D7" s="64"/>
      <c r="E7" s="65"/>
      <c r="F7" s="83" t="s">
        <v>14</v>
      </c>
      <c r="G7" s="83"/>
      <c r="H7" s="83"/>
      <c r="I7" s="83"/>
      <c r="J7" s="83"/>
      <c r="K7" s="83"/>
      <c r="L7" s="83"/>
      <c r="M7" s="83" t="s">
        <v>13</v>
      </c>
      <c r="N7" s="83"/>
      <c r="O7" s="83"/>
      <c r="P7" s="83"/>
      <c r="Q7" s="83"/>
      <c r="R7" s="83"/>
      <c r="S7" s="83"/>
      <c r="T7" s="83" t="s">
        <v>15</v>
      </c>
      <c r="U7" s="83"/>
      <c r="V7" s="83"/>
      <c r="W7" s="84"/>
      <c r="X7" s="60" t="s">
        <v>28</v>
      </c>
    </row>
    <row r="8" spans="1:24" s="7" customFormat="1" ht="13.5" customHeight="1" x14ac:dyDescent="0.15">
      <c r="A8" s="66" t="s">
        <v>10</v>
      </c>
      <c r="B8" s="68" t="s">
        <v>11</v>
      </c>
      <c r="C8" s="69" t="s">
        <v>12</v>
      </c>
      <c r="D8" s="70" t="s">
        <v>9</v>
      </c>
      <c r="E8" s="81" t="s">
        <v>27</v>
      </c>
      <c r="F8" s="69" t="s">
        <v>1</v>
      </c>
      <c r="G8" s="72" t="s">
        <v>2</v>
      </c>
      <c r="H8" s="73" t="s">
        <v>3</v>
      </c>
      <c r="I8" s="73" t="s">
        <v>4</v>
      </c>
      <c r="J8" s="74" t="s">
        <v>16</v>
      </c>
      <c r="K8" s="74" t="s">
        <v>17</v>
      </c>
      <c r="L8" s="74" t="s">
        <v>18</v>
      </c>
      <c r="M8" s="69" t="s">
        <v>1</v>
      </c>
      <c r="N8" s="72" t="s">
        <v>2</v>
      </c>
      <c r="O8" s="73" t="s">
        <v>3</v>
      </c>
      <c r="P8" s="73" t="s">
        <v>4</v>
      </c>
      <c r="Q8" s="74" t="s">
        <v>16</v>
      </c>
      <c r="R8" s="74" t="s">
        <v>17</v>
      </c>
      <c r="S8" s="74" t="s">
        <v>18</v>
      </c>
      <c r="T8" s="73" t="s">
        <v>4</v>
      </c>
      <c r="U8" s="74" t="s">
        <v>16</v>
      </c>
      <c r="V8" s="74" t="s">
        <v>17</v>
      </c>
      <c r="W8" s="85" t="s">
        <v>18</v>
      </c>
      <c r="X8" s="61"/>
    </row>
    <row r="9" spans="1:24" s="7" customFormat="1" x14ac:dyDescent="0.15">
      <c r="A9" s="67"/>
      <c r="B9" s="68"/>
      <c r="C9" s="69"/>
      <c r="D9" s="71"/>
      <c r="E9" s="82"/>
      <c r="F9" s="69"/>
      <c r="G9" s="72"/>
      <c r="H9" s="72"/>
      <c r="I9" s="72"/>
      <c r="J9" s="75"/>
      <c r="K9" s="75"/>
      <c r="L9" s="75"/>
      <c r="M9" s="69"/>
      <c r="N9" s="72"/>
      <c r="O9" s="72"/>
      <c r="P9" s="72"/>
      <c r="Q9" s="75"/>
      <c r="R9" s="75"/>
      <c r="S9" s="75"/>
      <c r="T9" s="72"/>
      <c r="U9" s="75"/>
      <c r="V9" s="75"/>
      <c r="W9" s="86"/>
      <c r="X9" s="62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INT(I10*0.7)</f>
        <v>2242</v>
      </c>
      <c r="K10" s="36">
        <f>I10-J10</f>
        <v>962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INT(P10*0.7)</f>
        <v>1495</v>
      </c>
      <c r="R10" s="36">
        <f>P10-Q10</f>
        <v>641</v>
      </c>
      <c r="S10" s="37">
        <v>0</v>
      </c>
      <c r="T10" s="36">
        <f>I10-P10</f>
        <v>1068</v>
      </c>
      <c r="U10" s="36">
        <f>J10-Q10</f>
        <v>747</v>
      </c>
      <c r="V10" s="36">
        <f>K10-R10</f>
        <v>321</v>
      </c>
      <c r="W10" s="38">
        <f>L10-S10</f>
        <v>0</v>
      </c>
      <c r="X10" s="38" t="s">
        <v>34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>INT(I11*0.7)</f>
        <v>0</v>
      </c>
      <c r="K11" s="29">
        <f t="shared" ref="K11:K40" si="1">I11-J11</f>
        <v>0</v>
      </c>
      <c r="L11" s="30">
        <v>0</v>
      </c>
      <c r="M11" s="28"/>
      <c r="N11" s="28"/>
      <c r="O11" s="29">
        <f t="shared" ref="O11:O40" si="2">M11*N11</f>
        <v>0</v>
      </c>
      <c r="P11" s="29">
        <f>INT(O11*10.68)</f>
        <v>0</v>
      </c>
      <c r="Q11" s="39">
        <f>INT(P11*0.7)</f>
        <v>0</v>
      </c>
      <c r="R11" s="29">
        <f t="shared" ref="R11:R40" si="3">P11-Q11</f>
        <v>0</v>
      </c>
      <c r="S11" s="30">
        <v>0</v>
      </c>
      <c r="T11" s="29">
        <f t="shared" ref="T11:W28" si="4">I11-P11</f>
        <v>0</v>
      </c>
      <c r="U11" s="29">
        <f t="shared" si="4"/>
        <v>0</v>
      </c>
      <c r="V11" s="29">
        <f t="shared" si="4"/>
        <v>0</v>
      </c>
      <c r="W11" s="31">
        <f t="shared" si="4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5">INT(H12*10.68)</f>
        <v>0</v>
      </c>
      <c r="J12" s="15">
        <f>INT(I12*0.7)</f>
        <v>0</v>
      </c>
      <c r="K12" s="12">
        <f t="shared" si="1"/>
        <v>0</v>
      </c>
      <c r="L12" s="13">
        <v>0</v>
      </c>
      <c r="M12" s="14"/>
      <c r="N12" s="14"/>
      <c r="O12" s="12">
        <f t="shared" si="2"/>
        <v>0</v>
      </c>
      <c r="P12" s="29">
        <f t="shared" ref="P12:P40" si="6">INT(O12*10.68)</f>
        <v>0</v>
      </c>
      <c r="Q12" s="15">
        <f>INT(P12*0.7)</f>
        <v>0</v>
      </c>
      <c r="R12" s="12">
        <f t="shared" si="3"/>
        <v>0</v>
      </c>
      <c r="S12" s="13">
        <v>0</v>
      </c>
      <c r="T12" s="12">
        <f t="shared" si="4"/>
        <v>0</v>
      </c>
      <c r="U12" s="12">
        <f t="shared" si="4"/>
        <v>0</v>
      </c>
      <c r="V12" s="29">
        <f t="shared" si="4"/>
        <v>0</v>
      </c>
      <c r="W12" s="18">
        <f t="shared" si="4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5"/>
        <v>0</v>
      </c>
      <c r="J13" s="15">
        <f t="shared" ref="J13:J40" si="7">INT(I13*0.7)</f>
        <v>0</v>
      </c>
      <c r="K13" s="12">
        <f t="shared" si="1"/>
        <v>0</v>
      </c>
      <c r="L13" s="13">
        <v>0</v>
      </c>
      <c r="M13" s="14"/>
      <c r="N13" s="14"/>
      <c r="O13" s="12">
        <f t="shared" si="2"/>
        <v>0</v>
      </c>
      <c r="P13" s="29">
        <f t="shared" si="6"/>
        <v>0</v>
      </c>
      <c r="Q13" s="15">
        <f t="shared" ref="Q13:Q40" si="8">INT(P13*0.7)</f>
        <v>0</v>
      </c>
      <c r="R13" s="12">
        <f t="shared" si="3"/>
        <v>0</v>
      </c>
      <c r="S13" s="13">
        <v>0</v>
      </c>
      <c r="T13" s="12">
        <f t="shared" si="4"/>
        <v>0</v>
      </c>
      <c r="U13" s="12">
        <f t="shared" si="4"/>
        <v>0</v>
      </c>
      <c r="V13" s="29">
        <f t="shared" si="4"/>
        <v>0</v>
      </c>
      <c r="W13" s="18">
        <f t="shared" si="4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5"/>
        <v>0</v>
      </c>
      <c r="J14" s="15">
        <f t="shared" si="7"/>
        <v>0</v>
      </c>
      <c r="K14" s="12">
        <f t="shared" si="1"/>
        <v>0</v>
      </c>
      <c r="L14" s="13">
        <v>0</v>
      </c>
      <c r="M14" s="14"/>
      <c r="N14" s="14"/>
      <c r="O14" s="12">
        <f t="shared" si="2"/>
        <v>0</v>
      </c>
      <c r="P14" s="29">
        <f t="shared" si="6"/>
        <v>0</v>
      </c>
      <c r="Q14" s="15">
        <f t="shared" si="8"/>
        <v>0</v>
      </c>
      <c r="R14" s="12">
        <f t="shared" si="3"/>
        <v>0</v>
      </c>
      <c r="S14" s="13">
        <v>0</v>
      </c>
      <c r="T14" s="12">
        <f t="shared" si="4"/>
        <v>0</v>
      </c>
      <c r="U14" s="12">
        <f t="shared" si="4"/>
        <v>0</v>
      </c>
      <c r="V14" s="29">
        <f t="shared" si="4"/>
        <v>0</v>
      </c>
      <c r="W14" s="18">
        <f t="shared" si="4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5"/>
        <v>0</v>
      </c>
      <c r="J15" s="15">
        <f t="shared" si="7"/>
        <v>0</v>
      </c>
      <c r="K15" s="12">
        <f t="shared" si="1"/>
        <v>0</v>
      </c>
      <c r="L15" s="13">
        <v>0</v>
      </c>
      <c r="M15" s="14"/>
      <c r="N15" s="14"/>
      <c r="O15" s="12">
        <f t="shared" si="2"/>
        <v>0</v>
      </c>
      <c r="P15" s="29">
        <f t="shared" si="6"/>
        <v>0</v>
      </c>
      <c r="Q15" s="15">
        <f t="shared" si="8"/>
        <v>0</v>
      </c>
      <c r="R15" s="12">
        <f t="shared" si="3"/>
        <v>0</v>
      </c>
      <c r="S15" s="13">
        <v>0</v>
      </c>
      <c r="T15" s="12">
        <f t="shared" si="4"/>
        <v>0</v>
      </c>
      <c r="U15" s="12">
        <f t="shared" si="4"/>
        <v>0</v>
      </c>
      <c r="V15" s="29">
        <f t="shared" si="4"/>
        <v>0</v>
      </c>
      <c r="W15" s="18">
        <f t="shared" si="4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5"/>
        <v>0</v>
      </c>
      <c r="J16" s="15">
        <f t="shared" si="7"/>
        <v>0</v>
      </c>
      <c r="K16" s="12">
        <f t="shared" si="1"/>
        <v>0</v>
      </c>
      <c r="L16" s="13">
        <v>0</v>
      </c>
      <c r="M16" s="14"/>
      <c r="N16" s="14"/>
      <c r="O16" s="12">
        <f t="shared" si="2"/>
        <v>0</v>
      </c>
      <c r="P16" s="29">
        <f t="shared" si="6"/>
        <v>0</v>
      </c>
      <c r="Q16" s="15">
        <f t="shared" si="8"/>
        <v>0</v>
      </c>
      <c r="R16" s="12">
        <f t="shared" si="3"/>
        <v>0</v>
      </c>
      <c r="S16" s="13">
        <v>0</v>
      </c>
      <c r="T16" s="12">
        <f t="shared" si="4"/>
        <v>0</v>
      </c>
      <c r="U16" s="12">
        <f t="shared" si="4"/>
        <v>0</v>
      </c>
      <c r="V16" s="29">
        <f t="shared" si="4"/>
        <v>0</v>
      </c>
      <c r="W16" s="18">
        <f t="shared" si="4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5"/>
        <v>0</v>
      </c>
      <c r="J17" s="15">
        <f t="shared" si="7"/>
        <v>0</v>
      </c>
      <c r="K17" s="12">
        <f t="shared" si="1"/>
        <v>0</v>
      </c>
      <c r="L17" s="13">
        <v>0</v>
      </c>
      <c r="M17" s="14"/>
      <c r="N17" s="14"/>
      <c r="O17" s="12">
        <f t="shared" si="2"/>
        <v>0</v>
      </c>
      <c r="P17" s="29">
        <f t="shared" si="6"/>
        <v>0</v>
      </c>
      <c r="Q17" s="15">
        <f t="shared" si="8"/>
        <v>0</v>
      </c>
      <c r="R17" s="12">
        <f t="shared" si="3"/>
        <v>0</v>
      </c>
      <c r="S17" s="13">
        <v>0</v>
      </c>
      <c r="T17" s="12">
        <f t="shared" si="4"/>
        <v>0</v>
      </c>
      <c r="U17" s="12">
        <f t="shared" si="4"/>
        <v>0</v>
      </c>
      <c r="V17" s="29">
        <f t="shared" si="4"/>
        <v>0</v>
      </c>
      <c r="W17" s="18">
        <f t="shared" si="4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5"/>
        <v>0</v>
      </c>
      <c r="J18" s="15">
        <f t="shared" si="7"/>
        <v>0</v>
      </c>
      <c r="K18" s="12">
        <f t="shared" si="1"/>
        <v>0</v>
      </c>
      <c r="L18" s="13">
        <v>0</v>
      </c>
      <c r="M18" s="14"/>
      <c r="N18" s="14"/>
      <c r="O18" s="12">
        <f t="shared" si="2"/>
        <v>0</v>
      </c>
      <c r="P18" s="29">
        <f t="shared" si="6"/>
        <v>0</v>
      </c>
      <c r="Q18" s="15">
        <f t="shared" si="8"/>
        <v>0</v>
      </c>
      <c r="R18" s="12">
        <f t="shared" si="3"/>
        <v>0</v>
      </c>
      <c r="S18" s="13">
        <v>0</v>
      </c>
      <c r="T18" s="12">
        <f t="shared" si="4"/>
        <v>0</v>
      </c>
      <c r="U18" s="12">
        <f t="shared" si="4"/>
        <v>0</v>
      </c>
      <c r="V18" s="29">
        <f t="shared" si="4"/>
        <v>0</v>
      </c>
      <c r="W18" s="18">
        <f t="shared" si="4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5"/>
        <v>0</v>
      </c>
      <c r="J19" s="15">
        <f t="shared" si="7"/>
        <v>0</v>
      </c>
      <c r="K19" s="12">
        <f t="shared" si="1"/>
        <v>0</v>
      </c>
      <c r="L19" s="13">
        <v>0</v>
      </c>
      <c r="M19" s="14"/>
      <c r="N19" s="14"/>
      <c r="O19" s="12">
        <f t="shared" si="2"/>
        <v>0</v>
      </c>
      <c r="P19" s="29">
        <f t="shared" si="6"/>
        <v>0</v>
      </c>
      <c r="Q19" s="15">
        <f t="shared" si="8"/>
        <v>0</v>
      </c>
      <c r="R19" s="12">
        <f t="shared" si="3"/>
        <v>0</v>
      </c>
      <c r="S19" s="13">
        <v>0</v>
      </c>
      <c r="T19" s="12">
        <f t="shared" si="4"/>
        <v>0</v>
      </c>
      <c r="U19" s="12">
        <f t="shared" si="4"/>
        <v>0</v>
      </c>
      <c r="V19" s="29">
        <f t="shared" si="4"/>
        <v>0</v>
      </c>
      <c r="W19" s="18">
        <f t="shared" si="4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5"/>
        <v>0</v>
      </c>
      <c r="J20" s="15">
        <f t="shared" si="7"/>
        <v>0</v>
      </c>
      <c r="K20" s="12">
        <f t="shared" si="1"/>
        <v>0</v>
      </c>
      <c r="L20" s="13">
        <v>0</v>
      </c>
      <c r="M20" s="14"/>
      <c r="N20" s="14"/>
      <c r="O20" s="12">
        <f t="shared" si="2"/>
        <v>0</v>
      </c>
      <c r="P20" s="29">
        <f t="shared" si="6"/>
        <v>0</v>
      </c>
      <c r="Q20" s="15">
        <f t="shared" si="8"/>
        <v>0</v>
      </c>
      <c r="R20" s="12">
        <f t="shared" si="3"/>
        <v>0</v>
      </c>
      <c r="S20" s="13">
        <v>0</v>
      </c>
      <c r="T20" s="12">
        <f t="shared" si="4"/>
        <v>0</v>
      </c>
      <c r="U20" s="12">
        <f t="shared" si="4"/>
        <v>0</v>
      </c>
      <c r="V20" s="29">
        <f t="shared" si="4"/>
        <v>0</v>
      </c>
      <c r="W20" s="18">
        <f t="shared" si="4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5"/>
        <v>0</v>
      </c>
      <c r="J21" s="15">
        <f t="shared" si="7"/>
        <v>0</v>
      </c>
      <c r="K21" s="12">
        <f t="shared" si="1"/>
        <v>0</v>
      </c>
      <c r="L21" s="13">
        <v>0</v>
      </c>
      <c r="M21" s="14"/>
      <c r="N21" s="14"/>
      <c r="O21" s="12">
        <f t="shared" si="2"/>
        <v>0</v>
      </c>
      <c r="P21" s="29">
        <f t="shared" si="6"/>
        <v>0</v>
      </c>
      <c r="Q21" s="15">
        <f t="shared" si="8"/>
        <v>0</v>
      </c>
      <c r="R21" s="12">
        <f t="shared" si="3"/>
        <v>0</v>
      </c>
      <c r="S21" s="13">
        <v>0</v>
      </c>
      <c r="T21" s="12">
        <f t="shared" si="4"/>
        <v>0</v>
      </c>
      <c r="U21" s="12">
        <f t="shared" si="4"/>
        <v>0</v>
      </c>
      <c r="V21" s="29">
        <f t="shared" si="4"/>
        <v>0</v>
      </c>
      <c r="W21" s="18">
        <f t="shared" si="4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5"/>
        <v>0</v>
      </c>
      <c r="J22" s="15">
        <f t="shared" si="7"/>
        <v>0</v>
      </c>
      <c r="K22" s="12">
        <f t="shared" si="1"/>
        <v>0</v>
      </c>
      <c r="L22" s="13">
        <v>0</v>
      </c>
      <c r="M22" s="14"/>
      <c r="N22" s="14"/>
      <c r="O22" s="12">
        <f t="shared" si="2"/>
        <v>0</v>
      </c>
      <c r="P22" s="29">
        <f t="shared" si="6"/>
        <v>0</v>
      </c>
      <c r="Q22" s="15">
        <f t="shared" si="8"/>
        <v>0</v>
      </c>
      <c r="R22" s="12">
        <f t="shared" si="3"/>
        <v>0</v>
      </c>
      <c r="S22" s="13">
        <v>0</v>
      </c>
      <c r="T22" s="12">
        <f t="shared" si="4"/>
        <v>0</v>
      </c>
      <c r="U22" s="12">
        <f t="shared" si="4"/>
        <v>0</v>
      </c>
      <c r="V22" s="29">
        <f t="shared" si="4"/>
        <v>0</v>
      </c>
      <c r="W22" s="18">
        <f t="shared" si="4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5"/>
        <v>0</v>
      </c>
      <c r="J23" s="15">
        <f t="shared" si="7"/>
        <v>0</v>
      </c>
      <c r="K23" s="12">
        <f t="shared" si="1"/>
        <v>0</v>
      </c>
      <c r="L23" s="13">
        <v>0</v>
      </c>
      <c r="M23" s="14"/>
      <c r="N23" s="14"/>
      <c r="O23" s="12">
        <f t="shared" si="2"/>
        <v>0</v>
      </c>
      <c r="P23" s="29">
        <f t="shared" si="6"/>
        <v>0</v>
      </c>
      <c r="Q23" s="15">
        <f t="shared" si="8"/>
        <v>0</v>
      </c>
      <c r="R23" s="12">
        <f t="shared" si="3"/>
        <v>0</v>
      </c>
      <c r="S23" s="13">
        <v>0</v>
      </c>
      <c r="T23" s="12">
        <f t="shared" si="4"/>
        <v>0</v>
      </c>
      <c r="U23" s="12">
        <f t="shared" si="4"/>
        <v>0</v>
      </c>
      <c r="V23" s="29">
        <f t="shared" si="4"/>
        <v>0</v>
      </c>
      <c r="W23" s="18">
        <f t="shared" si="4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5"/>
        <v>0</v>
      </c>
      <c r="J24" s="15">
        <f t="shared" si="7"/>
        <v>0</v>
      </c>
      <c r="K24" s="12">
        <f t="shared" si="1"/>
        <v>0</v>
      </c>
      <c r="L24" s="13">
        <v>0</v>
      </c>
      <c r="M24" s="14"/>
      <c r="N24" s="14"/>
      <c r="O24" s="12">
        <f t="shared" si="2"/>
        <v>0</v>
      </c>
      <c r="P24" s="29">
        <f t="shared" si="6"/>
        <v>0</v>
      </c>
      <c r="Q24" s="15">
        <f t="shared" si="8"/>
        <v>0</v>
      </c>
      <c r="R24" s="12">
        <f t="shared" si="3"/>
        <v>0</v>
      </c>
      <c r="S24" s="13">
        <v>0</v>
      </c>
      <c r="T24" s="12">
        <f t="shared" si="4"/>
        <v>0</v>
      </c>
      <c r="U24" s="12">
        <f t="shared" si="4"/>
        <v>0</v>
      </c>
      <c r="V24" s="29">
        <f t="shared" si="4"/>
        <v>0</v>
      </c>
      <c r="W24" s="18">
        <f t="shared" si="4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5"/>
        <v>0</v>
      </c>
      <c r="J25" s="15">
        <f t="shared" si="7"/>
        <v>0</v>
      </c>
      <c r="K25" s="12">
        <f t="shared" si="1"/>
        <v>0</v>
      </c>
      <c r="L25" s="13">
        <v>0</v>
      </c>
      <c r="M25" s="14"/>
      <c r="N25" s="14"/>
      <c r="O25" s="12">
        <f t="shared" si="2"/>
        <v>0</v>
      </c>
      <c r="P25" s="29">
        <f t="shared" si="6"/>
        <v>0</v>
      </c>
      <c r="Q25" s="15">
        <f t="shared" si="8"/>
        <v>0</v>
      </c>
      <c r="R25" s="12">
        <f t="shared" si="3"/>
        <v>0</v>
      </c>
      <c r="S25" s="13">
        <v>0</v>
      </c>
      <c r="T25" s="12">
        <f t="shared" si="4"/>
        <v>0</v>
      </c>
      <c r="U25" s="12">
        <f t="shared" si="4"/>
        <v>0</v>
      </c>
      <c r="V25" s="29">
        <f t="shared" si="4"/>
        <v>0</v>
      </c>
      <c r="W25" s="18">
        <f t="shared" si="4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5"/>
        <v>0</v>
      </c>
      <c r="J26" s="15">
        <f t="shared" si="7"/>
        <v>0</v>
      </c>
      <c r="K26" s="12">
        <f t="shared" si="1"/>
        <v>0</v>
      </c>
      <c r="L26" s="13">
        <v>0</v>
      </c>
      <c r="M26" s="14"/>
      <c r="N26" s="14"/>
      <c r="O26" s="12">
        <f t="shared" si="2"/>
        <v>0</v>
      </c>
      <c r="P26" s="29">
        <f t="shared" si="6"/>
        <v>0</v>
      </c>
      <c r="Q26" s="15">
        <f t="shared" si="8"/>
        <v>0</v>
      </c>
      <c r="R26" s="12">
        <f t="shared" si="3"/>
        <v>0</v>
      </c>
      <c r="S26" s="13">
        <v>0</v>
      </c>
      <c r="T26" s="12">
        <f t="shared" si="4"/>
        <v>0</v>
      </c>
      <c r="U26" s="12">
        <f t="shared" si="4"/>
        <v>0</v>
      </c>
      <c r="V26" s="29">
        <f t="shared" si="4"/>
        <v>0</v>
      </c>
      <c r="W26" s="18">
        <f t="shared" si="4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5"/>
        <v>0</v>
      </c>
      <c r="J27" s="15">
        <f t="shared" si="7"/>
        <v>0</v>
      </c>
      <c r="K27" s="12">
        <f t="shared" si="1"/>
        <v>0</v>
      </c>
      <c r="L27" s="13">
        <v>0</v>
      </c>
      <c r="M27" s="14"/>
      <c r="N27" s="14"/>
      <c r="O27" s="12">
        <f t="shared" si="2"/>
        <v>0</v>
      </c>
      <c r="P27" s="29">
        <f t="shared" si="6"/>
        <v>0</v>
      </c>
      <c r="Q27" s="15">
        <f t="shared" si="8"/>
        <v>0</v>
      </c>
      <c r="R27" s="12">
        <f t="shared" si="3"/>
        <v>0</v>
      </c>
      <c r="S27" s="13">
        <v>0</v>
      </c>
      <c r="T27" s="12">
        <f t="shared" si="4"/>
        <v>0</v>
      </c>
      <c r="U27" s="12">
        <f t="shared" si="4"/>
        <v>0</v>
      </c>
      <c r="V27" s="29">
        <f t="shared" si="4"/>
        <v>0</v>
      </c>
      <c r="W27" s="18">
        <f t="shared" si="4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5"/>
        <v>0</v>
      </c>
      <c r="J28" s="15">
        <f t="shared" si="7"/>
        <v>0</v>
      </c>
      <c r="K28" s="12">
        <f t="shared" si="1"/>
        <v>0</v>
      </c>
      <c r="L28" s="13">
        <v>0</v>
      </c>
      <c r="M28" s="14"/>
      <c r="N28" s="14"/>
      <c r="O28" s="12">
        <f t="shared" si="2"/>
        <v>0</v>
      </c>
      <c r="P28" s="29">
        <f t="shared" si="6"/>
        <v>0</v>
      </c>
      <c r="Q28" s="15">
        <f t="shared" si="8"/>
        <v>0</v>
      </c>
      <c r="R28" s="12">
        <f t="shared" si="3"/>
        <v>0</v>
      </c>
      <c r="S28" s="13">
        <v>0</v>
      </c>
      <c r="T28" s="12">
        <f t="shared" si="4"/>
        <v>0</v>
      </c>
      <c r="U28" s="12">
        <f t="shared" si="4"/>
        <v>0</v>
      </c>
      <c r="V28" s="29">
        <f t="shared" si="4"/>
        <v>0</v>
      </c>
      <c r="W28" s="18">
        <f t="shared" si="4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5"/>
        <v>0</v>
      </c>
      <c r="J29" s="15">
        <f t="shared" si="7"/>
        <v>0</v>
      </c>
      <c r="K29" s="12">
        <f t="shared" si="1"/>
        <v>0</v>
      </c>
      <c r="L29" s="13">
        <v>0</v>
      </c>
      <c r="M29" s="14"/>
      <c r="N29" s="14"/>
      <c r="O29" s="12">
        <f t="shared" si="2"/>
        <v>0</v>
      </c>
      <c r="P29" s="29">
        <f t="shared" si="6"/>
        <v>0</v>
      </c>
      <c r="Q29" s="15">
        <f t="shared" si="8"/>
        <v>0</v>
      </c>
      <c r="R29" s="12">
        <f t="shared" si="3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5"/>
        <v>0</v>
      </c>
      <c r="J30" s="15">
        <f t="shared" si="7"/>
        <v>0</v>
      </c>
      <c r="K30" s="12">
        <f t="shared" si="1"/>
        <v>0</v>
      </c>
      <c r="L30" s="13">
        <v>0</v>
      </c>
      <c r="M30" s="14"/>
      <c r="N30" s="14"/>
      <c r="O30" s="12">
        <f t="shared" si="2"/>
        <v>0</v>
      </c>
      <c r="P30" s="29">
        <f t="shared" si="6"/>
        <v>0</v>
      </c>
      <c r="Q30" s="15">
        <f t="shared" si="8"/>
        <v>0</v>
      </c>
      <c r="R30" s="12">
        <f t="shared" si="3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5"/>
        <v>0</v>
      </c>
      <c r="J31" s="15">
        <f t="shared" si="7"/>
        <v>0</v>
      </c>
      <c r="K31" s="12">
        <f t="shared" si="1"/>
        <v>0</v>
      </c>
      <c r="L31" s="13">
        <v>0</v>
      </c>
      <c r="M31" s="14"/>
      <c r="N31" s="14"/>
      <c r="O31" s="12">
        <f t="shared" si="2"/>
        <v>0</v>
      </c>
      <c r="P31" s="29">
        <f t="shared" si="6"/>
        <v>0</v>
      </c>
      <c r="Q31" s="15">
        <f t="shared" si="8"/>
        <v>0</v>
      </c>
      <c r="R31" s="12">
        <f t="shared" si="3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5"/>
        <v>0</v>
      </c>
      <c r="J32" s="15">
        <f t="shared" si="7"/>
        <v>0</v>
      </c>
      <c r="K32" s="12">
        <f t="shared" si="1"/>
        <v>0</v>
      </c>
      <c r="L32" s="13">
        <v>0</v>
      </c>
      <c r="M32" s="14"/>
      <c r="N32" s="14"/>
      <c r="O32" s="12">
        <f t="shared" si="2"/>
        <v>0</v>
      </c>
      <c r="P32" s="29">
        <f t="shared" si="6"/>
        <v>0</v>
      </c>
      <c r="Q32" s="15">
        <f t="shared" si="8"/>
        <v>0</v>
      </c>
      <c r="R32" s="12">
        <f t="shared" si="3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5"/>
        <v>0</v>
      </c>
      <c r="J33" s="15">
        <f t="shared" si="7"/>
        <v>0</v>
      </c>
      <c r="K33" s="12">
        <f t="shared" si="1"/>
        <v>0</v>
      </c>
      <c r="L33" s="13">
        <v>0</v>
      </c>
      <c r="M33" s="14"/>
      <c r="N33" s="14"/>
      <c r="O33" s="12">
        <f t="shared" si="2"/>
        <v>0</v>
      </c>
      <c r="P33" s="29">
        <f t="shared" si="6"/>
        <v>0</v>
      </c>
      <c r="Q33" s="15">
        <f t="shared" si="8"/>
        <v>0</v>
      </c>
      <c r="R33" s="12">
        <f t="shared" si="3"/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5"/>
        <v>0</v>
      </c>
      <c r="J34" s="15">
        <f t="shared" si="7"/>
        <v>0</v>
      </c>
      <c r="K34" s="12">
        <f t="shared" si="1"/>
        <v>0</v>
      </c>
      <c r="L34" s="13">
        <v>0</v>
      </c>
      <c r="M34" s="14"/>
      <c r="N34" s="14"/>
      <c r="O34" s="12">
        <f t="shared" si="2"/>
        <v>0</v>
      </c>
      <c r="P34" s="29">
        <f t="shared" si="6"/>
        <v>0</v>
      </c>
      <c r="Q34" s="15">
        <f t="shared" si="8"/>
        <v>0</v>
      </c>
      <c r="R34" s="12">
        <f t="shared" si="3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5"/>
        <v>0</v>
      </c>
      <c r="J35" s="15">
        <f t="shared" si="7"/>
        <v>0</v>
      </c>
      <c r="K35" s="12">
        <f t="shared" si="1"/>
        <v>0</v>
      </c>
      <c r="L35" s="13">
        <v>0</v>
      </c>
      <c r="M35" s="14"/>
      <c r="N35" s="14"/>
      <c r="O35" s="12">
        <f t="shared" si="2"/>
        <v>0</v>
      </c>
      <c r="P35" s="29">
        <f t="shared" si="6"/>
        <v>0</v>
      </c>
      <c r="Q35" s="15">
        <f t="shared" si="8"/>
        <v>0</v>
      </c>
      <c r="R35" s="12">
        <f t="shared" si="3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5"/>
        <v>0</v>
      </c>
      <c r="J36" s="15">
        <f t="shared" si="7"/>
        <v>0</v>
      </c>
      <c r="K36" s="12">
        <f t="shared" si="1"/>
        <v>0</v>
      </c>
      <c r="L36" s="13">
        <v>0</v>
      </c>
      <c r="M36" s="14"/>
      <c r="N36" s="14"/>
      <c r="O36" s="12">
        <f t="shared" si="2"/>
        <v>0</v>
      </c>
      <c r="P36" s="29">
        <f t="shared" si="6"/>
        <v>0</v>
      </c>
      <c r="Q36" s="15">
        <f t="shared" si="8"/>
        <v>0</v>
      </c>
      <c r="R36" s="12">
        <f t="shared" si="3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5"/>
        <v>0</v>
      </c>
      <c r="J37" s="15">
        <f t="shared" si="7"/>
        <v>0</v>
      </c>
      <c r="K37" s="12">
        <f t="shared" si="1"/>
        <v>0</v>
      </c>
      <c r="L37" s="13">
        <v>0</v>
      </c>
      <c r="M37" s="14"/>
      <c r="N37" s="14"/>
      <c r="O37" s="12">
        <f t="shared" si="2"/>
        <v>0</v>
      </c>
      <c r="P37" s="29">
        <f t="shared" si="6"/>
        <v>0</v>
      </c>
      <c r="Q37" s="15">
        <f t="shared" si="8"/>
        <v>0</v>
      </c>
      <c r="R37" s="12">
        <f t="shared" si="3"/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5"/>
        <v>0</v>
      </c>
      <c r="J38" s="15">
        <f t="shared" si="7"/>
        <v>0</v>
      </c>
      <c r="K38" s="12">
        <f t="shared" si="1"/>
        <v>0</v>
      </c>
      <c r="L38" s="13">
        <v>0</v>
      </c>
      <c r="M38" s="14"/>
      <c r="N38" s="14"/>
      <c r="O38" s="12">
        <f t="shared" si="2"/>
        <v>0</v>
      </c>
      <c r="P38" s="29">
        <f t="shared" si="6"/>
        <v>0</v>
      </c>
      <c r="Q38" s="15">
        <f t="shared" si="8"/>
        <v>0</v>
      </c>
      <c r="R38" s="12">
        <f t="shared" si="3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5"/>
        <v>0</v>
      </c>
      <c r="J39" s="15">
        <f t="shared" si="7"/>
        <v>0</v>
      </c>
      <c r="K39" s="12">
        <f t="shared" si="1"/>
        <v>0</v>
      </c>
      <c r="L39" s="13">
        <v>0</v>
      </c>
      <c r="M39" s="14"/>
      <c r="N39" s="14"/>
      <c r="O39" s="12">
        <f t="shared" si="2"/>
        <v>0</v>
      </c>
      <c r="P39" s="29">
        <f t="shared" si="6"/>
        <v>0</v>
      </c>
      <c r="Q39" s="15">
        <f t="shared" si="8"/>
        <v>0</v>
      </c>
      <c r="R39" s="12">
        <f t="shared" si="3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5"/>
        <v>0</v>
      </c>
      <c r="J40" s="15">
        <f t="shared" si="7"/>
        <v>0</v>
      </c>
      <c r="K40" s="42">
        <f t="shared" si="1"/>
        <v>0</v>
      </c>
      <c r="L40" s="43">
        <v>0</v>
      </c>
      <c r="M40" s="44"/>
      <c r="N40" s="44"/>
      <c r="O40" s="42">
        <f t="shared" si="2"/>
        <v>0</v>
      </c>
      <c r="P40" s="52">
        <f t="shared" si="6"/>
        <v>0</v>
      </c>
      <c r="Q40" s="15">
        <f t="shared" si="8"/>
        <v>0</v>
      </c>
      <c r="R40" s="42">
        <f t="shared" si="3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77" t="s">
        <v>19</v>
      </c>
      <c r="B41" s="78"/>
      <c r="C41" s="78"/>
      <c r="D41" s="78"/>
      <c r="E41" s="78"/>
      <c r="F41" s="78"/>
      <c r="G41" s="78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3">
        <f t="shared" si="10"/>
        <v>0</v>
      </c>
      <c r="M41" s="79" t="s">
        <v>20</v>
      </c>
      <c r="N41" s="80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3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3">
        <f>SUM(W11:W40)</f>
        <v>0</v>
      </c>
      <c r="X41" s="54"/>
    </row>
    <row r="42" spans="1:24" ht="14.25" thickTop="1" x14ac:dyDescent="0.15"/>
  </sheetData>
  <mergeCells count="30">
    <mergeCell ref="T7:W7"/>
    <mergeCell ref="X7:X9"/>
    <mergeCell ref="A8:A9"/>
    <mergeCell ref="B8:B9"/>
    <mergeCell ref="C8:C9"/>
    <mergeCell ref="D8:D9"/>
    <mergeCell ref="E8:E9"/>
    <mergeCell ref="U8:U9"/>
    <mergeCell ref="V8:V9"/>
    <mergeCell ref="W8:W9"/>
    <mergeCell ref="L8:L9"/>
    <mergeCell ref="M8:M9"/>
    <mergeCell ref="N8:N9"/>
    <mergeCell ref="T8:T9"/>
    <mergeCell ref="A41:G41"/>
    <mergeCell ref="M41:N41"/>
    <mergeCell ref="A7:E7"/>
    <mergeCell ref="F7:L7"/>
    <mergeCell ref="M7:S7"/>
    <mergeCell ref="R8:R9"/>
    <mergeCell ref="S8:S9"/>
    <mergeCell ref="F8:F9"/>
    <mergeCell ref="G8:G9"/>
    <mergeCell ref="H8:H9"/>
    <mergeCell ref="I8:I9"/>
    <mergeCell ref="J8:J9"/>
    <mergeCell ref="K8:K9"/>
    <mergeCell ref="O8:O9"/>
    <mergeCell ref="P8:P9"/>
    <mergeCell ref="Q8:Q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AC20" sqref="AC20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33</v>
      </c>
      <c r="G2" s="5"/>
      <c r="I2" s="5" t="s">
        <v>24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63"/>
      <c r="B7" s="64"/>
      <c r="C7" s="64"/>
      <c r="D7" s="64"/>
      <c r="E7" s="41"/>
      <c r="F7" s="83" t="s">
        <v>14</v>
      </c>
      <c r="G7" s="83"/>
      <c r="H7" s="83"/>
      <c r="I7" s="83"/>
      <c r="J7" s="83"/>
      <c r="K7" s="83"/>
      <c r="L7" s="83"/>
      <c r="M7" s="83" t="s">
        <v>13</v>
      </c>
      <c r="N7" s="83"/>
      <c r="O7" s="83"/>
      <c r="P7" s="83"/>
      <c r="Q7" s="83"/>
      <c r="R7" s="83"/>
      <c r="S7" s="83"/>
      <c r="T7" s="83" t="s">
        <v>15</v>
      </c>
      <c r="U7" s="83"/>
      <c r="V7" s="83"/>
      <c r="W7" s="84"/>
      <c r="X7" s="60" t="s">
        <v>28</v>
      </c>
    </row>
    <row r="8" spans="1:24" s="7" customFormat="1" ht="13.5" customHeight="1" x14ac:dyDescent="0.15">
      <c r="A8" s="66" t="s">
        <v>10</v>
      </c>
      <c r="B8" s="68" t="s">
        <v>11</v>
      </c>
      <c r="C8" s="69" t="s">
        <v>12</v>
      </c>
      <c r="D8" s="70" t="s">
        <v>9</v>
      </c>
      <c r="E8" s="81" t="s">
        <v>27</v>
      </c>
      <c r="F8" s="69" t="s">
        <v>1</v>
      </c>
      <c r="G8" s="72" t="s">
        <v>2</v>
      </c>
      <c r="H8" s="73" t="s">
        <v>3</v>
      </c>
      <c r="I8" s="73" t="s">
        <v>4</v>
      </c>
      <c r="J8" s="74" t="s">
        <v>16</v>
      </c>
      <c r="K8" s="74" t="s">
        <v>17</v>
      </c>
      <c r="L8" s="74" t="s">
        <v>18</v>
      </c>
      <c r="M8" s="69" t="s">
        <v>1</v>
      </c>
      <c r="N8" s="72" t="s">
        <v>2</v>
      </c>
      <c r="O8" s="73" t="s">
        <v>3</v>
      </c>
      <c r="P8" s="73" t="s">
        <v>4</v>
      </c>
      <c r="Q8" s="74" t="s">
        <v>16</v>
      </c>
      <c r="R8" s="74" t="s">
        <v>17</v>
      </c>
      <c r="S8" s="74" t="s">
        <v>18</v>
      </c>
      <c r="T8" s="73" t="s">
        <v>4</v>
      </c>
      <c r="U8" s="74" t="s">
        <v>16</v>
      </c>
      <c r="V8" s="74" t="s">
        <v>17</v>
      </c>
      <c r="W8" s="85" t="s">
        <v>18</v>
      </c>
      <c r="X8" s="61"/>
    </row>
    <row r="9" spans="1:24" s="7" customFormat="1" x14ac:dyDescent="0.15">
      <c r="A9" s="67"/>
      <c r="B9" s="68"/>
      <c r="C9" s="69"/>
      <c r="D9" s="71"/>
      <c r="E9" s="82"/>
      <c r="F9" s="69"/>
      <c r="G9" s="72"/>
      <c r="H9" s="72"/>
      <c r="I9" s="72"/>
      <c r="J9" s="75"/>
      <c r="K9" s="75"/>
      <c r="L9" s="75"/>
      <c r="M9" s="69"/>
      <c r="N9" s="72"/>
      <c r="O9" s="72"/>
      <c r="P9" s="72"/>
      <c r="Q9" s="75"/>
      <c r="R9" s="75"/>
      <c r="S9" s="75"/>
      <c r="T9" s="72"/>
      <c r="U9" s="75"/>
      <c r="V9" s="75"/>
      <c r="W9" s="86"/>
      <c r="X9" s="62"/>
    </row>
    <row r="10" spans="1:24" s="1" customFormat="1" ht="20.100000000000001" customHeight="1" thickBot="1" x14ac:dyDescent="0.2">
      <c r="A10" s="50" t="s">
        <v>7</v>
      </c>
      <c r="B10" s="40" t="s">
        <v>25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INT(H10*10.54)</f>
        <v>3162</v>
      </c>
      <c r="J10" s="36">
        <f>INT(I10*0.9)</f>
        <v>2845</v>
      </c>
      <c r="K10" s="36">
        <f>I10-J10</f>
        <v>317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INT(O10*10.54)</f>
        <v>2108</v>
      </c>
      <c r="Q10" s="36">
        <f>INT(P10*0.9)</f>
        <v>1897</v>
      </c>
      <c r="R10" s="36">
        <f>P10-Q10</f>
        <v>211</v>
      </c>
      <c r="S10" s="37">
        <v>0</v>
      </c>
      <c r="T10" s="36">
        <f>I10-P10</f>
        <v>1054</v>
      </c>
      <c r="U10" s="36">
        <f>J10-Q10</f>
        <v>948</v>
      </c>
      <c r="V10" s="36">
        <f>K10-R10</f>
        <v>106</v>
      </c>
      <c r="W10" s="38">
        <f>L10-S10</f>
        <v>0</v>
      </c>
      <c r="X10" s="38" t="s">
        <v>34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29" si="0">F11*G11</f>
        <v>0</v>
      </c>
      <c r="I11" s="39">
        <f t="shared" ref="I11:I29" si="1">INT(H11*10.54)</f>
        <v>0</v>
      </c>
      <c r="J11" s="29">
        <f t="shared" ref="J11:J29" si="2">INT(I11*0.9)</f>
        <v>0</v>
      </c>
      <c r="K11" s="29">
        <f t="shared" ref="K11:K29" si="3">I11-J11</f>
        <v>0</v>
      </c>
      <c r="L11" s="30">
        <v>0</v>
      </c>
      <c r="M11" s="28"/>
      <c r="N11" s="28"/>
      <c r="O11" s="29">
        <f t="shared" ref="O11:O29" si="4">M11*N11</f>
        <v>0</v>
      </c>
      <c r="P11" s="29">
        <f t="shared" ref="P11:P29" si="5">INT(O11*10.54)</f>
        <v>0</v>
      </c>
      <c r="Q11" s="29">
        <f t="shared" ref="Q11:Q29" si="6">INT(P11*0.9)</f>
        <v>0</v>
      </c>
      <c r="R11" s="29">
        <f t="shared" ref="R11:R29" si="7">P11-Q11</f>
        <v>0</v>
      </c>
      <c r="S11" s="30">
        <v>0</v>
      </c>
      <c r="T11" s="29">
        <f t="shared" ref="T11:W28" si="8">I11-P11</f>
        <v>0</v>
      </c>
      <c r="U11" s="29">
        <f t="shared" si="8"/>
        <v>0</v>
      </c>
      <c r="V11" s="29">
        <f t="shared" si="8"/>
        <v>0</v>
      </c>
      <c r="W11" s="31">
        <f t="shared" si="8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5">
        <f t="shared" si="1"/>
        <v>0</v>
      </c>
      <c r="J12" s="12">
        <f t="shared" si="2"/>
        <v>0</v>
      </c>
      <c r="K12" s="12">
        <f t="shared" si="3"/>
        <v>0</v>
      </c>
      <c r="L12" s="13">
        <v>0</v>
      </c>
      <c r="M12" s="14"/>
      <c r="N12" s="14"/>
      <c r="O12" s="12">
        <f t="shared" si="4"/>
        <v>0</v>
      </c>
      <c r="P12" s="12">
        <f t="shared" si="5"/>
        <v>0</v>
      </c>
      <c r="Q12" s="12">
        <f t="shared" si="6"/>
        <v>0</v>
      </c>
      <c r="R12" s="12">
        <f t="shared" si="7"/>
        <v>0</v>
      </c>
      <c r="S12" s="13">
        <v>0</v>
      </c>
      <c r="T12" s="12">
        <f t="shared" si="8"/>
        <v>0</v>
      </c>
      <c r="U12" s="12">
        <f t="shared" si="8"/>
        <v>0</v>
      </c>
      <c r="V12" s="29">
        <f t="shared" si="8"/>
        <v>0</v>
      </c>
      <c r="W12" s="18">
        <f t="shared" si="8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5">
        <f t="shared" si="1"/>
        <v>0</v>
      </c>
      <c r="J13" s="12">
        <f t="shared" si="2"/>
        <v>0</v>
      </c>
      <c r="K13" s="12">
        <f t="shared" si="3"/>
        <v>0</v>
      </c>
      <c r="L13" s="13">
        <v>0</v>
      </c>
      <c r="M13" s="14"/>
      <c r="N13" s="14"/>
      <c r="O13" s="12">
        <f t="shared" si="4"/>
        <v>0</v>
      </c>
      <c r="P13" s="12">
        <f t="shared" si="5"/>
        <v>0</v>
      </c>
      <c r="Q13" s="12">
        <f t="shared" si="6"/>
        <v>0</v>
      </c>
      <c r="R13" s="12">
        <f t="shared" si="7"/>
        <v>0</v>
      </c>
      <c r="S13" s="13">
        <v>0</v>
      </c>
      <c r="T13" s="12">
        <f t="shared" si="8"/>
        <v>0</v>
      </c>
      <c r="U13" s="12">
        <f t="shared" si="8"/>
        <v>0</v>
      </c>
      <c r="V13" s="29">
        <f t="shared" si="8"/>
        <v>0</v>
      </c>
      <c r="W13" s="18">
        <f t="shared" si="8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5">
        <f t="shared" si="1"/>
        <v>0</v>
      </c>
      <c r="J14" s="12">
        <f t="shared" si="2"/>
        <v>0</v>
      </c>
      <c r="K14" s="12">
        <f t="shared" si="3"/>
        <v>0</v>
      </c>
      <c r="L14" s="13">
        <v>0</v>
      </c>
      <c r="M14" s="14"/>
      <c r="N14" s="14"/>
      <c r="O14" s="12">
        <f t="shared" si="4"/>
        <v>0</v>
      </c>
      <c r="P14" s="12">
        <f t="shared" si="5"/>
        <v>0</v>
      </c>
      <c r="Q14" s="12">
        <f t="shared" si="6"/>
        <v>0</v>
      </c>
      <c r="R14" s="12">
        <f t="shared" si="7"/>
        <v>0</v>
      </c>
      <c r="S14" s="13">
        <v>0</v>
      </c>
      <c r="T14" s="12">
        <f t="shared" si="8"/>
        <v>0</v>
      </c>
      <c r="U14" s="12">
        <f t="shared" si="8"/>
        <v>0</v>
      </c>
      <c r="V14" s="29">
        <f t="shared" si="8"/>
        <v>0</v>
      </c>
      <c r="W14" s="18">
        <f t="shared" si="8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5">
        <f t="shared" si="1"/>
        <v>0</v>
      </c>
      <c r="J15" s="12">
        <f t="shared" si="2"/>
        <v>0</v>
      </c>
      <c r="K15" s="12">
        <f t="shared" si="3"/>
        <v>0</v>
      </c>
      <c r="L15" s="13">
        <v>0</v>
      </c>
      <c r="M15" s="14"/>
      <c r="N15" s="14"/>
      <c r="O15" s="12">
        <f t="shared" si="4"/>
        <v>0</v>
      </c>
      <c r="P15" s="12">
        <f t="shared" si="5"/>
        <v>0</v>
      </c>
      <c r="Q15" s="12">
        <f t="shared" si="6"/>
        <v>0</v>
      </c>
      <c r="R15" s="12">
        <f t="shared" si="7"/>
        <v>0</v>
      </c>
      <c r="S15" s="13">
        <v>0</v>
      </c>
      <c r="T15" s="12">
        <f t="shared" si="8"/>
        <v>0</v>
      </c>
      <c r="U15" s="12">
        <f t="shared" si="8"/>
        <v>0</v>
      </c>
      <c r="V15" s="29">
        <f t="shared" si="8"/>
        <v>0</v>
      </c>
      <c r="W15" s="18">
        <f t="shared" si="8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5">
        <f t="shared" si="1"/>
        <v>0</v>
      </c>
      <c r="J16" s="12">
        <f t="shared" si="2"/>
        <v>0</v>
      </c>
      <c r="K16" s="12">
        <f t="shared" si="3"/>
        <v>0</v>
      </c>
      <c r="L16" s="13">
        <v>0</v>
      </c>
      <c r="M16" s="14"/>
      <c r="N16" s="14"/>
      <c r="O16" s="12">
        <f t="shared" si="4"/>
        <v>0</v>
      </c>
      <c r="P16" s="12">
        <f t="shared" si="5"/>
        <v>0</v>
      </c>
      <c r="Q16" s="12">
        <f t="shared" si="6"/>
        <v>0</v>
      </c>
      <c r="R16" s="12">
        <f t="shared" si="7"/>
        <v>0</v>
      </c>
      <c r="S16" s="13">
        <v>0</v>
      </c>
      <c r="T16" s="12">
        <f t="shared" si="8"/>
        <v>0</v>
      </c>
      <c r="U16" s="12">
        <f t="shared" si="8"/>
        <v>0</v>
      </c>
      <c r="V16" s="29">
        <f t="shared" si="8"/>
        <v>0</v>
      </c>
      <c r="W16" s="18">
        <f t="shared" si="8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5">
        <f t="shared" si="1"/>
        <v>0</v>
      </c>
      <c r="J17" s="12">
        <f t="shared" si="2"/>
        <v>0</v>
      </c>
      <c r="K17" s="12">
        <f t="shared" si="3"/>
        <v>0</v>
      </c>
      <c r="L17" s="13">
        <v>0</v>
      </c>
      <c r="M17" s="14"/>
      <c r="N17" s="14"/>
      <c r="O17" s="12">
        <f t="shared" si="4"/>
        <v>0</v>
      </c>
      <c r="P17" s="12">
        <f t="shared" si="5"/>
        <v>0</v>
      </c>
      <c r="Q17" s="12">
        <f t="shared" si="6"/>
        <v>0</v>
      </c>
      <c r="R17" s="12">
        <f t="shared" si="7"/>
        <v>0</v>
      </c>
      <c r="S17" s="13">
        <v>0</v>
      </c>
      <c r="T17" s="12">
        <f t="shared" si="8"/>
        <v>0</v>
      </c>
      <c r="U17" s="12">
        <f t="shared" si="8"/>
        <v>0</v>
      </c>
      <c r="V17" s="29">
        <f t="shared" si="8"/>
        <v>0</v>
      </c>
      <c r="W17" s="18">
        <f t="shared" si="8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5">
        <f t="shared" si="1"/>
        <v>0</v>
      </c>
      <c r="J18" s="12">
        <f t="shared" si="2"/>
        <v>0</v>
      </c>
      <c r="K18" s="12">
        <f t="shared" si="3"/>
        <v>0</v>
      </c>
      <c r="L18" s="13">
        <v>0</v>
      </c>
      <c r="M18" s="14"/>
      <c r="N18" s="14"/>
      <c r="O18" s="12">
        <f t="shared" si="4"/>
        <v>0</v>
      </c>
      <c r="P18" s="12">
        <f t="shared" si="5"/>
        <v>0</v>
      </c>
      <c r="Q18" s="12">
        <f t="shared" si="6"/>
        <v>0</v>
      </c>
      <c r="R18" s="12">
        <f t="shared" si="7"/>
        <v>0</v>
      </c>
      <c r="S18" s="13">
        <v>0</v>
      </c>
      <c r="T18" s="12">
        <f t="shared" si="8"/>
        <v>0</v>
      </c>
      <c r="U18" s="12">
        <f t="shared" si="8"/>
        <v>0</v>
      </c>
      <c r="V18" s="29">
        <f t="shared" si="8"/>
        <v>0</v>
      </c>
      <c r="W18" s="18">
        <f t="shared" si="8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5">
        <f t="shared" si="1"/>
        <v>0</v>
      </c>
      <c r="J19" s="12">
        <f t="shared" si="2"/>
        <v>0</v>
      </c>
      <c r="K19" s="12">
        <f t="shared" si="3"/>
        <v>0</v>
      </c>
      <c r="L19" s="13">
        <v>0</v>
      </c>
      <c r="M19" s="14"/>
      <c r="N19" s="14"/>
      <c r="O19" s="12">
        <f t="shared" si="4"/>
        <v>0</v>
      </c>
      <c r="P19" s="12">
        <f t="shared" si="5"/>
        <v>0</v>
      </c>
      <c r="Q19" s="12">
        <f t="shared" si="6"/>
        <v>0</v>
      </c>
      <c r="R19" s="12">
        <f t="shared" si="7"/>
        <v>0</v>
      </c>
      <c r="S19" s="13">
        <v>0</v>
      </c>
      <c r="T19" s="12">
        <f t="shared" si="8"/>
        <v>0</v>
      </c>
      <c r="U19" s="12">
        <f t="shared" si="8"/>
        <v>0</v>
      </c>
      <c r="V19" s="29">
        <f t="shared" si="8"/>
        <v>0</v>
      </c>
      <c r="W19" s="18">
        <f t="shared" si="8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5">
        <f t="shared" si="1"/>
        <v>0</v>
      </c>
      <c r="J20" s="12">
        <f t="shared" si="2"/>
        <v>0</v>
      </c>
      <c r="K20" s="12">
        <f t="shared" si="3"/>
        <v>0</v>
      </c>
      <c r="L20" s="13">
        <v>0</v>
      </c>
      <c r="M20" s="14"/>
      <c r="N20" s="14"/>
      <c r="O20" s="12">
        <f t="shared" si="4"/>
        <v>0</v>
      </c>
      <c r="P20" s="12">
        <f t="shared" si="5"/>
        <v>0</v>
      </c>
      <c r="Q20" s="12">
        <f t="shared" si="6"/>
        <v>0</v>
      </c>
      <c r="R20" s="12">
        <f t="shared" si="7"/>
        <v>0</v>
      </c>
      <c r="S20" s="13">
        <v>0</v>
      </c>
      <c r="T20" s="12">
        <f t="shared" si="8"/>
        <v>0</v>
      </c>
      <c r="U20" s="12">
        <f t="shared" si="8"/>
        <v>0</v>
      </c>
      <c r="V20" s="29">
        <f t="shared" si="8"/>
        <v>0</v>
      </c>
      <c r="W20" s="18">
        <f t="shared" si="8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5">
        <f t="shared" si="1"/>
        <v>0</v>
      </c>
      <c r="J21" s="12">
        <f t="shared" si="2"/>
        <v>0</v>
      </c>
      <c r="K21" s="12">
        <f t="shared" si="3"/>
        <v>0</v>
      </c>
      <c r="L21" s="13">
        <v>0</v>
      </c>
      <c r="M21" s="14"/>
      <c r="N21" s="14"/>
      <c r="O21" s="12">
        <f t="shared" si="4"/>
        <v>0</v>
      </c>
      <c r="P21" s="12">
        <f t="shared" si="5"/>
        <v>0</v>
      </c>
      <c r="Q21" s="12">
        <f t="shared" si="6"/>
        <v>0</v>
      </c>
      <c r="R21" s="12">
        <f t="shared" si="7"/>
        <v>0</v>
      </c>
      <c r="S21" s="13">
        <v>0</v>
      </c>
      <c r="T21" s="12">
        <f t="shared" si="8"/>
        <v>0</v>
      </c>
      <c r="U21" s="12">
        <f t="shared" si="8"/>
        <v>0</v>
      </c>
      <c r="V21" s="29">
        <f t="shared" si="8"/>
        <v>0</v>
      </c>
      <c r="W21" s="18">
        <f t="shared" si="8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5">
        <f t="shared" si="1"/>
        <v>0</v>
      </c>
      <c r="J22" s="12">
        <f t="shared" si="2"/>
        <v>0</v>
      </c>
      <c r="K22" s="12">
        <f t="shared" si="3"/>
        <v>0</v>
      </c>
      <c r="L22" s="13">
        <v>0</v>
      </c>
      <c r="M22" s="14"/>
      <c r="N22" s="14"/>
      <c r="O22" s="12">
        <f t="shared" si="4"/>
        <v>0</v>
      </c>
      <c r="P22" s="12">
        <f t="shared" si="5"/>
        <v>0</v>
      </c>
      <c r="Q22" s="12">
        <f t="shared" si="6"/>
        <v>0</v>
      </c>
      <c r="R22" s="12">
        <f t="shared" si="7"/>
        <v>0</v>
      </c>
      <c r="S22" s="13">
        <v>0</v>
      </c>
      <c r="T22" s="12">
        <f t="shared" si="8"/>
        <v>0</v>
      </c>
      <c r="U22" s="12">
        <f t="shared" si="8"/>
        <v>0</v>
      </c>
      <c r="V22" s="29">
        <f t="shared" si="8"/>
        <v>0</v>
      </c>
      <c r="W22" s="18">
        <f t="shared" si="8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5">
        <f t="shared" si="1"/>
        <v>0</v>
      </c>
      <c r="J23" s="12">
        <f t="shared" si="2"/>
        <v>0</v>
      </c>
      <c r="K23" s="12">
        <f t="shared" si="3"/>
        <v>0</v>
      </c>
      <c r="L23" s="13">
        <v>0</v>
      </c>
      <c r="M23" s="14"/>
      <c r="N23" s="14"/>
      <c r="O23" s="12">
        <f t="shared" si="4"/>
        <v>0</v>
      </c>
      <c r="P23" s="12">
        <f t="shared" si="5"/>
        <v>0</v>
      </c>
      <c r="Q23" s="12">
        <f t="shared" si="6"/>
        <v>0</v>
      </c>
      <c r="R23" s="12">
        <f t="shared" si="7"/>
        <v>0</v>
      </c>
      <c r="S23" s="13">
        <v>0</v>
      </c>
      <c r="T23" s="12">
        <f t="shared" si="8"/>
        <v>0</v>
      </c>
      <c r="U23" s="12">
        <f t="shared" si="8"/>
        <v>0</v>
      </c>
      <c r="V23" s="29">
        <f t="shared" si="8"/>
        <v>0</v>
      </c>
      <c r="W23" s="18">
        <f t="shared" si="8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5">
        <f t="shared" si="1"/>
        <v>0</v>
      </c>
      <c r="J24" s="12">
        <f t="shared" si="2"/>
        <v>0</v>
      </c>
      <c r="K24" s="12">
        <f t="shared" si="3"/>
        <v>0</v>
      </c>
      <c r="L24" s="13">
        <v>0</v>
      </c>
      <c r="M24" s="14"/>
      <c r="N24" s="14"/>
      <c r="O24" s="12">
        <f t="shared" si="4"/>
        <v>0</v>
      </c>
      <c r="P24" s="12">
        <f t="shared" si="5"/>
        <v>0</v>
      </c>
      <c r="Q24" s="12">
        <f t="shared" si="6"/>
        <v>0</v>
      </c>
      <c r="R24" s="12">
        <f t="shared" si="7"/>
        <v>0</v>
      </c>
      <c r="S24" s="13">
        <v>0</v>
      </c>
      <c r="T24" s="12">
        <f t="shared" si="8"/>
        <v>0</v>
      </c>
      <c r="U24" s="12">
        <f t="shared" si="8"/>
        <v>0</v>
      </c>
      <c r="V24" s="29">
        <f t="shared" si="8"/>
        <v>0</v>
      </c>
      <c r="W24" s="18">
        <f t="shared" si="8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5">
        <f t="shared" si="1"/>
        <v>0</v>
      </c>
      <c r="J25" s="12">
        <f t="shared" si="2"/>
        <v>0</v>
      </c>
      <c r="K25" s="12">
        <f t="shared" si="3"/>
        <v>0</v>
      </c>
      <c r="L25" s="13">
        <v>0</v>
      </c>
      <c r="M25" s="14"/>
      <c r="N25" s="14"/>
      <c r="O25" s="12">
        <f t="shared" si="4"/>
        <v>0</v>
      </c>
      <c r="P25" s="12">
        <f t="shared" si="5"/>
        <v>0</v>
      </c>
      <c r="Q25" s="12">
        <f t="shared" si="6"/>
        <v>0</v>
      </c>
      <c r="R25" s="12">
        <f t="shared" si="7"/>
        <v>0</v>
      </c>
      <c r="S25" s="13">
        <v>0</v>
      </c>
      <c r="T25" s="12">
        <f t="shared" si="8"/>
        <v>0</v>
      </c>
      <c r="U25" s="12">
        <f t="shared" si="8"/>
        <v>0</v>
      </c>
      <c r="V25" s="29">
        <f t="shared" si="8"/>
        <v>0</v>
      </c>
      <c r="W25" s="18">
        <f t="shared" si="8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5">
        <f t="shared" si="1"/>
        <v>0</v>
      </c>
      <c r="J26" s="12">
        <f t="shared" si="2"/>
        <v>0</v>
      </c>
      <c r="K26" s="12">
        <f t="shared" si="3"/>
        <v>0</v>
      </c>
      <c r="L26" s="13">
        <v>0</v>
      </c>
      <c r="M26" s="14"/>
      <c r="N26" s="14"/>
      <c r="O26" s="12">
        <f t="shared" si="4"/>
        <v>0</v>
      </c>
      <c r="P26" s="12">
        <f t="shared" si="5"/>
        <v>0</v>
      </c>
      <c r="Q26" s="12">
        <f t="shared" si="6"/>
        <v>0</v>
      </c>
      <c r="R26" s="12">
        <f t="shared" si="7"/>
        <v>0</v>
      </c>
      <c r="S26" s="13">
        <v>0</v>
      </c>
      <c r="T26" s="12">
        <f t="shared" si="8"/>
        <v>0</v>
      </c>
      <c r="U26" s="12">
        <f t="shared" si="8"/>
        <v>0</v>
      </c>
      <c r="V26" s="29">
        <f t="shared" si="8"/>
        <v>0</v>
      </c>
      <c r="W26" s="18">
        <f t="shared" si="8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5">
        <f t="shared" si="1"/>
        <v>0</v>
      </c>
      <c r="J27" s="12">
        <f t="shared" si="2"/>
        <v>0</v>
      </c>
      <c r="K27" s="12">
        <f t="shared" si="3"/>
        <v>0</v>
      </c>
      <c r="L27" s="13">
        <v>0</v>
      </c>
      <c r="M27" s="14"/>
      <c r="N27" s="14"/>
      <c r="O27" s="12">
        <f t="shared" si="4"/>
        <v>0</v>
      </c>
      <c r="P27" s="12">
        <f t="shared" si="5"/>
        <v>0</v>
      </c>
      <c r="Q27" s="12">
        <f t="shared" si="6"/>
        <v>0</v>
      </c>
      <c r="R27" s="12">
        <f t="shared" si="7"/>
        <v>0</v>
      </c>
      <c r="S27" s="13">
        <v>0</v>
      </c>
      <c r="T27" s="12">
        <f t="shared" si="8"/>
        <v>0</v>
      </c>
      <c r="U27" s="12">
        <f t="shared" si="8"/>
        <v>0</v>
      </c>
      <c r="V27" s="29">
        <f t="shared" si="8"/>
        <v>0</v>
      </c>
      <c r="W27" s="18">
        <f t="shared" si="8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5">
        <f t="shared" si="1"/>
        <v>0</v>
      </c>
      <c r="J28" s="12">
        <f t="shared" si="2"/>
        <v>0</v>
      </c>
      <c r="K28" s="12">
        <f t="shared" si="3"/>
        <v>0</v>
      </c>
      <c r="L28" s="13">
        <v>0</v>
      </c>
      <c r="M28" s="14"/>
      <c r="N28" s="14"/>
      <c r="O28" s="12">
        <f t="shared" si="4"/>
        <v>0</v>
      </c>
      <c r="P28" s="12">
        <f t="shared" si="5"/>
        <v>0</v>
      </c>
      <c r="Q28" s="12">
        <f t="shared" si="6"/>
        <v>0</v>
      </c>
      <c r="R28" s="12">
        <f t="shared" si="7"/>
        <v>0</v>
      </c>
      <c r="S28" s="13">
        <v>0</v>
      </c>
      <c r="T28" s="12">
        <f t="shared" si="8"/>
        <v>0</v>
      </c>
      <c r="U28" s="12">
        <f t="shared" si="8"/>
        <v>0</v>
      </c>
      <c r="V28" s="29">
        <f t="shared" si="8"/>
        <v>0</v>
      </c>
      <c r="W28" s="18">
        <f t="shared" si="8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5">
        <f t="shared" si="1"/>
        <v>0</v>
      </c>
      <c r="J29" s="12">
        <f t="shared" si="2"/>
        <v>0</v>
      </c>
      <c r="K29" s="12">
        <f t="shared" si="3"/>
        <v>0</v>
      </c>
      <c r="L29" s="13">
        <v>0</v>
      </c>
      <c r="M29" s="14"/>
      <c r="N29" s="14"/>
      <c r="O29" s="12">
        <f t="shared" si="4"/>
        <v>0</v>
      </c>
      <c r="P29" s="12">
        <f t="shared" si="5"/>
        <v>0</v>
      </c>
      <c r="Q29" s="12">
        <f t="shared" si="6"/>
        <v>0</v>
      </c>
      <c r="R29" s="12">
        <f t="shared" si="7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ref="H30:H40" si="10">F30*G30</f>
        <v>0</v>
      </c>
      <c r="I30" s="15">
        <f t="shared" ref="I30:I40" si="11">INT(H30*10.54)</f>
        <v>0</v>
      </c>
      <c r="J30" s="12">
        <f t="shared" ref="J30:J40" si="12">INT(I30*0.9)</f>
        <v>0</v>
      </c>
      <c r="K30" s="12">
        <f t="shared" ref="K30:K40" si="13">I30-J30</f>
        <v>0</v>
      </c>
      <c r="L30" s="13">
        <v>0</v>
      </c>
      <c r="M30" s="14"/>
      <c r="N30" s="14"/>
      <c r="O30" s="12">
        <f t="shared" ref="O30:O40" si="14">M30*N30</f>
        <v>0</v>
      </c>
      <c r="P30" s="12">
        <f t="shared" ref="P30:P40" si="15">INT(O30*10.54)</f>
        <v>0</v>
      </c>
      <c r="Q30" s="12">
        <f t="shared" ref="Q30:Q40" si="16">INT(P30*0.9)</f>
        <v>0</v>
      </c>
      <c r="R30" s="12">
        <f t="shared" ref="R30:R40" si="17">P30-Q30</f>
        <v>0</v>
      </c>
      <c r="S30" s="13">
        <v>0</v>
      </c>
      <c r="T30" s="12">
        <f t="shared" ref="T30:T40" si="18">I30-P30</f>
        <v>0</v>
      </c>
      <c r="U30" s="12">
        <f t="shared" ref="U30:U40" si="19">J30-Q30</f>
        <v>0</v>
      </c>
      <c r="V30" s="29">
        <f t="shared" si="9"/>
        <v>0</v>
      </c>
      <c r="W30" s="18">
        <f t="shared" ref="W30:W40" si="20">L30-S30</f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10"/>
        <v>0</v>
      </c>
      <c r="I31" s="15">
        <f t="shared" si="11"/>
        <v>0</v>
      </c>
      <c r="J31" s="12">
        <f t="shared" si="12"/>
        <v>0</v>
      </c>
      <c r="K31" s="12">
        <f t="shared" si="13"/>
        <v>0</v>
      </c>
      <c r="L31" s="13">
        <v>0</v>
      </c>
      <c r="M31" s="14"/>
      <c r="N31" s="14"/>
      <c r="O31" s="12">
        <f t="shared" si="14"/>
        <v>0</v>
      </c>
      <c r="P31" s="12">
        <f t="shared" si="15"/>
        <v>0</v>
      </c>
      <c r="Q31" s="12">
        <f t="shared" si="16"/>
        <v>0</v>
      </c>
      <c r="R31" s="12">
        <f t="shared" si="17"/>
        <v>0</v>
      </c>
      <c r="S31" s="13">
        <v>0</v>
      </c>
      <c r="T31" s="12">
        <f t="shared" si="18"/>
        <v>0</v>
      </c>
      <c r="U31" s="12">
        <f t="shared" si="19"/>
        <v>0</v>
      </c>
      <c r="V31" s="29">
        <f t="shared" si="9"/>
        <v>0</v>
      </c>
      <c r="W31" s="18">
        <f t="shared" si="20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10"/>
        <v>0</v>
      </c>
      <c r="I32" s="15">
        <f t="shared" si="11"/>
        <v>0</v>
      </c>
      <c r="J32" s="12">
        <f t="shared" si="12"/>
        <v>0</v>
      </c>
      <c r="K32" s="12">
        <f t="shared" si="13"/>
        <v>0</v>
      </c>
      <c r="L32" s="13">
        <v>0</v>
      </c>
      <c r="M32" s="14"/>
      <c r="N32" s="14"/>
      <c r="O32" s="12">
        <f t="shared" si="14"/>
        <v>0</v>
      </c>
      <c r="P32" s="12">
        <f t="shared" si="15"/>
        <v>0</v>
      </c>
      <c r="Q32" s="12">
        <f t="shared" si="16"/>
        <v>0</v>
      </c>
      <c r="R32" s="12">
        <f t="shared" si="17"/>
        <v>0</v>
      </c>
      <c r="S32" s="13">
        <v>0</v>
      </c>
      <c r="T32" s="12">
        <f t="shared" si="18"/>
        <v>0</v>
      </c>
      <c r="U32" s="12">
        <f t="shared" si="19"/>
        <v>0</v>
      </c>
      <c r="V32" s="29">
        <f t="shared" si="9"/>
        <v>0</v>
      </c>
      <c r="W32" s="18">
        <f t="shared" si="20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5">
        <f t="shared" si="11"/>
        <v>0</v>
      </c>
      <c r="J33" s="12">
        <f t="shared" si="12"/>
        <v>0</v>
      </c>
      <c r="K33" s="12">
        <f t="shared" si="13"/>
        <v>0</v>
      </c>
      <c r="L33" s="13">
        <v>0</v>
      </c>
      <c r="M33" s="14"/>
      <c r="N33" s="14"/>
      <c r="O33" s="12">
        <f t="shared" si="14"/>
        <v>0</v>
      </c>
      <c r="P33" s="12">
        <f t="shared" si="15"/>
        <v>0</v>
      </c>
      <c r="Q33" s="12">
        <f t="shared" si="16"/>
        <v>0</v>
      </c>
      <c r="R33" s="12">
        <f t="shared" si="17"/>
        <v>0</v>
      </c>
      <c r="S33" s="13">
        <v>0</v>
      </c>
      <c r="T33" s="12">
        <f t="shared" si="18"/>
        <v>0</v>
      </c>
      <c r="U33" s="12">
        <f t="shared" si="19"/>
        <v>0</v>
      </c>
      <c r="V33" s="29">
        <f t="shared" si="9"/>
        <v>0</v>
      </c>
      <c r="W33" s="18">
        <f t="shared" si="20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10"/>
        <v>0</v>
      </c>
      <c r="I34" s="15">
        <f t="shared" si="11"/>
        <v>0</v>
      </c>
      <c r="J34" s="12">
        <f t="shared" si="12"/>
        <v>0</v>
      </c>
      <c r="K34" s="12">
        <f t="shared" si="13"/>
        <v>0</v>
      </c>
      <c r="L34" s="13">
        <v>0</v>
      </c>
      <c r="M34" s="14"/>
      <c r="N34" s="14"/>
      <c r="O34" s="12">
        <f t="shared" si="14"/>
        <v>0</v>
      </c>
      <c r="P34" s="12">
        <f t="shared" si="15"/>
        <v>0</v>
      </c>
      <c r="Q34" s="12">
        <f t="shared" si="16"/>
        <v>0</v>
      </c>
      <c r="R34" s="12">
        <f t="shared" si="17"/>
        <v>0</v>
      </c>
      <c r="S34" s="13">
        <v>0</v>
      </c>
      <c r="T34" s="12">
        <f t="shared" si="18"/>
        <v>0</v>
      </c>
      <c r="U34" s="12">
        <f t="shared" si="19"/>
        <v>0</v>
      </c>
      <c r="V34" s="29">
        <f t="shared" si="9"/>
        <v>0</v>
      </c>
      <c r="W34" s="18">
        <f t="shared" si="20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10"/>
        <v>0</v>
      </c>
      <c r="I35" s="15">
        <f t="shared" si="11"/>
        <v>0</v>
      </c>
      <c r="J35" s="12">
        <f t="shared" si="12"/>
        <v>0</v>
      </c>
      <c r="K35" s="12">
        <f t="shared" si="13"/>
        <v>0</v>
      </c>
      <c r="L35" s="13">
        <v>0</v>
      </c>
      <c r="M35" s="14"/>
      <c r="N35" s="14"/>
      <c r="O35" s="12">
        <f t="shared" si="14"/>
        <v>0</v>
      </c>
      <c r="P35" s="12">
        <f t="shared" si="15"/>
        <v>0</v>
      </c>
      <c r="Q35" s="12">
        <f t="shared" si="16"/>
        <v>0</v>
      </c>
      <c r="R35" s="12">
        <f t="shared" si="17"/>
        <v>0</v>
      </c>
      <c r="S35" s="13">
        <v>0</v>
      </c>
      <c r="T35" s="12">
        <f t="shared" si="18"/>
        <v>0</v>
      </c>
      <c r="U35" s="12">
        <f t="shared" si="19"/>
        <v>0</v>
      </c>
      <c r="V35" s="29">
        <f t="shared" si="9"/>
        <v>0</v>
      </c>
      <c r="W35" s="18">
        <f t="shared" si="20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10"/>
        <v>0</v>
      </c>
      <c r="I36" s="15">
        <f t="shared" si="11"/>
        <v>0</v>
      </c>
      <c r="J36" s="12">
        <f t="shared" si="12"/>
        <v>0</v>
      </c>
      <c r="K36" s="12">
        <f t="shared" si="13"/>
        <v>0</v>
      </c>
      <c r="L36" s="13">
        <v>0</v>
      </c>
      <c r="M36" s="14"/>
      <c r="N36" s="14"/>
      <c r="O36" s="12">
        <f t="shared" si="14"/>
        <v>0</v>
      </c>
      <c r="P36" s="12">
        <f t="shared" si="15"/>
        <v>0</v>
      </c>
      <c r="Q36" s="12">
        <f t="shared" si="16"/>
        <v>0</v>
      </c>
      <c r="R36" s="12">
        <f t="shared" si="17"/>
        <v>0</v>
      </c>
      <c r="S36" s="13">
        <v>0</v>
      </c>
      <c r="T36" s="12">
        <f t="shared" si="18"/>
        <v>0</v>
      </c>
      <c r="U36" s="12">
        <f t="shared" si="19"/>
        <v>0</v>
      </c>
      <c r="V36" s="29">
        <f t="shared" si="9"/>
        <v>0</v>
      </c>
      <c r="W36" s="18">
        <f t="shared" si="20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10"/>
        <v>0</v>
      </c>
      <c r="I37" s="15">
        <f t="shared" si="11"/>
        <v>0</v>
      </c>
      <c r="J37" s="12">
        <f t="shared" si="12"/>
        <v>0</v>
      </c>
      <c r="K37" s="12">
        <f t="shared" si="13"/>
        <v>0</v>
      </c>
      <c r="L37" s="13">
        <v>0</v>
      </c>
      <c r="M37" s="14"/>
      <c r="N37" s="14"/>
      <c r="O37" s="12">
        <f t="shared" si="14"/>
        <v>0</v>
      </c>
      <c r="P37" s="12">
        <f t="shared" si="15"/>
        <v>0</v>
      </c>
      <c r="Q37" s="12">
        <f t="shared" si="16"/>
        <v>0</v>
      </c>
      <c r="R37" s="12">
        <f t="shared" si="17"/>
        <v>0</v>
      </c>
      <c r="S37" s="13">
        <v>0</v>
      </c>
      <c r="T37" s="12">
        <f t="shared" si="18"/>
        <v>0</v>
      </c>
      <c r="U37" s="12">
        <f t="shared" si="19"/>
        <v>0</v>
      </c>
      <c r="V37" s="29">
        <f t="shared" si="9"/>
        <v>0</v>
      </c>
      <c r="W37" s="18">
        <f t="shared" si="20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10"/>
        <v>0</v>
      </c>
      <c r="I38" s="15">
        <f t="shared" si="11"/>
        <v>0</v>
      </c>
      <c r="J38" s="12">
        <f t="shared" si="12"/>
        <v>0</v>
      </c>
      <c r="K38" s="12">
        <f t="shared" si="13"/>
        <v>0</v>
      </c>
      <c r="L38" s="13">
        <v>0</v>
      </c>
      <c r="M38" s="14"/>
      <c r="N38" s="14"/>
      <c r="O38" s="12">
        <f t="shared" si="14"/>
        <v>0</v>
      </c>
      <c r="P38" s="12">
        <f t="shared" si="15"/>
        <v>0</v>
      </c>
      <c r="Q38" s="12">
        <f t="shared" si="16"/>
        <v>0</v>
      </c>
      <c r="R38" s="12">
        <f t="shared" si="17"/>
        <v>0</v>
      </c>
      <c r="S38" s="13">
        <v>0</v>
      </c>
      <c r="T38" s="12">
        <f t="shared" si="18"/>
        <v>0</v>
      </c>
      <c r="U38" s="12">
        <f t="shared" si="19"/>
        <v>0</v>
      </c>
      <c r="V38" s="29">
        <f t="shared" si="9"/>
        <v>0</v>
      </c>
      <c r="W38" s="18">
        <f t="shared" si="20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10"/>
        <v>0</v>
      </c>
      <c r="I39" s="15">
        <f t="shared" si="11"/>
        <v>0</v>
      </c>
      <c r="J39" s="12">
        <f t="shared" si="12"/>
        <v>0</v>
      </c>
      <c r="K39" s="12">
        <f t="shared" si="13"/>
        <v>0</v>
      </c>
      <c r="L39" s="13">
        <v>0</v>
      </c>
      <c r="M39" s="14"/>
      <c r="N39" s="14"/>
      <c r="O39" s="12">
        <f t="shared" si="14"/>
        <v>0</v>
      </c>
      <c r="P39" s="12">
        <f t="shared" si="15"/>
        <v>0</v>
      </c>
      <c r="Q39" s="12">
        <f t="shared" si="16"/>
        <v>0</v>
      </c>
      <c r="R39" s="12">
        <f t="shared" si="17"/>
        <v>0</v>
      </c>
      <c r="S39" s="13">
        <v>0</v>
      </c>
      <c r="T39" s="12">
        <f t="shared" si="18"/>
        <v>0</v>
      </c>
      <c r="U39" s="12">
        <f t="shared" si="19"/>
        <v>0</v>
      </c>
      <c r="V39" s="29">
        <f t="shared" si="9"/>
        <v>0</v>
      </c>
      <c r="W39" s="18">
        <f t="shared" si="20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12">
        <f t="shared" si="10"/>
        <v>0</v>
      </c>
      <c r="I40" s="15">
        <f t="shared" si="11"/>
        <v>0</v>
      </c>
      <c r="J40" s="12">
        <f t="shared" si="12"/>
        <v>0</v>
      </c>
      <c r="K40" s="12">
        <f t="shared" si="13"/>
        <v>0</v>
      </c>
      <c r="L40" s="13">
        <v>0</v>
      </c>
      <c r="M40" s="14"/>
      <c r="N40" s="14"/>
      <c r="O40" s="12">
        <f t="shared" si="14"/>
        <v>0</v>
      </c>
      <c r="P40" s="12">
        <f t="shared" si="15"/>
        <v>0</v>
      </c>
      <c r="Q40" s="12">
        <f t="shared" si="16"/>
        <v>0</v>
      </c>
      <c r="R40" s="12">
        <f t="shared" si="17"/>
        <v>0</v>
      </c>
      <c r="S40" s="13">
        <v>0</v>
      </c>
      <c r="T40" s="12">
        <f t="shared" si="18"/>
        <v>0</v>
      </c>
      <c r="U40" s="12">
        <f t="shared" si="19"/>
        <v>0</v>
      </c>
      <c r="V40" s="29">
        <f t="shared" si="9"/>
        <v>0</v>
      </c>
      <c r="W40" s="18">
        <f t="shared" si="20"/>
        <v>0</v>
      </c>
      <c r="X40" s="18"/>
    </row>
    <row r="41" spans="1:24" ht="19.5" customHeight="1" thickTop="1" thickBot="1" x14ac:dyDescent="0.2">
      <c r="A41" s="77" t="s">
        <v>19</v>
      </c>
      <c r="B41" s="78"/>
      <c r="C41" s="78"/>
      <c r="D41" s="78"/>
      <c r="E41" s="78"/>
      <c r="F41" s="78"/>
      <c r="G41" s="78"/>
      <c r="H41" s="46">
        <f>SUM(H11:H40)</f>
        <v>0</v>
      </c>
      <c r="I41" s="47">
        <f>SUM(I11:I40)</f>
        <v>0</v>
      </c>
      <c r="J41" s="47">
        <f>SUM(J11:J40)</f>
        <v>0</v>
      </c>
      <c r="K41" s="47">
        <f>SUM(K11:K40)</f>
        <v>0</v>
      </c>
      <c r="L41" s="47">
        <f>SUM(L11:L40)</f>
        <v>0</v>
      </c>
      <c r="M41" s="79" t="s">
        <v>20</v>
      </c>
      <c r="N41" s="80"/>
      <c r="O41" s="47">
        <f t="shared" ref="O41:W41" si="21">SUM(O11:O40)</f>
        <v>0</v>
      </c>
      <c r="P41" s="47">
        <f t="shared" si="21"/>
        <v>0</v>
      </c>
      <c r="Q41" s="47">
        <f t="shared" si="21"/>
        <v>0</v>
      </c>
      <c r="R41" s="47">
        <f t="shared" si="21"/>
        <v>0</v>
      </c>
      <c r="S41" s="47">
        <f t="shared" si="21"/>
        <v>0</v>
      </c>
      <c r="T41" s="47">
        <f t="shared" si="21"/>
        <v>0</v>
      </c>
      <c r="U41" s="47">
        <f t="shared" si="21"/>
        <v>0</v>
      </c>
      <c r="V41" s="47">
        <f t="shared" si="21"/>
        <v>0</v>
      </c>
      <c r="W41" s="48">
        <f t="shared" si="21"/>
        <v>0</v>
      </c>
      <c r="X41" s="18"/>
    </row>
    <row r="42" spans="1:24" ht="14.25" thickTop="1" x14ac:dyDescent="0.15"/>
  </sheetData>
  <mergeCells count="30">
    <mergeCell ref="W8:W9"/>
    <mergeCell ref="A41:G41"/>
    <mergeCell ref="M41:N41"/>
    <mergeCell ref="M8:M9"/>
    <mergeCell ref="A7:D7"/>
    <mergeCell ref="F7:L7"/>
    <mergeCell ref="M7:S7"/>
    <mergeCell ref="N8:N9"/>
    <mergeCell ref="O8:O9"/>
    <mergeCell ref="P8:P9"/>
    <mergeCell ref="Q8:Q9"/>
    <mergeCell ref="R8:R9"/>
    <mergeCell ref="S8:S9"/>
    <mergeCell ref="E8:E9"/>
    <mergeCell ref="X7:X9"/>
    <mergeCell ref="T7:W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  <mergeCell ref="U8:U9"/>
    <mergeCell ref="V8:V9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H27.4以降（1割負担）</vt:lpstr>
      <vt:lpstr>H27.8以降 (2割負担)</vt:lpstr>
      <vt:lpstr>H30.8以降 (3割負担) </vt:lpstr>
      <vt:lpstr>H27.3以前</vt:lpstr>
      <vt:lpstr>H27.3以前!Print_Titles</vt:lpstr>
      <vt:lpstr>'H27.4以降（1割負担）'!Print_Titles</vt:lpstr>
      <vt:lpstr>'H27.8以降 (2割負担)'!Print_Titles</vt:lpstr>
      <vt:lpstr>'H30.8以降 (3割負担)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2022-08-03T00:19:34Z</dcterms:modified>
</cp:coreProperties>
</file>