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hlnas0001\lgwan接続系\介護保険課\04_制度担当\04_事故報告\01_要領等\01_府中市事故報告要領\R5.7.　誤字修正\"/>
    </mc:Choice>
  </mc:AlternateContent>
  <xr:revisionPtr revIDLastSave="0" documentId="13_ncr:1_{7D288EA5-CACE-4E22-BF96-E2785B62A243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  <sheet name="※入力不要　転記先" sheetId="6" r:id="rId2"/>
  </sheets>
  <definedNames>
    <definedName name="_xlnm.Print_Area" localSheetId="0">事故報告!$A$1:$O$48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" i="6" l="1"/>
  <c r="AV4" i="6"/>
  <c r="AW4" i="6"/>
  <c r="L4" i="6" l="1"/>
  <c r="K4" i="6"/>
  <c r="F4" i="6" l="1"/>
  <c r="BI3" i="5" l="1"/>
  <c r="BI4" i="5" s="1"/>
  <c r="BI5" i="5" s="1"/>
  <c r="AT4" i="6"/>
  <c r="AR4" i="6"/>
  <c r="AQ4" i="6"/>
  <c r="AP4" i="6"/>
  <c r="AN4" i="6"/>
  <c r="AE4" i="6"/>
  <c r="J4" i="6" l="1"/>
  <c r="AU11" i="5"/>
  <c r="C4" i="6" l="1"/>
  <c r="G4" i="6"/>
  <c r="S5" i="5" l="1"/>
  <c r="S4" i="5"/>
  <c r="S3" i="5"/>
  <c r="BE3" i="5" l="1"/>
  <c r="BE4" i="5" s="1"/>
  <c r="BE5" i="5" s="1"/>
  <c r="BE6" i="5" s="1"/>
  <c r="BM3" i="5"/>
  <c r="BM4" i="5" s="1"/>
  <c r="BM5" i="5" s="1"/>
  <c r="BA3" i="5"/>
  <c r="BA4" i="5" s="1"/>
  <c r="BA5" i="5" s="1"/>
  <c r="BA6" i="5" s="1"/>
  <c r="BB3" i="5" s="1"/>
  <c r="AW3" i="5"/>
  <c r="AW4" i="5" s="1"/>
  <c r="AW5" i="5" s="1"/>
  <c r="AW6" i="5" s="1"/>
  <c r="AW7" i="5" s="1"/>
  <c r="AW8" i="5" s="1"/>
  <c r="AW9" i="5" s="1"/>
  <c r="AW10" i="5" s="1"/>
  <c r="AW11" i="5" s="1"/>
  <c r="AS3" i="5"/>
  <c r="AS4" i="5" s="1"/>
  <c r="AS5" i="5" s="1"/>
  <c r="AS6" i="5" s="1"/>
  <c r="AS7" i="5" s="1"/>
  <c r="AS8" i="5" s="1"/>
  <c r="AS9" i="5" s="1"/>
  <c r="AS10" i="5" s="1"/>
  <c r="AS11" i="5" s="1"/>
  <c r="AS12" i="5" s="1"/>
  <c r="AO3" i="5"/>
  <c r="AO4" i="5" s="1"/>
  <c r="AO5" i="5" s="1"/>
  <c r="AO6" i="5" s="1"/>
  <c r="AO7" i="5" s="1"/>
  <c r="AO8" i="5" s="1"/>
  <c r="AO9" i="5" s="1"/>
  <c r="AK3" i="5"/>
  <c r="AK4" i="5" s="1"/>
  <c r="AK5" i="5" s="1"/>
  <c r="AK6" i="5" s="1"/>
  <c r="AK7" i="5" s="1"/>
  <c r="AK8" i="5" s="1"/>
  <c r="AK9" i="5" s="1"/>
  <c r="AK10" i="5" s="1"/>
  <c r="AG3" i="5"/>
  <c r="AG4" i="5" s="1"/>
  <c r="Y3" i="5"/>
  <c r="Y4" i="5" s="1"/>
  <c r="Y5" i="5" s="1"/>
  <c r="Y6" i="5" s="1"/>
  <c r="U3" i="5"/>
  <c r="U4" i="5" s="1"/>
  <c r="U5" i="5" s="1"/>
  <c r="V3" i="5" s="1"/>
  <c r="A4" i="6" s="1"/>
  <c r="AC3" i="5"/>
  <c r="AC4" i="5" s="1"/>
  <c r="AC7" i="5"/>
  <c r="V4" i="5" l="1"/>
  <c r="Z3" i="5"/>
  <c r="B4" i="6" s="1"/>
  <c r="V5" i="5"/>
  <c r="AD3" i="5"/>
  <c r="O4" i="6" s="1"/>
  <c r="T4" i="6"/>
  <c r="W3" i="5" l="1"/>
  <c r="W5" i="5" l="1"/>
  <c r="BK5" i="5"/>
  <c r="BK4" i="5"/>
  <c r="BK3" i="5"/>
  <c r="BN3" i="5" s="1"/>
  <c r="AS4" i="6" s="1"/>
  <c r="BG5" i="5"/>
  <c r="BG4" i="5"/>
  <c r="BG3" i="5"/>
  <c r="BJ3" i="5" s="1"/>
  <c r="AO4" i="6" s="1"/>
  <c r="BC6" i="5"/>
  <c r="BC5" i="5"/>
  <c r="BC4" i="5"/>
  <c r="BC3" i="5"/>
  <c r="AY6" i="5"/>
  <c r="AY5" i="5"/>
  <c r="AY4" i="5"/>
  <c r="AY3" i="5"/>
  <c r="AH4" i="6" s="1"/>
  <c r="AU10" i="5"/>
  <c r="AU9" i="5"/>
  <c r="AU8" i="5"/>
  <c r="AU7" i="5"/>
  <c r="AU6" i="5"/>
  <c r="AU5" i="5"/>
  <c r="AU4" i="5"/>
  <c r="AU3" i="5"/>
  <c r="AX3" i="5" s="1"/>
  <c r="AD4" i="6" s="1"/>
  <c r="AQ12" i="5"/>
  <c r="AQ11" i="5"/>
  <c r="AQ10" i="5"/>
  <c r="AQ9" i="5"/>
  <c r="AQ8" i="5"/>
  <c r="AQ7" i="5"/>
  <c r="AQ6" i="5"/>
  <c r="AQ5" i="5"/>
  <c r="AQ4" i="5"/>
  <c r="AQ3" i="5"/>
  <c r="AT3" i="5" s="1"/>
  <c r="AC4" i="6" s="1"/>
  <c r="AM9" i="5"/>
  <c r="AM8" i="5"/>
  <c r="AM7" i="5"/>
  <c r="AM6" i="5"/>
  <c r="AM5" i="5"/>
  <c r="AM4" i="5"/>
  <c r="AM3" i="5"/>
  <c r="AP3" i="5" s="1"/>
  <c r="W4" i="6" s="1"/>
  <c r="AI10" i="5"/>
  <c r="AL3" i="5" s="1"/>
  <c r="V4" i="6" s="1"/>
  <c r="AI9" i="5"/>
  <c r="AI8" i="5"/>
  <c r="AI7" i="5"/>
  <c r="AI6" i="5"/>
  <c r="AI5" i="5"/>
  <c r="AI4" i="5"/>
  <c r="AI3" i="5"/>
  <c r="AE4" i="5"/>
  <c r="AE3" i="5"/>
  <c r="AH3" i="5" s="1"/>
  <c r="U4" i="6" s="1"/>
  <c r="W6" i="5"/>
  <c r="W4" i="5"/>
  <c r="N4" i="6" l="1"/>
  <c r="H4" i="6" l="1"/>
  <c r="AM4" i="6" l="1"/>
  <c r="AK4" i="6"/>
  <c r="AJ4" i="6"/>
  <c r="AI4" i="6"/>
  <c r="AG4" i="6"/>
  <c r="AF4" i="6"/>
  <c r="AB4" i="6"/>
  <c r="AA4" i="6"/>
  <c r="Z4" i="6"/>
  <c r="Y4" i="6"/>
  <c r="X4" i="6"/>
  <c r="S4" i="6"/>
  <c r="R4" i="6"/>
  <c r="Q4" i="6"/>
  <c r="P4" i="6"/>
  <c r="M4" i="6"/>
  <c r="I4" i="6"/>
  <c r="E4" i="6"/>
  <c r="D4" i="6"/>
  <c r="BF3" i="5" l="1"/>
  <c r="AL4" i="6" s="1"/>
</calcChain>
</file>

<file path=xl/sharedStrings.xml><?xml version="1.0" encoding="utf-8"?>
<sst xmlns="http://schemas.openxmlformats.org/spreadsheetml/2006/main" count="234" uniqueCount="193">
  <si>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</si>
  <si>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</si>
  <si>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</si>
  <si>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</si>
  <si>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</si>
  <si>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</si>
  <si>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</si>
  <si>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</si>
  <si>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</si>
  <si>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</si>
  <si>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</si>
  <si>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</si>
  <si>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</si>
  <si>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</si>
  <si>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</si>
  <si>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</si>
  <si>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</si>
  <si>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</si>
  <si>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</si>
  <si>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</si>
  <si>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</si>
  <si>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</si>
  <si>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</si>
  <si>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</si>
  <si>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</si>
  <si>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</si>
  <si>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</si>
  <si>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</si>
  <si>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</si>
  <si>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</si>
  <si>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</si>
  <si>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</si>
  <si>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</si>
  <si>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</si>
  <si>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</si>
  <si>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</si>
  <si>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</si>
  <si>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</si>
  <si>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</si>
  <si>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</si>
  <si>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</si>
  <si>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</si>
  <si>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</si>
  <si>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</si>
  <si>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</si>
  <si>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</si>
  <si>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</si>
  <si>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</si>
  <si>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</si>
  <si>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</si>
  <si>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</si>
  <si>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</si>
  <si>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</si>
  <si>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</si>
  <si>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</si>
  <si>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</si>
  <si>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</si>
  <si>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</si>
  <si>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</si>
  <si>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（できるだけ具体的に記載すること）</t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</si>
  <si>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</si>
  <si>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</si>
  <si>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</si>
  <si>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</si>
  <si>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</si>
  <si>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</si>
  <si>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</si>
  <si>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</si>
  <si>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</si>
  <si>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</si>
  <si>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</si>
  <si>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</si>
  <si>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</si>
  <si>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</si>
  <si>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</si>
  <si>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</si>
  <si>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</si>
  <si>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</si>
  <si>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</si>
  <si>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</si>
  <si>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</si>
  <si>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</si>
  <si>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</si>
  <si>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</si>
  <si>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</si>
  <si>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</si>
  <si>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</si>
  <si>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</si>
  <si>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</si>
  <si>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</si>
  <si>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</si>
  <si>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</si>
  <si>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</si>
  <si>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</si>
  <si>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</si>
  <si>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</si>
  <si>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</si>
  <si>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事故報告書　（事業者→府中市）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フチュウ</t>
    </rPh>
    <rPh sb="14" eb="15">
      <t>シ</t>
    </rPh>
    <phoneticPr fontId="1"/>
  </si>
  <si>
    <t>1事故の状況</t>
  </si>
  <si>
    <t>事故状況の程度</t>
    <phoneticPr fontId="1"/>
  </si>
  <si>
    <t>２事業所の概要</t>
    <rPh sb="1" eb="4">
      <t>ジギョウショ</t>
    </rPh>
    <rPh sb="5" eb="7">
      <t>ガイヨウ</t>
    </rPh>
    <phoneticPr fontId="1"/>
  </si>
  <si>
    <t>法人名</t>
    <phoneticPr fontId="1"/>
  </si>
  <si>
    <t>事業所（施設）名</t>
    <phoneticPr fontId="1"/>
  </si>
  <si>
    <t>事業所番号</t>
    <phoneticPr fontId="1"/>
  </si>
  <si>
    <t>サービス種別</t>
    <phoneticPr fontId="1"/>
  </si>
  <si>
    <t>３対象者</t>
    <rPh sb="1" eb="4">
      <t>タイショウシャ</t>
    </rPh>
    <phoneticPr fontId="1"/>
  </si>
  <si>
    <t>氏名</t>
    <phoneticPr fontId="1"/>
  </si>
  <si>
    <t>性別</t>
    <rPh sb="0" eb="2">
      <t>セイベツ</t>
    </rPh>
    <phoneticPr fontId="1"/>
  </si>
  <si>
    <t>日</t>
    <rPh sb="0" eb="1">
      <t>ヒ</t>
    </rPh>
    <phoneticPr fontId="1"/>
  </si>
  <si>
    <t>保険者</t>
    <rPh sb="0" eb="2">
      <t>ホケン</t>
    </rPh>
    <rPh sb="2" eb="3">
      <t>ジャ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</si>
  <si>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</si>
  <si>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認知症高齢者日常生活自立度</t>
    <phoneticPr fontId="1"/>
  </si>
  <si>
    <t>分</t>
    <rPh sb="0" eb="1">
      <t>フン</t>
    </rPh>
    <phoneticPr fontId="1"/>
  </si>
  <si>
    <t>発生時状況、事故内容の詳細</t>
    <phoneticPr fontId="1"/>
  </si>
  <si>
    <t>その他
特記すべき事項</t>
    <phoneticPr fontId="1"/>
  </si>
  <si>
    <t>４事故の概要</t>
    <rPh sb="1" eb="3">
      <t>ジコ</t>
    </rPh>
    <rPh sb="4" eb="6">
      <t>ガイヨウ</t>
    </rPh>
    <phoneticPr fontId="1"/>
  </si>
  <si>
    <t>５事故発生時の対応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</si>
  <si>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医療機関名</t>
    <phoneticPr fontId="1"/>
  </si>
  <si>
    <t>連絡先</t>
    <rPh sb="0" eb="2">
      <t>レンラク</t>
    </rPh>
    <rPh sb="2" eb="3">
      <t>サキ</t>
    </rPh>
    <phoneticPr fontId="1"/>
  </si>
  <si>
    <t>診断名</t>
    <phoneticPr fontId="1"/>
  </si>
  <si>
    <t>診断内容</t>
    <phoneticPr fontId="1"/>
  </si>
  <si>
    <t>検査、処置等の概要</t>
    <phoneticPr fontId="1"/>
  </si>
  <si>
    <t>６事故発生後の状況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</si>
  <si>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phoneticPr fontId="1"/>
  </si>
  <si>
    <t>報告した家族等の続柄</t>
    <phoneticPr fontId="1"/>
  </si>
  <si>
    <t>報告年月日</t>
    <phoneticPr fontId="1"/>
  </si>
  <si>
    <t>連絡した関係機関
(連絡した場合のみ)</t>
    <phoneticPr fontId="1"/>
  </si>
  <si>
    <t>第１報</t>
    <rPh sb="0" eb="1">
      <t>ダイ</t>
    </rPh>
    <rPh sb="2" eb="3">
      <t>ホウ</t>
    </rPh>
    <phoneticPr fontId="1"/>
  </si>
  <si>
    <t>サービス提供開始日</t>
    <phoneticPr fontId="1"/>
  </si>
  <si>
    <t>死亡に至った場合
死亡年月日</t>
    <phoneticPr fontId="1"/>
  </si>
  <si>
    <t xml:space="preserve">発生日時
</t>
    <rPh sb="0" eb="2">
      <t>ハッセイ</t>
    </rPh>
    <rPh sb="2" eb="4">
      <t>ニチジ</t>
    </rPh>
    <phoneticPr fontId="1"/>
  </si>
  <si>
    <t>本人、家族、関係先等への追加対応予定</t>
    <phoneticPr fontId="1"/>
  </si>
  <si>
    <t>7 事故の原因分析</t>
    <phoneticPr fontId="1"/>
  </si>
  <si>
    <t>8 再発防止策</t>
    <phoneticPr fontId="1"/>
  </si>
  <si>
    <t>9 その他</t>
    <phoneticPr fontId="1"/>
  </si>
  <si>
    <t>内容
（本人要因、職員要因、環境要因の分析）</t>
    <rPh sb="0" eb="2">
      <t>ナイヨウ</t>
    </rPh>
    <phoneticPr fontId="1"/>
  </si>
  <si>
    <t>内容
（手順変更、環境変更、その他の対応、再発防止策の評価時期および結果等）</t>
    <rPh sb="0" eb="2">
      <t>ナイヨウ</t>
    </rPh>
    <phoneticPr fontId="1"/>
  </si>
  <si>
    <t>内容
（特記すべき事項）</t>
    <rPh sb="0" eb="2">
      <t>ナイヨウ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</si>
  <si>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</si>
  <si>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</si>
  <si>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</si>
  <si>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</si>
  <si>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</si>
  <si>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</si>
  <si>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</si>
  <si>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</si>
  <si>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</si>
  <si>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</si>
  <si>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</si>
  <si>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</si>
  <si>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</si>
  <si>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</si>
  <si>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</si>
  <si>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</si>
  <si>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</si>
  <si>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</si>
  <si>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</si>
  <si>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その他（</t>
    <phoneticPr fontId="1"/>
  </si>
  <si>
    <t>）</t>
    <phoneticPr fontId="1"/>
  </si>
  <si>
    <t>その他（　　　　　　　　）</t>
    <rPh sb="2" eb="3">
      <t>タ</t>
    </rPh>
    <phoneticPr fontId="1"/>
  </si>
  <si>
    <t xml:space="preserve">
）</t>
    <phoneticPr fontId="1"/>
  </si>
  <si>
    <t>警察
警察署名（</t>
    <rPh sb="0" eb="2">
      <t>ケイサツ</t>
    </rPh>
    <phoneticPr fontId="1"/>
  </si>
  <si>
    <t>その他
名称（</t>
    <rPh sb="2" eb="3">
      <t>タ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</si>
  <si>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</si>
  <si>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</si>
  <si>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被保険者番号</t>
    <rPh sb="0" eb="4">
      <t>ヒホケンシャ</t>
    </rPh>
    <rPh sb="4" eb="6">
      <t>バンゴウ</t>
    </rPh>
    <phoneticPr fontId="1"/>
  </si>
  <si>
    <t>総合事業（通所型サービス）</t>
    <rPh sb="0" eb="2">
      <t>ソウゴウ</t>
    </rPh>
    <rPh sb="2" eb="4">
      <t>ジギョウ</t>
    </rPh>
    <rPh sb="5" eb="7">
      <t>ツウショ</t>
    </rPh>
    <rPh sb="7" eb="8">
      <t>ガタ</t>
    </rPh>
    <phoneticPr fontId="1"/>
  </si>
  <si>
    <t>その他の場合</t>
    <rPh sb="2" eb="3">
      <t>ホカ</t>
    </rPh>
    <rPh sb="4" eb="6">
      <t>バアイ</t>
    </rPh>
    <phoneticPr fontId="1"/>
  </si>
  <si>
    <t>その他（右に記載）</t>
    <rPh sb="2" eb="3">
      <t>ホカ</t>
    </rPh>
    <rPh sb="4" eb="5">
      <t>ミギ</t>
    </rPh>
    <rPh sb="6" eb="8">
      <t>キサイ</t>
    </rPh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</si>
  <si>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</si>
  <si>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サービス付き高齢者住宅</t>
    <rPh sb="4" eb="5">
      <t>ツ</t>
    </rPh>
    <rPh sb="6" eb="9">
      <t>コウレイシャ</t>
    </rPh>
    <rPh sb="9" eb="11">
      <t>ジュウタク</t>
    </rPh>
    <phoneticPr fontId="1"/>
  </si>
  <si>
    <t>その他記載欄</t>
    <rPh sb="2" eb="3">
      <t>ホカ</t>
    </rPh>
    <rPh sb="3" eb="5">
      <t>キサイ</t>
    </rPh>
    <rPh sb="5" eb="6">
      <t>ラン</t>
    </rPh>
    <phoneticPr fontId="1"/>
  </si>
  <si>
    <t>感染症（</t>
    <rPh sb="0" eb="3">
      <t>カンセンショウ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</si>
  <si>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</si>
  <si>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</si>
  <si>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r>
      <rPr>
        <sz val="14"/>
        <color theme="1"/>
        <rFont val="游ゴシック"/>
        <family val="3"/>
        <charset val="128"/>
        <scheme val="minor"/>
      </rPr>
      <t>分頃</t>
    </r>
    <r>
      <rPr>
        <sz val="12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</si>
  <si>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令和</t>
    <rPh sb="0" eb="2">
      <t>レイワ</t>
    </rPh>
    <phoneticPr fontId="1"/>
  </si>
  <si>
    <r>
      <t xml:space="preserve">受診
</t>
    </r>
    <r>
      <rPr>
        <sz val="11"/>
        <color theme="1"/>
        <rFont val="游ゴシック"/>
        <family val="3"/>
        <charset val="128"/>
        <scheme val="minor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</si>
  <si>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>連絡先</t>
    </r>
    <r>
      <rPr>
        <sz val="12"/>
        <color theme="1"/>
        <rFont val="游ゴシック"/>
        <family val="3"/>
        <charset val="128"/>
        <scheme val="minor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</si>
  <si>
    <t>8 再発防止策
（手順変更、環境変更、その他の対応、再発防止策の評価時期および結果等）</t>
    <phoneticPr fontId="1"/>
  </si>
  <si>
    <t>本人、家族、関係先等への追加対応予定</t>
    <rPh sb="0" eb="2">
      <t>ホンニン</t>
    </rPh>
    <phoneticPr fontId="1"/>
  </si>
  <si>
    <t>他の自治体
自治体名（</t>
    <rPh sb="0" eb="1">
      <t>タ</t>
    </rPh>
    <rPh sb="2" eb="5">
      <t>ジチタイ</t>
    </rPh>
    <phoneticPr fontId="1"/>
  </si>
  <si>
    <t>骨折(部位：　　　　　　　　　　　　　　　</t>
    <rPh sb="0" eb="2">
      <t>コッセツ</t>
    </rPh>
    <rPh sb="3" eb="5">
      <t>ブイ</t>
    </rPh>
    <phoneticPr fontId="1"/>
  </si>
  <si>
    <t xml:space="preserve"> 第　　　報</t>
    <rPh sb="1" eb="2">
      <t>ダイ</t>
    </rPh>
    <rPh sb="5" eb="6">
      <t>ホウ</t>
    </rPh>
    <phoneticPr fontId="1"/>
  </si>
  <si>
    <r>
      <rPr>
        <sz val="14"/>
        <color theme="1"/>
        <rFont val="游ゴシック"/>
        <family val="3"/>
        <charset val="128"/>
        <scheme val="minor"/>
      </rPr>
      <t>9 その他</t>
    </r>
    <r>
      <rPr>
        <sz val="12"/>
        <color theme="1"/>
        <rFont val="游ゴシック"/>
        <family val="3"/>
        <charset val="128"/>
        <scheme val="minor"/>
      </rPr>
      <t xml:space="preserve">
特記すべき事項（損害賠償の有無等）</t>
    </r>
    <rPh sb="14" eb="16">
      <t>ソンガイ</t>
    </rPh>
    <rPh sb="16" eb="18">
      <t>バイショウ</t>
    </rPh>
    <rPh sb="19" eb="21">
      <t>ウム</t>
    </rPh>
    <rPh sb="21" eb="22">
      <t>ナド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</si>
  <si>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</si>
  <si>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</si>
  <si>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問合せ先
担当者</t>
    <rPh sb="0" eb="1">
      <t>ト</t>
    </rPh>
    <rPh sb="1" eb="2">
      <t>ア</t>
    </rPh>
    <rPh sb="3" eb="4">
      <t>サキ</t>
    </rPh>
    <rPh sb="5" eb="8">
      <t>タントウシャ</t>
    </rPh>
    <phoneticPr fontId="1"/>
  </si>
  <si>
    <t>問合せ先
担当者</t>
    <rPh sb="0" eb="2">
      <t>トイアワ</t>
    </rPh>
    <rPh sb="3" eb="4">
      <t>サキ</t>
    </rPh>
    <rPh sb="5" eb="8">
      <t>タントウシャ</t>
    </rPh>
    <phoneticPr fontId="1"/>
  </si>
  <si>
    <t>総合事業（訪問型サービス）</t>
    <rPh sb="0" eb="2">
      <t>ソウゴウ</t>
    </rPh>
    <rPh sb="2" eb="4">
      <t>ジギョウ</t>
    </rPh>
    <rPh sb="5" eb="7">
      <t>ホウモン</t>
    </rPh>
    <rPh sb="7" eb="8">
      <t>ガタ</t>
    </rPh>
    <phoneticPr fontId="1"/>
  </si>
  <si>
    <t>介護老人保健施設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</si>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</sst>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color theme="0" tint="-0.34998626667073579"/>
      <name val="游ゴシック"/>
      <family val="2"/>
      <charset val="128"/>
      <scheme val="minor"/>
    </font>
    <font>
      <sz val="16"/>
      <color theme="0" tint="-0.34998626667073579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6"/>
      <color theme="1"/>
      <name val="Segoe UI Symbol"/>
      <family val="2"/>
    </font>
    <font>
      <b/>
      <sz val="2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Protection="1">
      <alignment vertical="center"/>
      <protection locked="0"/>
    </xf>
    <xf numFmtId="0" fontId="6" fillId="3" borderId="9" xfId="0" applyFont="1" applyFill="1" applyBorder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3" fillId="3" borderId="0" xfId="0" applyFont="1" applyFill="1">
      <alignment vertical="center"/>
    </xf>
    <xf numFmtId="14" fontId="13" fillId="3" borderId="0" xfId="0" applyNumberFormat="1" applyFont="1" applyFill="1">
      <alignment vertical="center"/>
    </xf>
    <xf numFmtId="0" fontId="14" fillId="3" borderId="0" xfId="0" applyFont="1" applyFill="1">
      <alignment vertical="center"/>
    </xf>
    <xf numFmtId="0" fontId="7" fillId="3" borderId="0" xfId="0" applyFont="1" applyFill="1">
      <alignment vertical="center"/>
    </xf>
    <xf numFmtId="14" fontId="10" fillId="3" borderId="0" xfId="0" applyNumberFormat="1" applyFont="1" applyFill="1">
      <alignment vertical="center"/>
    </xf>
    <xf numFmtId="0" fontId="15" fillId="3" borderId="0" xfId="0" applyFont="1" applyFill="1">
      <alignment vertical="center"/>
    </xf>
    <xf numFmtId="0" fontId="10" fillId="0" borderId="0" xfId="0" applyFont="1" applyFill="1" applyProtection="1">
      <alignment vertical="center"/>
      <protection locked="0"/>
    </xf>
    <xf numFmtId="14" fontId="10" fillId="0" borderId="0" xfId="0" applyNumberFormat="1" applyFont="1" applyFill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5" fillId="3" borderId="0" xfId="0" applyFont="1" applyFill="1" applyProtection="1">
      <alignment vertical="center"/>
      <protection locked="0"/>
    </xf>
    <xf numFmtId="0" fontId="16" fillId="3" borderId="0" xfId="0" applyFont="1" applyFill="1">
      <alignment vertical="center"/>
    </xf>
    <xf numFmtId="0" fontId="17" fillId="3" borderId="3" xfId="0" applyFont="1" applyFill="1" applyBorder="1" applyAlignment="1">
      <alignment horizontal="right" vertical="center"/>
    </xf>
    <xf numFmtId="0" fontId="11" fillId="3" borderId="5" xfId="0" applyFont="1" applyFill="1" applyBorder="1">
      <alignment vertical="center"/>
    </xf>
    <xf numFmtId="0" fontId="18" fillId="3" borderId="5" xfId="0" applyFont="1" applyFill="1" applyBorder="1" applyAlignment="1">
      <alignment horizontal="right" vertical="center"/>
    </xf>
    <xf numFmtId="0" fontId="11" fillId="3" borderId="4" xfId="0" applyFont="1" applyFill="1" applyBorder="1">
      <alignment vertical="center"/>
    </xf>
    <xf numFmtId="0" fontId="11" fillId="3" borderId="1" xfId="0" applyFont="1" applyFill="1" applyBorder="1">
      <alignment vertical="center"/>
    </xf>
    <xf numFmtId="14" fontId="10" fillId="3" borderId="0" xfId="0" applyNumberFormat="1" applyFont="1" applyFill="1" applyProtection="1">
      <alignment vertical="center"/>
      <protection locked="0"/>
    </xf>
    <xf numFmtId="14" fontId="15" fillId="3" borderId="0" xfId="0" applyNumberFormat="1" applyFont="1" applyFill="1">
      <alignment vertical="center"/>
    </xf>
    <xf numFmtId="0" fontId="18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14" fontId="11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1" fillId="3" borderId="0" xfId="0" applyFont="1" applyFill="1">
      <alignment vertical="center"/>
    </xf>
    <xf numFmtId="0" fontId="12" fillId="3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4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T$3" lockText="1" noThreeD="1"/>
</file>

<file path=xl/ctrlProps/ctrlProp10.xml><?xml version="1.0" encoding="utf-8"?>
<formControlPr xmlns="http://schemas.microsoft.com/office/spreadsheetml/2009/9/main" objectType="CheckBox" fmlaLink="$AF$3" lockText="1" noThreeD="1"/>
</file>

<file path=xl/ctrlProps/ctrlProp11.xml><?xml version="1.0" encoding="utf-8"?>
<formControlPr xmlns="http://schemas.microsoft.com/office/spreadsheetml/2009/9/main" objectType="CheckBox" fmlaLink="$AF$4" lockText="1" noThreeD="1"/>
</file>

<file path=xl/ctrlProps/ctrlProp12.xml><?xml version="1.0" encoding="utf-8"?>
<formControlPr xmlns="http://schemas.microsoft.com/office/spreadsheetml/2009/9/main" objectType="CheckBox" fmlaLink="$AJ$3" lockText="1" noThreeD="1"/>
</file>

<file path=xl/ctrlProps/ctrlProp13.xml><?xml version="1.0" encoding="utf-8"?>
<formControlPr xmlns="http://schemas.microsoft.com/office/spreadsheetml/2009/9/main" objectType="CheckBox" fmlaLink="$AJ$4" lockText="1" noThreeD="1"/>
</file>

<file path=xl/ctrlProps/ctrlProp14.xml><?xml version="1.0" encoding="utf-8"?>
<formControlPr xmlns="http://schemas.microsoft.com/office/spreadsheetml/2009/9/main" objectType="CheckBox" fmlaLink="$AJ$5" lockText="1" noThreeD="1"/>
</file>

<file path=xl/ctrlProps/ctrlProp15.xml><?xml version="1.0" encoding="utf-8"?>
<formControlPr xmlns="http://schemas.microsoft.com/office/spreadsheetml/2009/9/main" objectType="CheckBox" fmlaLink="$AJ$6" lockText="1" noThreeD="1"/>
</file>

<file path=xl/ctrlProps/ctrlProp16.xml><?xml version="1.0" encoding="utf-8"?>
<formControlPr xmlns="http://schemas.microsoft.com/office/spreadsheetml/2009/9/main" objectType="CheckBox" fmlaLink="$AJ$7" lockText="1" noThreeD="1"/>
</file>

<file path=xl/ctrlProps/ctrlProp17.xml><?xml version="1.0" encoding="utf-8"?>
<formControlPr xmlns="http://schemas.microsoft.com/office/spreadsheetml/2009/9/main" objectType="CheckBox" fmlaLink="$AJ$8" lockText="1" noThreeD="1"/>
</file>

<file path=xl/ctrlProps/ctrlProp18.xml><?xml version="1.0" encoding="utf-8"?>
<formControlPr xmlns="http://schemas.microsoft.com/office/spreadsheetml/2009/9/main" objectType="CheckBox" fmlaLink="$AJ$9" lockText="1" noThreeD="1"/>
</file>

<file path=xl/ctrlProps/ctrlProp19.xml><?xml version="1.0" encoding="utf-8"?>
<formControlPr xmlns="http://schemas.microsoft.com/office/spreadsheetml/2009/9/main" objectType="CheckBox" fmlaLink="$AJ$10" lockText="1" noThreeD="1"/>
</file>

<file path=xl/ctrlProps/ctrlProp2.xml><?xml version="1.0" encoding="utf-8"?>
<formControlPr xmlns="http://schemas.microsoft.com/office/spreadsheetml/2009/9/main" objectType="CheckBox" fmlaLink="$T$4" lockText="1" noThreeD="1"/>
</file>

<file path=xl/ctrlProps/ctrlProp20.xml><?xml version="1.0" encoding="utf-8"?>
<formControlPr xmlns="http://schemas.microsoft.com/office/spreadsheetml/2009/9/main" objectType="CheckBox" fmlaLink="$AN$3" lockText="1" noThreeD="1"/>
</file>

<file path=xl/ctrlProps/ctrlProp21.xml><?xml version="1.0" encoding="utf-8"?>
<formControlPr xmlns="http://schemas.microsoft.com/office/spreadsheetml/2009/9/main" objectType="CheckBox" fmlaLink="$AN$4" lockText="1" noThreeD="1"/>
</file>

<file path=xl/ctrlProps/ctrlProp22.xml><?xml version="1.0" encoding="utf-8"?>
<formControlPr xmlns="http://schemas.microsoft.com/office/spreadsheetml/2009/9/main" objectType="CheckBox" fmlaLink="$AN$5" lockText="1" noThreeD="1"/>
</file>

<file path=xl/ctrlProps/ctrlProp23.xml><?xml version="1.0" encoding="utf-8"?>
<formControlPr xmlns="http://schemas.microsoft.com/office/spreadsheetml/2009/9/main" objectType="CheckBox" fmlaLink="$AN$6" lockText="1" noThreeD="1"/>
</file>

<file path=xl/ctrlProps/ctrlProp24.xml><?xml version="1.0" encoding="utf-8"?>
<formControlPr xmlns="http://schemas.microsoft.com/office/spreadsheetml/2009/9/main" objectType="CheckBox" fmlaLink="$AN$7" lockText="1" noThreeD="1"/>
</file>

<file path=xl/ctrlProps/ctrlProp25.xml><?xml version="1.0" encoding="utf-8"?>
<formControlPr xmlns="http://schemas.microsoft.com/office/spreadsheetml/2009/9/main" objectType="CheckBox" fmlaLink="$AN$8" lockText="1" noThreeD="1"/>
</file>

<file path=xl/ctrlProps/ctrlProp26.xml><?xml version="1.0" encoding="utf-8"?>
<formControlPr xmlns="http://schemas.microsoft.com/office/spreadsheetml/2009/9/main" objectType="CheckBox" fmlaLink="$AN$9" lockText="1" noThreeD="1"/>
</file>

<file path=xl/ctrlProps/ctrlProp27.xml><?xml version="1.0" encoding="utf-8"?>
<formControlPr xmlns="http://schemas.microsoft.com/office/spreadsheetml/2009/9/main" objectType="CheckBox" fmlaLink="$AR$3" lockText="1" noThreeD="1"/>
</file>

<file path=xl/ctrlProps/ctrlProp28.xml><?xml version="1.0" encoding="utf-8"?>
<formControlPr xmlns="http://schemas.microsoft.com/office/spreadsheetml/2009/9/main" objectType="CheckBox" fmlaLink="$AR$7" lockText="1" noThreeD="1"/>
</file>

<file path=xl/ctrlProps/ctrlProp29.xml><?xml version="1.0" encoding="utf-8"?>
<formControlPr xmlns="http://schemas.microsoft.com/office/spreadsheetml/2009/9/main" objectType="CheckBox" fmlaLink="$AR$11" lockText="1" noThreeD="1"/>
</file>

<file path=xl/ctrlProps/ctrlProp3.xml><?xml version="1.0" encoding="utf-8"?>
<formControlPr xmlns="http://schemas.microsoft.com/office/spreadsheetml/2009/9/main" objectType="CheckBox" fmlaLink="$T$5" lockText="1" noThreeD="1"/>
</file>

<file path=xl/ctrlProps/ctrlProp30.xml><?xml version="1.0" encoding="utf-8"?>
<formControlPr xmlns="http://schemas.microsoft.com/office/spreadsheetml/2009/9/main" objectType="CheckBox" fmlaLink="$AR$4" lockText="1" noThreeD="1"/>
</file>

<file path=xl/ctrlProps/ctrlProp31.xml><?xml version="1.0" encoding="utf-8"?>
<formControlPr xmlns="http://schemas.microsoft.com/office/spreadsheetml/2009/9/main" objectType="CheckBox" fmlaLink="$AR$8" lockText="1" noThreeD="1"/>
</file>

<file path=xl/ctrlProps/ctrlProp32.xml><?xml version="1.0" encoding="utf-8"?>
<formControlPr xmlns="http://schemas.microsoft.com/office/spreadsheetml/2009/9/main" objectType="CheckBox" fmlaLink="$AR$5" lockText="1" noThreeD="1"/>
</file>

<file path=xl/ctrlProps/ctrlProp33.xml><?xml version="1.0" encoding="utf-8"?>
<formControlPr xmlns="http://schemas.microsoft.com/office/spreadsheetml/2009/9/main" objectType="CheckBox" fmlaLink="$AR$9" lockText="1" noThreeD="1"/>
</file>

<file path=xl/ctrlProps/ctrlProp34.xml><?xml version="1.0" encoding="utf-8"?>
<formControlPr xmlns="http://schemas.microsoft.com/office/spreadsheetml/2009/9/main" objectType="CheckBox" fmlaLink="$AR$6" lockText="1" noThreeD="1"/>
</file>

<file path=xl/ctrlProps/ctrlProp35.xml><?xml version="1.0" encoding="utf-8"?>
<formControlPr xmlns="http://schemas.microsoft.com/office/spreadsheetml/2009/9/main" objectType="CheckBox" fmlaLink="$AR$10" lockText="1" noThreeD="1"/>
</file>

<file path=xl/ctrlProps/ctrlProp36.xml><?xml version="1.0" encoding="utf-8"?>
<formControlPr xmlns="http://schemas.microsoft.com/office/spreadsheetml/2009/9/main" objectType="CheckBox" fmlaLink="$AV$3" lockText="1" noThreeD="1"/>
</file>

<file path=xl/ctrlProps/ctrlProp37.xml><?xml version="1.0" encoding="utf-8"?>
<formControlPr xmlns="http://schemas.microsoft.com/office/spreadsheetml/2009/9/main" objectType="CheckBox" fmlaLink="$AV$4" lockText="1" noThreeD="1"/>
</file>

<file path=xl/ctrlProps/ctrlProp38.xml><?xml version="1.0" encoding="utf-8"?>
<formControlPr xmlns="http://schemas.microsoft.com/office/spreadsheetml/2009/9/main" objectType="CheckBox" fmlaLink="$AV$5" lockText="1" noThreeD="1"/>
</file>

<file path=xl/ctrlProps/ctrlProp39.xml><?xml version="1.0" encoding="utf-8"?>
<formControlPr xmlns="http://schemas.microsoft.com/office/spreadsheetml/2009/9/main" objectType="CheckBox" fmlaLink="$AV$6" lockText="1" noThreeD="1"/>
</file>

<file path=xl/ctrlProps/ctrlProp4.xml><?xml version="1.0" encoding="utf-8"?>
<formControlPr xmlns="http://schemas.microsoft.com/office/spreadsheetml/2009/9/main" objectType="CheckBox" fmlaLink="$X$4" lockText="1" noThreeD="1"/>
</file>

<file path=xl/ctrlProps/ctrlProp40.xml><?xml version="1.0" encoding="utf-8"?>
<formControlPr xmlns="http://schemas.microsoft.com/office/spreadsheetml/2009/9/main" objectType="CheckBox" fmlaLink="$AV$7" lockText="1" noThreeD="1"/>
</file>

<file path=xl/ctrlProps/ctrlProp41.xml><?xml version="1.0" encoding="utf-8"?>
<formControlPr xmlns="http://schemas.microsoft.com/office/spreadsheetml/2009/9/main" objectType="CheckBox" fmlaLink="$AV$8" lockText="1" noThreeD="1"/>
</file>

<file path=xl/ctrlProps/ctrlProp42.xml><?xml version="1.0" encoding="utf-8"?>
<formControlPr xmlns="http://schemas.microsoft.com/office/spreadsheetml/2009/9/main" objectType="CheckBox" fmlaLink="$AV$9" lockText="1" noThreeD="1"/>
</file>

<file path=xl/ctrlProps/ctrlProp43.xml><?xml version="1.0" encoding="utf-8"?>
<formControlPr xmlns="http://schemas.microsoft.com/office/spreadsheetml/2009/9/main" objectType="CheckBox" fmlaLink="$AV$10" lockText="1" noThreeD="1"/>
</file>

<file path=xl/ctrlProps/ctrlProp44.xml><?xml version="1.0" encoding="utf-8"?>
<formControlPr xmlns="http://schemas.microsoft.com/office/spreadsheetml/2009/9/main" objectType="CheckBox" fmlaLink="$AZ$3" lockText="1" noThreeD="1"/>
</file>

<file path=xl/ctrlProps/ctrlProp45.xml><?xml version="1.0" encoding="utf-8"?>
<formControlPr xmlns="http://schemas.microsoft.com/office/spreadsheetml/2009/9/main" objectType="CheckBox" fmlaLink="$AZ$4" lockText="1" noThreeD="1"/>
</file>

<file path=xl/ctrlProps/ctrlProp46.xml><?xml version="1.0" encoding="utf-8"?>
<formControlPr xmlns="http://schemas.microsoft.com/office/spreadsheetml/2009/9/main" objectType="CheckBox" fmlaLink="$AZ$5" lockText="1" noThreeD="1"/>
</file>

<file path=xl/ctrlProps/ctrlProp47.xml><?xml version="1.0" encoding="utf-8"?>
<formControlPr xmlns="http://schemas.microsoft.com/office/spreadsheetml/2009/9/main" objectType="CheckBox" fmlaLink="$AZ$6" lockText="1" noThreeD="1"/>
</file>

<file path=xl/ctrlProps/ctrlProp48.xml><?xml version="1.0" encoding="utf-8"?>
<formControlPr xmlns="http://schemas.microsoft.com/office/spreadsheetml/2009/9/main" objectType="CheckBox" fmlaLink="$BD$3" lockText="1" noThreeD="1"/>
</file>

<file path=xl/ctrlProps/ctrlProp49.xml><?xml version="1.0" encoding="utf-8"?>
<formControlPr xmlns="http://schemas.microsoft.com/office/spreadsheetml/2009/9/main" objectType="CheckBox" fmlaLink="$BD$6" lockText="1" noThreeD="1"/>
</file>

<file path=xl/ctrlProps/ctrlProp5.xml><?xml version="1.0" encoding="utf-8"?>
<formControlPr xmlns="http://schemas.microsoft.com/office/spreadsheetml/2009/9/main" objectType="CheckBox" fmlaLink="$X$5" lockText="1" noThreeD="1"/>
</file>

<file path=xl/ctrlProps/ctrlProp50.xml><?xml version="1.0" encoding="utf-8"?>
<formControlPr xmlns="http://schemas.microsoft.com/office/spreadsheetml/2009/9/main" objectType="CheckBox" fmlaLink="$BD$4" lockText="1" noThreeD="1"/>
</file>

<file path=xl/ctrlProps/ctrlProp51.xml><?xml version="1.0" encoding="utf-8"?>
<formControlPr xmlns="http://schemas.microsoft.com/office/spreadsheetml/2009/9/main" objectType="CheckBox" fmlaLink="$BD$5" lockText="1" noThreeD="1"/>
</file>

<file path=xl/ctrlProps/ctrlProp52.xml><?xml version="1.0" encoding="utf-8"?>
<formControlPr xmlns="http://schemas.microsoft.com/office/spreadsheetml/2009/9/main" objectType="CheckBox" fmlaLink="$BH$3" lockText="1" noThreeD="1"/>
</file>

<file path=xl/ctrlProps/ctrlProp53.xml><?xml version="1.0" encoding="utf-8"?>
<formControlPr xmlns="http://schemas.microsoft.com/office/spreadsheetml/2009/9/main" objectType="CheckBox" fmlaLink="$BH$4" lockText="1" noThreeD="1"/>
</file>

<file path=xl/ctrlProps/ctrlProp54.xml><?xml version="1.0" encoding="utf-8"?>
<formControlPr xmlns="http://schemas.microsoft.com/office/spreadsheetml/2009/9/main" objectType="CheckBox" fmlaLink="$BH$5" lockText="1" noThreeD="1"/>
</file>

<file path=xl/ctrlProps/ctrlProp55.xml><?xml version="1.0" encoding="utf-8"?>
<formControlPr xmlns="http://schemas.microsoft.com/office/spreadsheetml/2009/9/main" objectType="CheckBox" fmlaLink="$BL$3" lockText="1" noThreeD="1"/>
</file>

<file path=xl/ctrlProps/ctrlProp56.xml><?xml version="1.0" encoding="utf-8"?>
<formControlPr xmlns="http://schemas.microsoft.com/office/spreadsheetml/2009/9/main" objectType="CheckBox" fmlaLink="$BL$4" lockText="1" noThreeD="1"/>
</file>

<file path=xl/ctrlProps/ctrlProp57.xml><?xml version="1.0" encoding="utf-8"?>
<formControlPr xmlns="http://schemas.microsoft.com/office/spreadsheetml/2009/9/main" objectType="CheckBox" fmlaLink="$BL$5" lockText="1" noThreeD="1"/>
</file>

<file path=xl/ctrlProps/ctrlProp58.xml><?xml version="1.0" encoding="utf-8"?>
<formControlPr xmlns="http://schemas.microsoft.com/office/spreadsheetml/2009/9/main" objectType="CheckBox" fmlaLink="$AR$12" lockText="1" noThreeD="1"/>
</file>

<file path=xl/ctrlProps/ctrlProp59.xml><?xml version="1.0" encoding="utf-8"?>
<formControlPr xmlns="http://schemas.microsoft.com/office/spreadsheetml/2009/9/main" objectType="CheckBox" fmlaLink="$AV$11" lockText="1" noThreeD="1"/>
</file>

<file path=xl/ctrlProps/ctrlProp6.xml><?xml version="1.0" encoding="utf-8"?>
<formControlPr xmlns="http://schemas.microsoft.com/office/spreadsheetml/2009/9/main" objectType="CheckBox" fmlaLink="$X$6" lockText="1" noThreeD="1"/>
</file>

<file path=xl/ctrlProps/ctrlProp7.xml><?xml version="1.0" encoding="utf-8"?>
<formControlPr xmlns="http://schemas.microsoft.com/office/spreadsheetml/2009/9/main" objectType="CheckBox" fmlaLink="$X$3" lockText="1" noThreeD="1"/>
</file>

<file path=xl/ctrlProps/ctrlProp8.xml><?xml version="1.0" encoding="utf-8"?>
<formControlPr xmlns="http://schemas.microsoft.com/office/spreadsheetml/2009/9/main" objectType="CheckBox" fmlaLink="$AB$3" lockText="1" noThreeD="1"/>
</file>

<file path=xl/ctrlProps/ctrlProp9.xml><?xml version="1.0" encoding="utf-8"?>
<formControlPr xmlns="http://schemas.microsoft.com/office/spreadsheetml/2009/9/main" objectType="CheckBox" fmlaLink="$AB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5</xdr:row>
          <xdr:rowOff>19050</xdr:rowOff>
        </xdr:from>
        <xdr:to>
          <xdr:col>3</xdr:col>
          <xdr:colOff>9525</xdr:colOff>
          <xdr:row>5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9525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5</xdr:row>
          <xdr:rowOff>9525</xdr:rowOff>
        </xdr:from>
        <xdr:to>
          <xdr:col>7</xdr:col>
          <xdr:colOff>609600</xdr:colOff>
          <xdr:row>5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</xdr:row>
          <xdr:rowOff>104775</xdr:rowOff>
        </xdr:from>
        <xdr:to>
          <xdr:col>8</xdr:col>
          <xdr:colOff>9525</xdr:colOff>
          <xdr:row>7</xdr:row>
          <xdr:rowOff>371475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7</xdr:row>
          <xdr:rowOff>104775</xdr:rowOff>
        </xdr:from>
        <xdr:to>
          <xdr:col>10</xdr:col>
          <xdr:colOff>9525</xdr:colOff>
          <xdr:row>7</xdr:row>
          <xdr:rowOff>371475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7</xdr:row>
          <xdr:rowOff>104775</xdr:rowOff>
        </xdr:from>
        <xdr:to>
          <xdr:col>11</xdr:col>
          <xdr:colOff>828675</xdr:colOff>
          <xdr:row>7</xdr:row>
          <xdr:rowOff>371475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104775</xdr:rowOff>
        </xdr:from>
        <xdr:to>
          <xdr:col>4</xdr:col>
          <xdr:colOff>38100</xdr:colOff>
          <xdr:row>7</xdr:row>
          <xdr:rowOff>371475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14</xdr:row>
          <xdr:rowOff>133350</xdr:rowOff>
        </xdr:from>
        <xdr:to>
          <xdr:col>11</xdr:col>
          <xdr:colOff>838200</xdr:colOff>
          <xdr:row>14</xdr:row>
          <xdr:rowOff>381000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14</xdr:row>
          <xdr:rowOff>133350</xdr:rowOff>
        </xdr:from>
        <xdr:to>
          <xdr:col>14</xdr:col>
          <xdr:colOff>0</xdr:colOff>
          <xdr:row>14</xdr:row>
          <xdr:rowOff>381000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16</xdr:row>
          <xdr:rowOff>142875</xdr:rowOff>
        </xdr:from>
        <xdr:to>
          <xdr:col>4</xdr:col>
          <xdr:colOff>9525</xdr:colOff>
          <xdr:row>16</xdr:row>
          <xdr:rowOff>390525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16</xdr:row>
          <xdr:rowOff>180975</xdr:rowOff>
        </xdr:from>
        <xdr:to>
          <xdr:col>7</xdr:col>
          <xdr:colOff>19050</xdr:colOff>
          <xdr:row>16</xdr:row>
          <xdr:rowOff>381000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57150</xdr:rowOff>
        </xdr:from>
        <xdr:to>
          <xdr:col>6</xdr:col>
          <xdr:colOff>609600</xdr:colOff>
          <xdr:row>18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17</xdr:row>
          <xdr:rowOff>57150</xdr:rowOff>
        </xdr:from>
        <xdr:to>
          <xdr:col>7</xdr:col>
          <xdr:colOff>485775</xdr:colOff>
          <xdr:row>18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57150</xdr:rowOff>
        </xdr:from>
        <xdr:to>
          <xdr:col>8</xdr:col>
          <xdr:colOff>609600</xdr:colOff>
          <xdr:row>18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57150</xdr:rowOff>
        </xdr:from>
        <xdr:to>
          <xdr:col>9</xdr:col>
          <xdr:colOff>533400</xdr:colOff>
          <xdr:row>18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17</xdr:row>
          <xdr:rowOff>57150</xdr:rowOff>
        </xdr:from>
        <xdr:to>
          <xdr:col>10</xdr:col>
          <xdr:colOff>657225</xdr:colOff>
          <xdr:row>18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57150</xdr:rowOff>
        </xdr:from>
        <xdr:to>
          <xdr:col>11</xdr:col>
          <xdr:colOff>600075</xdr:colOff>
          <xdr:row>18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17</xdr:row>
          <xdr:rowOff>57150</xdr:rowOff>
        </xdr:from>
        <xdr:to>
          <xdr:col>12</xdr:col>
          <xdr:colOff>666750</xdr:colOff>
          <xdr:row>18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17</xdr:row>
          <xdr:rowOff>57150</xdr:rowOff>
        </xdr:from>
        <xdr:to>
          <xdr:col>13</xdr:col>
          <xdr:colOff>561975</xdr:colOff>
          <xdr:row>18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19</xdr:row>
          <xdr:rowOff>57150</xdr:rowOff>
        </xdr:from>
        <xdr:to>
          <xdr:col>6</xdr:col>
          <xdr:colOff>609600</xdr:colOff>
          <xdr:row>20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57150</xdr:rowOff>
        </xdr:from>
        <xdr:to>
          <xdr:col>7</xdr:col>
          <xdr:colOff>514350</xdr:colOff>
          <xdr:row>20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19</xdr:row>
          <xdr:rowOff>57150</xdr:rowOff>
        </xdr:from>
        <xdr:to>
          <xdr:col>8</xdr:col>
          <xdr:colOff>666750</xdr:colOff>
          <xdr:row>20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57150</xdr:rowOff>
        </xdr:from>
        <xdr:to>
          <xdr:col>9</xdr:col>
          <xdr:colOff>571500</xdr:colOff>
          <xdr:row>20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19</xdr:row>
          <xdr:rowOff>57150</xdr:rowOff>
        </xdr:from>
        <xdr:to>
          <xdr:col>10</xdr:col>
          <xdr:colOff>723900</xdr:colOff>
          <xdr:row>20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57150</xdr:rowOff>
        </xdr:from>
        <xdr:to>
          <xdr:col>11</xdr:col>
          <xdr:colOff>638175</xdr:colOff>
          <xdr:row>20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19</xdr:row>
          <xdr:rowOff>66675</xdr:rowOff>
        </xdr:from>
        <xdr:to>
          <xdr:col>12</xdr:col>
          <xdr:colOff>666750</xdr:colOff>
          <xdr:row>20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22</xdr:row>
          <xdr:rowOff>57150</xdr:rowOff>
        </xdr:from>
        <xdr:to>
          <xdr:col>4</xdr:col>
          <xdr:colOff>9525</xdr:colOff>
          <xdr:row>22</xdr:row>
          <xdr:rowOff>314325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23</xdr:row>
          <xdr:rowOff>57150</xdr:rowOff>
        </xdr:from>
        <xdr:to>
          <xdr:col>4</xdr:col>
          <xdr:colOff>9525</xdr:colOff>
          <xdr:row>23</xdr:row>
          <xdr:rowOff>314325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57150</xdr:rowOff>
        </xdr:from>
        <xdr:to>
          <xdr:col>4</xdr:col>
          <xdr:colOff>9525</xdr:colOff>
          <xdr:row>24</xdr:row>
          <xdr:rowOff>314325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22</xdr:row>
          <xdr:rowOff>47625</xdr:rowOff>
        </xdr:from>
        <xdr:to>
          <xdr:col>7</xdr:col>
          <xdr:colOff>28575</xdr:colOff>
          <xdr:row>22</xdr:row>
          <xdr:rowOff>295275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23</xdr:row>
          <xdr:rowOff>47625</xdr:rowOff>
        </xdr:from>
        <xdr:to>
          <xdr:col>7</xdr:col>
          <xdr:colOff>28575</xdr:colOff>
          <xdr:row>23</xdr:row>
          <xdr:rowOff>295275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22</xdr:row>
          <xdr:rowOff>38100</xdr:rowOff>
        </xdr:from>
        <xdr:to>
          <xdr:col>10</xdr:col>
          <xdr:colOff>104775</xdr:colOff>
          <xdr:row>22</xdr:row>
          <xdr:rowOff>295275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23</xdr:row>
          <xdr:rowOff>38100</xdr:rowOff>
        </xdr:from>
        <xdr:to>
          <xdr:col>10</xdr:col>
          <xdr:colOff>104775</xdr:colOff>
          <xdr:row>23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22</xdr:row>
          <xdr:rowOff>38100</xdr:rowOff>
        </xdr:from>
        <xdr:to>
          <xdr:col>11</xdr:col>
          <xdr:colOff>885825</xdr:colOff>
          <xdr:row>22</xdr:row>
          <xdr:rowOff>295275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23</xdr:row>
          <xdr:rowOff>38100</xdr:rowOff>
        </xdr:from>
        <xdr:to>
          <xdr:col>11</xdr:col>
          <xdr:colOff>885825</xdr:colOff>
          <xdr:row>23</xdr:row>
          <xdr:rowOff>295275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38100</xdr:rowOff>
        </xdr:from>
        <xdr:to>
          <xdr:col>4</xdr:col>
          <xdr:colOff>0</xdr:colOff>
          <xdr:row>25</xdr:row>
          <xdr:rowOff>295275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26</xdr:row>
          <xdr:rowOff>38100</xdr:rowOff>
        </xdr:from>
        <xdr:to>
          <xdr:col>4</xdr:col>
          <xdr:colOff>0</xdr:colOff>
          <xdr:row>26</xdr:row>
          <xdr:rowOff>295275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27</xdr:row>
          <xdr:rowOff>38100</xdr:rowOff>
        </xdr:from>
        <xdr:to>
          <xdr:col>4</xdr:col>
          <xdr:colOff>0</xdr:colOff>
          <xdr:row>27</xdr:row>
          <xdr:rowOff>295275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25</xdr:row>
          <xdr:rowOff>28575</xdr:rowOff>
        </xdr:from>
        <xdr:to>
          <xdr:col>7</xdr:col>
          <xdr:colOff>9525</xdr:colOff>
          <xdr:row>25</xdr:row>
          <xdr:rowOff>285750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26</xdr:row>
          <xdr:rowOff>28575</xdr:rowOff>
        </xdr:from>
        <xdr:to>
          <xdr:col>7</xdr:col>
          <xdr:colOff>9525</xdr:colOff>
          <xdr:row>26</xdr:row>
          <xdr:rowOff>285750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27</xdr:row>
          <xdr:rowOff>28575</xdr:rowOff>
        </xdr:from>
        <xdr:to>
          <xdr:col>7</xdr:col>
          <xdr:colOff>9525</xdr:colOff>
          <xdr:row>27</xdr:row>
          <xdr:rowOff>285750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25</xdr:row>
          <xdr:rowOff>28575</xdr:rowOff>
        </xdr:from>
        <xdr:to>
          <xdr:col>11</xdr:col>
          <xdr:colOff>85725</xdr:colOff>
          <xdr:row>25</xdr:row>
          <xdr:rowOff>285750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26</xdr:row>
          <xdr:rowOff>28575</xdr:rowOff>
        </xdr:from>
        <xdr:to>
          <xdr:col>11</xdr:col>
          <xdr:colOff>85725</xdr:colOff>
          <xdr:row>26</xdr:row>
          <xdr:rowOff>285750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31</xdr:row>
          <xdr:rowOff>85725</xdr:rowOff>
        </xdr:from>
        <xdr:to>
          <xdr:col>4</xdr:col>
          <xdr:colOff>104775</xdr:colOff>
          <xdr:row>31</xdr:row>
          <xdr:rowOff>342900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31</xdr:row>
          <xdr:rowOff>85725</xdr:rowOff>
        </xdr:from>
        <xdr:to>
          <xdr:col>7</xdr:col>
          <xdr:colOff>600075</xdr:colOff>
          <xdr:row>31</xdr:row>
          <xdr:rowOff>342900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31</xdr:row>
          <xdr:rowOff>85725</xdr:rowOff>
        </xdr:from>
        <xdr:to>
          <xdr:col>10</xdr:col>
          <xdr:colOff>9525</xdr:colOff>
          <xdr:row>31</xdr:row>
          <xdr:rowOff>342900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31</xdr:row>
          <xdr:rowOff>85725</xdr:rowOff>
        </xdr:from>
        <xdr:to>
          <xdr:col>11</xdr:col>
          <xdr:colOff>704850</xdr:colOff>
          <xdr:row>31</xdr:row>
          <xdr:rowOff>342900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34</xdr:row>
          <xdr:rowOff>47625</xdr:rowOff>
        </xdr:from>
        <xdr:to>
          <xdr:col>4</xdr:col>
          <xdr:colOff>85725</xdr:colOff>
          <xdr:row>34</xdr:row>
          <xdr:rowOff>295275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35</xdr:row>
          <xdr:rowOff>47625</xdr:rowOff>
        </xdr:from>
        <xdr:to>
          <xdr:col>4</xdr:col>
          <xdr:colOff>85725</xdr:colOff>
          <xdr:row>35</xdr:row>
          <xdr:rowOff>295275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34</xdr:row>
          <xdr:rowOff>47625</xdr:rowOff>
        </xdr:from>
        <xdr:to>
          <xdr:col>6</xdr:col>
          <xdr:colOff>85725</xdr:colOff>
          <xdr:row>34</xdr:row>
          <xdr:rowOff>295275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34</xdr:row>
          <xdr:rowOff>47625</xdr:rowOff>
        </xdr:from>
        <xdr:to>
          <xdr:col>9</xdr:col>
          <xdr:colOff>66675</xdr:colOff>
          <xdr:row>34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38</xdr:row>
          <xdr:rowOff>76200</xdr:rowOff>
        </xdr:from>
        <xdr:to>
          <xdr:col>6</xdr:col>
          <xdr:colOff>85725</xdr:colOff>
          <xdr:row>38</xdr:row>
          <xdr:rowOff>342900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38</xdr:row>
          <xdr:rowOff>76200</xdr:rowOff>
        </xdr:from>
        <xdr:to>
          <xdr:col>8</xdr:col>
          <xdr:colOff>57150</xdr:colOff>
          <xdr:row>38</xdr:row>
          <xdr:rowOff>342900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38</xdr:row>
          <xdr:rowOff>76200</xdr:rowOff>
        </xdr:from>
        <xdr:to>
          <xdr:col>11</xdr:col>
          <xdr:colOff>95250</xdr:colOff>
          <xdr:row>38</xdr:row>
          <xdr:rowOff>342900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40</xdr:row>
          <xdr:rowOff>142875</xdr:rowOff>
        </xdr:from>
        <xdr:to>
          <xdr:col>4</xdr:col>
          <xdr:colOff>133350</xdr:colOff>
          <xdr:row>41</xdr:row>
          <xdr:rowOff>123825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40</xdr:row>
          <xdr:rowOff>142875</xdr:rowOff>
        </xdr:from>
        <xdr:to>
          <xdr:col>8</xdr:col>
          <xdr:colOff>38100</xdr:colOff>
          <xdr:row>41</xdr:row>
          <xdr:rowOff>123825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552450</xdr:colOff>
          <xdr:row>40</xdr:row>
          <xdr:rowOff>142875</xdr:rowOff>
        </xdr:from>
        <xdr:to>
          <xdr:col>11</xdr:col>
          <xdr:colOff>895350</xdr:colOff>
          <xdr:row>41</xdr:row>
          <xdr:rowOff>123825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24</xdr:row>
          <xdr:rowOff>47625</xdr:rowOff>
        </xdr:from>
        <xdr:to>
          <xdr:col>7</xdr:col>
          <xdr:colOff>28575</xdr:colOff>
          <xdr:row>24</xdr:row>
          <xdr:rowOff>295275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27</xdr:row>
          <xdr:rowOff>28575</xdr:rowOff>
        </xdr:from>
        <xdr:to>
          <xdr:col>11</xdr:col>
          <xdr:colOff>85725</xdr:colOff>
          <xdr:row>27</xdr:row>
          <xdr:rowOff>285750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L48"/>
  <sheetViews>
    <sheetView tabSelected="1" zoomScale="90" zoomScaleNormal="90" zoomScaleSheetLayoutView="85" workbookViewId="0">
      <selection sqref="A1:B1"/>
    </sheetView>
  </sheetViews>
  <sheetFormatPr defaultColWidth="8.75" defaultRowHeight="25.5" x14ac:dyDescent="0.4"/>
  <cols>
    <col min="1" max="1" width="6.125" style="62" customWidth="1"/>
    <col min="2" max="2" width="8.125" style="62" customWidth="1"/>
    <col min="3" max="3" width="20.75" style="62" customWidth="1"/>
    <col min="4" max="4" width="7.875" style="62" customWidth="1"/>
    <col min="5" max="5" width="11.75" style="62" customWidth="1"/>
    <col min="6" max="6" width="7.875" style="62" customWidth="1"/>
    <col min="7" max="7" width="10.875" style="62" customWidth="1"/>
    <col min="8" max="8" width="8.25" style="62" customWidth="1"/>
    <col min="9" max="9" width="10.875" style="62" customWidth="1"/>
    <col min="10" max="10" width="9" style="62" customWidth="1"/>
    <col min="11" max="11" width="12.125" style="62" customWidth="1"/>
    <col min="12" max="12" width="13.375" style="62" customWidth="1"/>
    <col min="13" max="13" width="11.75" style="62" customWidth="1"/>
    <col min="14" max="14" width="8.75" style="62"/>
    <col min="15" max="15" width="10.375" style="62" customWidth="1"/>
    <col min="16" max="16" width="7.375" style="62" hidden="1" customWidth="1"/>
    <col min="17" max="17" width="8.75" style="63" hidden="1" customWidth="1"/>
    <col min="18" max="19" width="8.75" style="62" hidden="1" customWidth="1"/>
    <col min="20" max="20" width="10.25" style="62" hidden="1" customWidth="1"/>
    <col min="21" max="21" width="8.875" style="62" hidden="1" customWidth="1"/>
    <col min="22" max="22" width="9.75" style="85" hidden="1" customWidth="1"/>
    <col min="23" max="23" width="8.75" style="62" hidden="1" customWidth="1"/>
    <col min="24" max="24" width="10.25" style="62" hidden="1" customWidth="1"/>
    <col min="25" max="25" width="8.875" style="62" hidden="1" customWidth="1"/>
    <col min="26" max="27" width="8.75" style="62" hidden="1" customWidth="1"/>
    <col min="28" max="28" width="10.25" style="62" hidden="1" customWidth="1"/>
    <col min="29" max="29" width="8.875" style="62" hidden="1" customWidth="1"/>
    <col min="30" max="31" width="8.75" style="62" hidden="1" customWidth="1"/>
    <col min="32" max="32" width="10.25" style="62" hidden="1" customWidth="1"/>
    <col min="33" max="33" width="8.875" style="62" hidden="1" customWidth="1"/>
    <col min="34" max="35" width="8.75" style="62" hidden="1" customWidth="1"/>
    <col min="36" max="36" width="10.25" style="62" hidden="1" customWidth="1"/>
    <col min="37" max="37" width="8.875" style="62" hidden="1" customWidth="1"/>
    <col min="38" max="39" width="8.75" style="62" hidden="1" customWidth="1"/>
    <col min="40" max="40" width="10.25" style="62" hidden="1" customWidth="1"/>
    <col min="41" max="41" width="8.875" style="62" hidden="1" customWidth="1"/>
    <col min="42" max="43" width="8.75" style="62" hidden="1" customWidth="1"/>
    <col min="44" max="44" width="10.25" style="62" hidden="1" customWidth="1"/>
    <col min="45" max="45" width="8.875" style="62" hidden="1" customWidth="1"/>
    <col min="46" max="47" width="8.75" style="62" hidden="1" customWidth="1"/>
    <col min="48" max="48" width="10.25" style="62" hidden="1" customWidth="1"/>
    <col min="49" max="49" width="8.875" style="62" hidden="1" customWidth="1"/>
    <col min="50" max="51" width="8.75" style="62" hidden="1" customWidth="1"/>
    <col min="52" max="52" width="10.25" style="62" hidden="1" customWidth="1"/>
    <col min="53" max="53" width="8.875" style="62" hidden="1" customWidth="1"/>
    <col min="54" max="55" width="8.75" style="62" hidden="1" customWidth="1"/>
    <col min="56" max="56" width="10.25" style="62" hidden="1" customWidth="1"/>
    <col min="57" max="57" width="8.875" style="62" hidden="1" customWidth="1"/>
    <col min="58" max="59" width="8.75" style="62" hidden="1" customWidth="1"/>
    <col min="60" max="60" width="10.25" style="62" hidden="1" customWidth="1"/>
    <col min="61" max="61" width="8.875" style="62" hidden="1" customWidth="1"/>
    <col min="62" max="63" width="8.75" style="62" hidden="1" customWidth="1"/>
    <col min="64" max="64" width="10.25" style="62" hidden="1" customWidth="1"/>
    <col min="65" max="65" width="8.875" style="62" hidden="1" customWidth="1"/>
    <col min="66" max="66" width="8.75" style="62" hidden="1" customWidth="1"/>
    <col min="67" max="67" width="8.75" style="62" customWidth="1"/>
    <col min="68" max="68" width="8.75" style="62"/>
    <col min="69" max="112" width="8.75" style="74"/>
    <col min="113" max="16384" width="8.75" style="62"/>
  </cols>
  <sheetData>
    <row r="1" spans="1:116" ht="49.5" customHeight="1" x14ac:dyDescent="0.4">
      <c r="A1" s="172" t="s">
        <v>96</v>
      </c>
      <c r="B1" s="173"/>
      <c r="C1" s="174" t="s">
        <v>97</v>
      </c>
      <c r="D1" s="174"/>
      <c r="E1" s="174"/>
      <c r="F1" s="174"/>
      <c r="G1" s="174"/>
      <c r="H1" s="174"/>
      <c r="I1" s="174"/>
      <c r="J1" s="61"/>
      <c r="K1" s="61"/>
      <c r="L1" s="61"/>
      <c r="M1" s="99"/>
      <c r="N1" s="199"/>
      <c r="O1" s="199"/>
      <c r="R1" s="64"/>
      <c r="S1" s="64"/>
      <c r="T1" s="64"/>
      <c r="U1" s="64"/>
      <c r="V1" s="65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6"/>
      <c r="BO1" s="66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</row>
    <row r="2" spans="1:116" ht="13.5" customHeight="1" x14ac:dyDescent="0.4">
      <c r="C2" s="67"/>
      <c r="D2" s="64"/>
      <c r="E2" s="64"/>
      <c r="F2" s="64"/>
      <c r="G2" s="64"/>
      <c r="H2" s="64"/>
      <c r="I2" s="64"/>
      <c r="R2" s="64"/>
      <c r="S2" s="63"/>
      <c r="T2" s="63"/>
      <c r="U2" s="63"/>
      <c r="V2" s="68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4"/>
      <c r="BJ2" s="64"/>
      <c r="BK2" s="64"/>
      <c r="BL2" s="64"/>
      <c r="BM2" s="64"/>
      <c r="BN2" s="66"/>
      <c r="BO2" s="66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</row>
    <row r="3" spans="1:116" x14ac:dyDescent="0.4">
      <c r="C3" s="86" t="s">
        <v>94</v>
      </c>
      <c r="D3" s="64"/>
      <c r="E3" s="64"/>
      <c r="F3" s="64"/>
      <c r="G3" s="64"/>
      <c r="H3" s="64"/>
      <c r="I3" s="64"/>
      <c r="R3" s="69"/>
      <c r="S3" s="70" t="str">
        <f>D6</f>
        <v>第１報</v>
      </c>
      <c r="T3" s="70" t="b">
        <v>0</v>
      </c>
      <c r="U3" s="70">
        <f>T3+U2</f>
        <v>0</v>
      </c>
      <c r="V3" s="71" t="str">
        <f>IFERROR(INDEX(S:S,MATCH(ROW(V1),$U:$U,0)),"")</f>
        <v/>
      </c>
      <c r="W3" s="70" t="str">
        <f>E8</f>
        <v>受診(外来･往診)、自施設で応急処置</v>
      </c>
      <c r="X3" s="70" t="b">
        <v>0</v>
      </c>
      <c r="Y3" s="72">
        <f>X3+Y2</f>
        <v>0</v>
      </c>
      <c r="Z3" s="72" t="str">
        <f>IFERROR(INDEX(W:W,MATCH(ROW(Z1),$Y:$Y,0)),"")</f>
        <v/>
      </c>
      <c r="AA3" s="72" t="s">
        <v>163</v>
      </c>
      <c r="AB3" s="72" t="b">
        <v>0</v>
      </c>
      <c r="AC3" s="72">
        <f>AC2+AB3</f>
        <v>0</v>
      </c>
      <c r="AD3" s="72" t="str">
        <f>IFERROR(INDEX(AA:AA,MATCH(ROW(AD1),$AC:$AC,0)),"")</f>
        <v/>
      </c>
      <c r="AE3" s="72" t="str">
        <f>E17</f>
        <v>事業所所在地と同じ</v>
      </c>
      <c r="AF3" s="72" t="b">
        <v>0</v>
      </c>
      <c r="AG3" s="72">
        <f>AF3+AG2</f>
        <v>0</v>
      </c>
      <c r="AH3" s="72" t="str">
        <f>IFERROR(INDEX(AE:AE,MATCH(ROW(AH1),$AG:$AG,0)),"")</f>
        <v/>
      </c>
      <c r="AI3" s="72" t="str">
        <f>G19</f>
        <v>要支援1</v>
      </c>
      <c r="AJ3" s="72" t="b">
        <v>0</v>
      </c>
      <c r="AK3" s="72">
        <f>AK2+AJ3</f>
        <v>0</v>
      </c>
      <c r="AL3" s="72" t="str">
        <f>IFERROR(INDEX(AI:AI,MATCH(ROW(AL1),$AK:$AK,0)),"")</f>
        <v/>
      </c>
      <c r="AM3" s="72" t="str">
        <f>G21</f>
        <v>Ⅰ</v>
      </c>
      <c r="AN3" s="72" t="b">
        <v>0</v>
      </c>
      <c r="AO3" s="72">
        <f>AN3+AO2</f>
        <v>0</v>
      </c>
      <c r="AP3" s="72" t="str">
        <f>IFERROR(INDEX(AM:AM,MATCH(ROW(AP1),$AO:$AO,0)),"")</f>
        <v/>
      </c>
      <c r="AQ3" s="72" t="str">
        <f>E23</f>
        <v>居室（個室）</v>
      </c>
      <c r="AR3" s="72" t="b">
        <v>0</v>
      </c>
      <c r="AS3" s="72">
        <f>AR3+AS2</f>
        <v>0</v>
      </c>
      <c r="AT3" s="72" t="str">
        <f>IFERROR(INDEX(AQ:AQ,MATCH(ROW(AT1),$AS:$AS,0)),"")</f>
        <v/>
      </c>
      <c r="AU3" s="72" t="str">
        <f>E26</f>
        <v>転倒</v>
      </c>
      <c r="AV3" s="72" t="b">
        <v>0</v>
      </c>
      <c r="AW3" s="72">
        <f>AV3+AW2</f>
        <v>0</v>
      </c>
      <c r="AX3" s="72" t="str">
        <f>IFERROR(INDEX(AU:AU,MATCH(ROW(AX1),$AW:$AW,0)),"")</f>
        <v/>
      </c>
      <c r="AY3" s="72" t="str">
        <f>E32</f>
        <v>施設内の医師(配置医含む)が対応</v>
      </c>
      <c r="AZ3" s="72" t="b">
        <v>0</v>
      </c>
      <c r="BA3" s="72">
        <f>AZ3+BA2</f>
        <v>0</v>
      </c>
      <c r="BB3" s="72" t="str">
        <f>IFERROR(INDEX(AY:AY,MATCH(ROW(BB1),$BA:$BA,0)),"")</f>
        <v/>
      </c>
      <c r="BC3" s="72" t="str">
        <f>E35</f>
        <v>切傷・擦過傷</v>
      </c>
      <c r="BD3" s="72" t="b">
        <v>0</v>
      </c>
      <c r="BE3" s="72">
        <f>BD3+BE2</f>
        <v>0</v>
      </c>
      <c r="BF3" s="72" t="str">
        <f>IFERROR(INDEX(BC:BC,MATCH(ROW(BF1),$BE:$BE,0)),"")</f>
        <v/>
      </c>
      <c r="BG3" s="72" t="str">
        <f>G39</f>
        <v>配偶者</v>
      </c>
      <c r="BH3" s="72" t="b">
        <v>0</v>
      </c>
      <c r="BI3" s="72">
        <f>BH3+BI2</f>
        <v>0</v>
      </c>
      <c r="BJ3" s="72" t="str">
        <f>IFERROR(INDEX(BG:BG,MATCH(ROW(BJ1),$BI:$BI,0)),"")</f>
        <v/>
      </c>
      <c r="BK3" s="72" t="str">
        <f>E41</f>
        <v>他の自治体
自治体名（</v>
      </c>
      <c r="BL3" s="72" t="b">
        <v>0</v>
      </c>
      <c r="BM3" s="72">
        <f>BL3+BM2</f>
        <v>0</v>
      </c>
      <c r="BN3" s="63" t="str">
        <f>IFERROR(INDEX(BK:BK,MATCH(ROW(BN1),$BM:$BM,0)),"")</f>
        <v/>
      </c>
      <c r="BO3" s="66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</row>
    <row r="4" spans="1:116" x14ac:dyDescent="0.4">
      <c r="C4" s="86" t="s">
        <v>90</v>
      </c>
      <c r="D4" s="64"/>
      <c r="E4" s="64"/>
      <c r="F4" s="64"/>
      <c r="G4" s="64"/>
      <c r="H4" s="64"/>
      <c r="I4" s="64"/>
      <c r="R4" s="69"/>
      <c r="S4" s="70" t="str">
        <f>F6</f>
        <v xml:space="preserve"> 第　　　報</v>
      </c>
      <c r="T4" s="70" t="b">
        <v>0</v>
      </c>
      <c r="U4" s="70">
        <f t="shared" ref="U4:U5" si="0">T4+U3</f>
        <v>0</v>
      </c>
      <c r="V4" s="71" t="str">
        <f>IFERROR(INDEX(S:S,MATCH(ROW(V2),$U:$U,0)),"")</f>
        <v/>
      </c>
      <c r="W4" s="70" t="str">
        <f>I8</f>
        <v>入院</v>
      </c>
      <c r="X4" s="70" t="b">
        <v>0</v>
      </c>
      <c r="Y4" s="72">
        <f t="shared" ref="Y4:Y6" si="1">X4+Y3</f>
        <v>0</v>
      </c>
      <c r="Z4" s="72"/>
      <c r="AA4" s="72" t="s">
        <v>164</v>
      </c>
      <c r="AB4" s="72" t="b">
        <v>0</v>
      </c>
      <c r="AC4" s="72">
        <f>AC3+AB4</f>
        <v>0</v>
      </c>
      <c r="AD4" s="72"/>
      <c r="AE4" s="72" t="str">
        <f>H17</f>
        <v>その他（</v>
      </c>
      <c r="AF4" s="72" t="b">
        <v>0</v>
      </c>
      <c r="AG4" s="72">
        <f>AF4+AG3</f>
        <v>0</v>
      </c>
      <c r="AH4" s="72"/>
      <c r="AI4" s="72" t="str">
        <f>H19</f>
        <v>要支援2</v>
      </c>
      <c r="AJ4" s="72" t="b">
        <v>0</v>
      </c>
      <c r="AK4" s="72">
        <f t="shared" ref="AK4:AK10" si="2">AK3+AJ4</f>
        <v>0</v>
      </c>
      <c r="AL4" s="72"/>
      <c r="AM4" s="72" t="str">
        <f>H21</f>
        <v>Ⅱa</v>
      </c>
      <c r="AN4" s="72" t="b">
        <v>0</v>
      </c>
      <c r="AO4" s="72">
        <f t="shared" ref="AO4:AO9" si="3">AN4+AO3</f>
        <v>0</v>
      </c>
      <c r="AP4" s="72"/>
      <c r="AQ4" s="72" t="str">
        <f>H23</f>
        <v>居室（多床室）</v>
      </c>
      <c r="AR4" s="72" t="b">
        <v>0</v>
      </c>
      <c r="AS4" s="72">
        <f t="shared" ref="AS4:AS12" si="4">AR4+AS3</f>
        <v>0</v>
      </c>
      <c r="AT4" s="72"/>
      <c r="AU4" s="72" t="str">
        <f>E27</f>
        <v>転落</v>
      </c>
      <c r="AV4" s="72" t="b">
        <v>0</v>
      </c>
      <c r="AW4" s="72">
        <f t="shared" ref="AW4:AW11" si="5">AV4+AW3</f>
        <v>0</v>
      </c>
      <c r="AX4" s="72"/>
      <c r="AY4" s="72" t="str">
        <f>I32</f>
        <v>受診
(外来･往診)</v>
      </c>
      <c r="AZ4" s="72" t="b">
        <v>0</v>
      </c>
      <c r="BA4" s="72">
        <f t="shared" ref="BA4:BA6" si="6">AZ4+BA3</f>
        <v>0</v>
      </c>
      <c r="BB4" s="72"/>
      <c r="BC4" s="72" t="str">
        <f>G35</f>
        <v>打撲・捻挫・脱臼</v>
      </c>
      <c r="BD4" s="72" t="b">
        <v>0</v>
      </c>
      <c r="BE4" s="72">
        <f t="shared" ref="BE4:BE6" si="7">BD4+BE3</f>
        <v>0</v>
      </c>
      <c r="BF4" s="72"/>
      <c r="BG4" s="72" t="str">
        <f>I39</f>
        <v>子、子の配偶者</v>
      </c>
      <c r="BH4" s="72" t="b">
        <v>0</v>
      </c>
      <c r="BI4" s="72">
        <f t="shared" ref="BI4:BI5" si="8">BH4+BI3</f>
        <v>0</v>
      </c>
      <c r="BJ4" s="72"/>
      <c r="BK4" s="72" t="str">
        <f>I41</f>
        <v>警察
警察署名（</v>
      </c>
      <c r="BL4" s="72" t="b">
        <v>0</v>
      </c>
      <c r="BM4" s="72">
        <f t="shared" ref="BM4:BM5" si="9">BL4+BM3</f>
        <v>0</v>
      </c>
      <c r="BN4" s="63"/>
      <c r="BO4" s="66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</row>
    <row r="5" spans="1:116" ht="14.25" customHeight="1" x14ac:dyDescent="0.4">
      <c r="R5" s="69"/>
      <c r="S5" s="70" t="str">
        <f>I6</f>
        <v>最終報告</v>
      </c>
      <c r="T5" s="70" t="b">
        <v>0</v>
      </c>
      <c r="U5" s="70">
        <f t="shared" si="0"/>
        <v>0</v>
      </c>
      <c r="V5" s="71" t="str">
        <f>IFERROR(INDEX(S:S,MATCH(ROW(V3),$U:$U,0)),"")</f>
        <v/>
      </c>
      <c r="W5" s="70" t="str">
        <f>K8</f>
        <v>死亡</v>
      </c>
      <c r="X5" s="70" t="b">
        <v>0</v>
      </c>
      <c r="Y5" s="72">
        <f t="shared" si="1"/>
        <v>0</v>
      </c>
      <c r="Z5" s="72"/>
      <c r="AA5" s="72"/>
      <c r="AB5" s="72"/>
      <c r="AC5" s="72"/>
      <c r="AD5" s="72"/>
      <c r="AE5" s="72"/>
      <c r="AF5" s="72"/>
      <c r="AG5" s="72"/>
      <c r="AH5" s="72"/>
      <c r="AI5" s="72" t="str">
        <f>I19</f>
        <v>要介護1</v>
      </c>
      <c r="AJ5" s="72" t="b">
        <v>0</v>
      </c>
      <c r="AK5" s="72">
        <f t="shared" si="2"/>
        <v>0</v>
      </c>
      <c r="AL5" s="72"/>
      <c r="AM5" s="72" t="str">
        <f>I21</f>
        <v>Ⅱb</v>
      </c>
      <c r="AN5" s="72" t="b">
        <v>0</v>
      </c>
      <c r="AO5" s="72">
        <f t="shared" si="3"/>
        <v>0</v>
      </c>
      <c r="AP5" s="72"/>
      <c r="AQ5" s="72" t="str">
        <f>K23</f>
        <v>トイレ</v>
      </c>
      <c r="AR5" s="72" t="b">
        <v>0</v>
      </c>
      <c r="AS5" s="72">
        <f t="shared" si="4"/>
        <v>0</v>
      </c>
      <c r="AT5" s="72"/>
      <c r="AU5" s="72" t="str">
        <f>E28</f>
        <v>誤嚥・窒息</v>
      </c>
      <c r="AV5" s="72" t="b">
        <v>0</v>
      </c>
      <c r="AW5" s="72">
        <f t="shared" si="5"/>
        <v>0</v>
      </c>
      <c r="AX5" s="72"/>
      <c r="AY5" s="72" t="str">
        <f>K32</f>
        <v>救急搬送</v>
      </c>
      <c r="AZ5" s="72" t="b">
        <v>0</v>
      </c>
      <c r="BA5" s="72">
        <f t="shared" si="6"/>
        <v>0</v>
      </c>
      <c r="BB5" s="72"/>
      <c r="BC5" s="72" t="str">
        <f>J35</f>
        <v>骨折(部位：　　　　　　　　　　　　　　　</v>
      </c>
      <c r="BD5" s="72" t="b">
        <v>0</v>
      </c>
      <c r="BE5" s="72">
        <f t="shared" si="7"/>
        <v>0</v>
      </c>
      <c r="BF5" s="72"/>
      <c r="BG5" s="72" t="str">
        <f>L39</f>
        <v>その他（</v>
      </c>
      <c r="BH5" s="72" t="b">
        <v>0</v>
      </c>
      <c r="BI5" s="72">
        <f t="shared" si="8"/>
        <v>0</v>
      </c>
      <c r="BJ5" s="72"/>
      <c r="BK5" s="72" t="str">
        <f>M41</f>
        <v>その他
名称（</v>
      </c>
      <c r="BL5" s="72" t="b">
        <v>0</v>
      </c>
      <c r="BM5" s="72">
        <f t="shared" si="9"/>
        <v>0</v>
      </c>
      <c r="BN5" s="63"/>
      <c r="BO5" s="66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</row>
    <row r="6" spans="1:116" ht="24" customHeight="1" x14ac:dyDescent="0.4">
      <c r="C6" s="75"/>
      <c r="D6" s="76" t="s">
        <v>127</v>
      </c>
      <c r="E6" s="77"/>
      <c r="F6" s="187" t="s">
        <v>183</v>
      </c>
      <c r="G6" s="187"/>
      <c r="H6" s="77"/>
      <c r="I6" s="76" t="s">
        <v>60</v>
      </c>
      <c r="J6" s="78"/>
      <c r="L6" s="175" t="s">
        <v>174</v>
      </c>
      <c r="M6" s="176"/>
      <c r="N6" s="176"/>
      <c r="O6" s="177"/>
      <c r="Q6" s="63" t="s">
        <v>84</v>
      </c>
      <c r="R6" s="69"/>
      <c r="S6" s="70"/>
      <c r="T6" s="70"/>
      <c r="U6" s="70"/>
      <c r="V6" s="71"/>
      <c r="W6" s="70" t="str">
        <f>M8</f>
        <v>その他（　　　　　　　　）</v>
      </c>
      <c r="X6" s="70" t="b">
        <v>0</v>
      </c>
      <c r="Y6" s="72">
        <f t="shared" si="1"/>
        <v>0</v>
      </c>
      <c r="Z6" s="72"/>
      <c r="AA6" s="72"/>
      <c r="AB6" s="72"/>
      <c r="AC6" s="72"/>
      <c r="AD6" s="72"/>
      <c r="AE6" s="72"/>
      <c r="AF6" s="72"/>
      <c r="AG6" s="72"/>
      <c r="AH6" s="72"/>
      <c r="AI6" s="72" t="str">
        <f>J19</f>
        <v>要介護2</v>
      </c>
      <c r="AJ6" s="72" t="b">
        <v>0</v>
      </c>
      <c r="AK6" s="72">
        <f t="shared" si="2"/>
        <v>0</v>
      </c>
      <c r="AL6" s="72"/>
      <c r="AM6" s="72" t="str">
        <f>J21</f>
        <v>Ⅲa</v>
      </c>
      <c r="AN6" s="72" t="b">
        <v>0</v>
      </c>
      <c r="AO6" s="72">
        <f t="shared" si="3"/>
        <v>0</v>
      </c>
      <c r="AP6" s="72"/>
      <c r="AQ6" s="72" t="str">
        <f>M23</f>
        <v>廊下</v>
      </c>
      <c r="AR6" s="72" t="b">
        <v>0</v>
      </c>
      <c r="AS6" s="72">
        <f t="shared" si="4"/>
        <v>0</v>
      </c>
      <c r="AT6" s="72"/>
      <c r="AU6" s="72" t="str">
        <f>H26</f>
        <v>異食</v>
      </c>
      <c r="AV6" s="72" t="b">
        <v>0</v>
      </c>
      <c r="AW6" s="72">
        <f t="shared" si="5"/>
        <v>0</v>
      </c>
      <c r="AX6" s="72"/>
      <c r="AY6" s="72" t="str">
        <f>M32</f>
        <v>その他（　　　　　　　　）</v>
      </c>
      <c r="AZ6" s="72" t="b">
        <v>0</v>
      </c>
      <c r="BA6" s="72">
        <f t="shared" si="6"/>
        <v>0</v>
      </c>
      <c r="BB6" s="72"/>
      <c r="BC6" s="72" t="str">
        <f>E36</f>
        <v>その他（　　　　　　　　　　　　　　　　　　　　　　　　　　　　　　　　　　　　　　　　　　　　　）</v>
      </c>
      <c r="BD6" s="72" t="b">
        <v>0</v>
      </c>
      <c r="BE6" s="72">
        <f t="shared" si="7"/>
        <v>0</v>
      </c>
      <c r="BF6" s="72"/>
      <c r="BG6" s="72"/>
      <c r="BH6" s="72"/>
      <c r="BI6" s="73"/>
      <c r="BJ6" s="73"/>
      <c r="BK6" s="73"/>
      <c r="BL6" s="73"/>
      <c r="BM6" s="73"/>
      <c r="BN6" s="66"/>
      <c r="BO6" s="66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</row>
    <row r="7" spans="1:116" ht="22.5" customHeight="1" x14ac:dyDescent="0.4">
      <c r="F7" s="79"/>
      <c r="G7" s="79"/>
      <c r="H7" s="79"/>
      <c r="I7" s="79"/>
      <c r="J7" s="79"/>
      <c r="K7" s="79"/>
      <c r="Q7" s="63" t="s">
        <v>138</v>
      </c>
      <c r="R7" s="69"/>
      <c r="S7" s="72"/>
      <c r="T7" s="72"/>
      <c r="U7" s="72"/>
      <c r="V7" s="80"/>
      <c r="W7" s="72"/>
      <c r="X7" s="72"/>
      <c r="Y7" s="72"/>
      <c r="Z7" s="72"/>
      <c r="AA7" s="72"/>
      <c r="AB7" s="72"/>
      <c r="AC7" s="72" t="str">
        <f>IFERROR(INDEX(AA:AA,MATCH(ROW(AC7),$AB:$AB,0)),"")</f>
        <v/>
      </c>
      <c r="AD7" s="72"/>
      <c r="AE7" s="72"/>
      <c r="AF7" s="72"/>
      <c r="AG7" s="72"/>
      <c r="AH7" s="72"/>
      <c r="AI7" s="72" t="str">
        <f>K19</f>
        <v>要介護3</v>
      </c>
      <c r="AJ7" s="72" t="b">
        <v>0</v>
      </c>
      <c r="AK7" s="72">
        <f t="shared" si="2"/>
        <v>0</v>
      </c>
      <c r="AL7" s="72"/>
      <c r="AM7" s="72" t="str">
        <f>K21</f>
        <v>Ⅲb</v>
      </c>
      <c r="AN7" s="72" t="b">
        <v>0</v>
      </c>
      <c r="AO7" s="72">
        <f t="shared" si="3"/>
        <v>0</v>
      </c>
      <c r="AP7" s="72"/>
      <c r="AQ7" s="72" t="str">
        <f>E24</f>
        <v>食堂等共用部</v>
      </c>
      <c r="AR7" s="72" t="b">
        <v>0</v>
      </c>
      <c r="AS7" s="72">
        <f t="shared" si="4"/>
        <v>0</v>
      </c>
      <c r="AT7" s="72"/>
      <c r="AU7" s="72" t="str">
        <f>H27</f>
        <v>誤薬、与薬もれ等</v>
      </c>
      <c r="AV7" s="72" t="b">
        <v>0</v>
      </c>
      <c r="AW7" s="72">
        <f t="shared" si="5"/>
        <v>0</v>
      </c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3"/>
      <c r="BJ7" s="73"/>
      <c r="BK7" s="73"/>
      <c r="BL7" s="73"/>
      <c r="BM7" s="73"/>
      <c r="BN7" s="66"/>
      <c r="BO7" s="66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</row>
    <row r="8" spans="1:116" ht="42.75" customHeight="1" x14ac:dyDescent="0.4">
      <c r="B8" s="188" t="s">
        <v>86</v>
      </c>
      <c r="C8" s="20" t="s">
        <v>62</v>
      </c>
      <c r="D8" s="19"/>
      <c r="E8" s="190" t="s">
        <v>93</v>
      </c>
      <c r="F8" s="190"/>
      <c r="G8" s="190"/>
      <c r="H8" s="15"/>
      <c r="I8" s="16" t="s">
        <v>54</v>
      </c>
      <c r="J8" s="15"/>
      <c r="K8" s="17" t="s">
        <v>5</v>
      </c>
      <c r="L8" s="18"/>
      <c r="M8" s="178" t="s">
        <v>159</v>
      </c>
      <c r="N8" s="178"/>
      <c r="O8" s="179"/>
      <c r="Q8" s="63" t="s">
        <v>139</v>
      </c>
      <c r="R8" s="69"/>
      <c r="S8" s="72"/>
      <c r="T8" s="72"/>
      <c r="U8" s="72"/>
      <c r="V8" s="80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 t="str">
        <f>L19</f>
        <v>要介護4</v>
      </c>
      <c r="AJ8" s="72" t="b">
        <v>0</v>
      </c>
      <c r="AK8" s="72">
        <f t="shared" si="2"/>
        <v>0</v>
      </c>
      <c r="AL8" s="72"/>
      <c r="AM8" s="72" t="str">
        <f>L21</f>
        <v>Ⅳ</v>
      </c>
      <c r="AN8" s="72" t="b">
        <v>0</v>
      </c>
      <c r="AO8" s="72">
        <f t="shared" si="3"/>
        <v>0</v>
      </c>
      <c r="AP8" s="72"/>
      <c r="AQ8" s="72" t="str">
        <f>H24</f>
        <v>浴室・脱衣室</v>
      </c>
      <c r="AR8" s="72" t="b">
        <v>0</v>
      </c>
      <c r="AS8" s="72">
        <f t="shared" si="4"/>
        <v>0</v>
      </c>
      <c r="AT8" s="72"/>
      <c r="AU8" s="72" t="str">
        <f>H28</f>
        <v>医療処置関連（チューブ抜去等）</v>
      </c>
      <c r="AV8" s="72" t="b">
        <v>0</v>
      </c>
      <c r="AW8" s="72">
        <f t="shared" si="5"/>
        <v>0</v>
      </c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3"/>
      <c r="BJ8" s="73"/>
      <c r="BK8" s="73"/>
      <c r="BL8" s="73"/>
      <c r="BM8" s="73"/>
      <c r="BN8" s="66"/>
      <c r="BO8" s="66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</row>
    <row r="9" spans="1:116" ht="39.75" customHeight="1" x14ac:dyDescent="0.4">
      <c r="B9" s="188"/>
      <c r="C9" s="94" t="s">
        <v>0</v>
      </c>
      <c r="D9" s="20" t="s">
        <v>176</v>
      </c>
      <c r="E9" s="91"/>
      <c r="F9" s="21" t="s">
        <v>1</v>
      </c>
      <c r="G9" s="91"/>
      <c r="H9" s="21" t="s">
        <v>2</v>
      </c>
      <c r="I9" s="91"/>
      <c r="J9" s="21" t="s">
        <v>3</v>
      </c>
      <c r="K9" s="189"/>
      <c r="L9" s="139"/>
      <c r="M9" s="139"/>
      <c r="N9" s="139"/>
      <c r="O9" s="140"/>
      <c r="Q9" s="63" t="s">
        <v>140</v>
      </c>
      <c r="R9" s="69"/>
      <c r="S9" s="72"/>
      <c r="T9" s="72"/>
      <c r="U9" s="72"/>
      <c r="V9" s="80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 t="str">
        <f>M19</f>
        <v>要介護5</v>
      </c>
      <c r="AJ9" s="72" t="b">
        <v>0</v>
      </c>
      <c r="AK9" s="72">
        <f t="shared" si="2"/>
        <v>0</v>
      </c>
      <c r="AL9" s="72"/>
      <c r="AM9" s="72" t="str">
        <f>M21</f>
        <v>M</v>
      </c>
      <c r="AN9" s="72" t="b">
        <v>0</v>
      </c>
      <c r="AO9" s="72">
        <f t="shared" si="3"/>
        <v>0</v>
      </c>
      <c r="AP9" s="72"/>
      <c r="AQ9" s="72" t="str">
        <f>K24</f>
        <v>機能訓練室</v>
      </c>
      <c r="AR9" s="72" t="b">
        <v>0</v>
      </c>
      <c r="AS9" s="72">
        <f t="shared" si="4"/>
        <v>0</v>
      </c>
      <c r="AT9" s="72"/>
      <c r="AU9" s="72" t="str">
        <f>L26</f>
        <v>不明</v>
      </c>
      <c r="AV9" s="72" t="b">
        <v>0</v>
      </c>
      <c r="AW9" s="72">
        <f t="shared" si="5"/>
        <v>0</v>
      </c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3"/>
      <c r="BJ9" s="73"/>
      <c r="BK9" s="73"/>
      <c r="BL9" s="73"/>
      <c r="BM9" s="73"/>
      <c r="BN9" s="66"/>
      <c r="BO9" s="66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</row>
    <row r="10" spans="1:116" ht="39.75" customHeight="1" x14ac:dyDescent="0.4">
      <c r="B10" s="153" t="s">
        <v>8</v>
      </c>
      <c r="C10" s="20" t="s">
        <v>9</v>
      </c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Q10" s="63" t="s">
        <v>141</v>
      </c>
      <c r="R10" s="69"/>
      <c r="S10" s="72"/>
      <c r="T10" s="72"/>
      <c r="U10" s="72"/>
      <c r="V10" s="80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 t="str">
        <f>N19</f>
        <v>自立</v>
      </c>
      <c r="AJ10" s="72" t="b">
        <v>0</v>
      </c>
      <c r="AK10" s="72">
        <f t="shared" si="2"/>
        <v>0</v>
      </c>
      <c r="AL10" s="72"/>
      <c r="AM10" s="72"/>
      <c r="AN10" s="72"/>
      <c r="AO10" s="72"/>
      <c r="AP10" s="72"/>
      <c r="AQ10" s="72" t="str">
        <f>M24</f>
        <v>施設敷地内の建物外</v>
      </c>
      <c r="AR10" s="72" t="b">
        <v>0</v>
      </c>
      <c r="AS10" s="72">
        <f t="shared" si="4"/>
        <v>0</v>
      </c>
      <c r="AT10" s="72"/>
      <c r="AU10" s="72" t="str">
        <f>L27</f>
        <v>感染症（</v>
      </c>
      <c r="AV10" s="72" t="b">
        <v>0</v>
      </c>
      <c r="AW10" s="72">
        <f t="shared" si="5"/>
        <v>0</v>
      </c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3"/>
      <c r="BJ10" s="73"/>
      <c r="BK10" s="73"/>
      <c r="BL10" s="73"/>
      <c r="BM10" s="73"/>
      <c r="BN10" s="66"/>
      <c r="BO10" s="66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I10" s="74"/>
      <c r="DJ10" s="74"/>
      <c r="DK10" s="74"/>
      <c r="DL10" s="74"/>
    </row>
    <row r="11" spans="1:116" ht="39.75" customHeight="1" x14ac:dyDescent="0.4">
      <c r="B11" s="153"/>
      <c r="C11" s="93" t="s">
        <v>10</v>
      </c>
      <c r="D11" s="122"/>
      <c r="E11" s="123"/>
      <c r="F11" s="123"/>
      <c r="G11" s="123"/>
      <c r="H11" s="123"/>
      <c r="I11" s="123"/>
      <c r="J11" s="124"/>
      <c r="K11" s="90" t="s">
        <v>11</v>
      </c>
      <c r="L11" s="122"/>
      <c r="M11" s="123"/>
      <c r="N11" s="123"/>
      <c r="O11" s="124"/>
      <c r="Q11" s="63" t="s">
        <v>142</v>
      </c>
      <c r="R11" s="69"/>
      <c r="S11" s="72"/>
      <c r="T11" s="72"/>
      <c r="U11" s="72"/>
      <c r="V11" s="80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 t="str">
        <f>E25</f>
        <v>敷地外</v>
      </c>
      <c r="AR11" s="72" t="b">
        <v>0</v>
      </c>
      <c r="AS11" s="72">
        <f t="shared" si="4"/>
        <v>0</v>
      </c>
      <c r="AT11" s="72"/>
      <c r="AU11" s="72" t="str">
        <f>L28</f>
        <v>その他（</v>
      </c>
      <c r="AV11" s="72" t="b">
        <v>0</v>
      </c>
      <c r="AW11" s="72">
        <f t="shared" si="5"/>
        <v>0</v>
      </c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3"/>
      <c r="BJ11" s="73"/>
      <c r="BK11" s="73"/>
      <c r="BL11" s="73"/>
      <c r="BM11" s="73"/>
      <c r="BN11" s="66"/>
      <c r="BO11" s="66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I11" s="74"/>
      <c r="DJ11" s="74"/>
      <c r="DK11" s="74"/>
      <c r="DL11" s="74"/>
    </row>
    <row r="12" spans="1:116" ht="39.75" customHeight="1" x14ac:dyDescent="0.4">
      <c r="B12" s="153"/>
      <c r="C12" s="20" t="s">
        <v>81</v>
      </c>
      <c r="D12" s="180"/>
      <c r="E12" s="181"/>
      <c r="F12" s="181"/>
      <c r="G12" s="181"/>
      <c r="H12" s="181"/>
      <c r="I12" s="182" t="s">
        <v>171</v>
      </c>
      <c r="J12" s="183"/>
      <c r="K12" s="184"/>
      <c r="L12" s="185"/>
      <c r="M12" s="185"/>
      <c r="N12" s="185"/>
      <c r="O12" s="186"/>
      <c r="Q12" s="63" t="s">
        <v>143</v>
      </c>
      <c r="R12" s="69"/>
      <c r="S12" s="63"/>
      <c r="T12" s="63"/>
      <c r="U12" s="63"/>
      <c r="V12" s="68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72" t="str">
        <f>H25</f>
        <v>その他（　　　　　　　　　　　　　　）</v>
      </c>
      <c r="AR12" s="72" t="b">
        <v>0</v>
      </c>
      <c r="AS12" s="72">
        <f t="shared" si="4"/>
        <v>0</v>
      </c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9"/>
      <c r="BJ12" s="69"/>
      <c r="BK12" s="69"/>
      <c r="BL12" s="69"/>
      <c r="BM12" s="69"/>
      <c r="BN12" s="66"/>
      <c r="BO12" s="66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I12" s="74"/>
      <c r="DJ12" s="74"/>
      <c r="DK12" s="74"/>
      <c r="DL12" s="74"/>
    </row>
    <row r="13" spans="1:116" ht="21" customHeight="1" x14ac:dyDescent="0.4">
      <c r="B13" s="153"/>
      <c r="C13" s="165" t="s">
        <v>12</v>
      </c>
      <c r="D13" s="191"/>
      <c r="E13" s="192"/>
      <c r="F13" s="192"/>
      <c r="G13" s="192"/>
      <c r="H13" s="192"/>
      <c r="I13" s="192"/>
      <c r="J13" s="192"/>
      <c r="K13" s="195" t="s">
        <v>187</v>
      </c>
      <c r="L13" s="192"/>
      <c r="M13" s="192"/>
      <c r="N13" s="192"/>
      <c r="O13" s="197"/>
      <c r="Q13" s="63" t="s">
        <v>144</v>
      </c>
      <c r="R13" s="69"/>
      <c r="S13" s="63"/>
      <c r="T13" s="63"/>
      <c r="U13" s="63"/>
      <c r="V13" s="68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6"/>
      <c r="BO13" s="66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I13" s="74"/>
      <c r="DJ13" s="74"/>
      <c r="DK13" s="74"/>
      <c r="DL13" s="74"/>
    </row>
    <row r="14" spans="1:116" ht="21" customHeight="1" x14ac:dyDescent="0.4">
      <c r="B14" s="153"/>
      <c r="C14" s="167"/>
      <c r="D14" s="193"/>
      <c r="E14" s="194"/>
      <c r="F14" s="194"/>
      <c r="G14" s="194"/>
      <c r="H14" s="194"/>
      <c r="I14" s="194"/>
      <c r="J14" s="194"/>
      <c r="K14" s="196"/>
      <c r="L14" s="194"/>
      <c r="M14" s="194"/>
      <c r="N14" s="194"/>
      <c r="O14" s="198"/>
      <c r="Q14" s="63" t="s">
        <v>145</v>
      </c>
      <c r="R14" s="69"/>
      <c r="S14" s="63"/>
      <c r="T14" s="63"/>
      <c r="U14" s="63"/>
      <c r="V14" s="68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6"/>
      <c r="BO14" s="66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I14" s="74"/>
      <c r="DJ14" s="74"/>
      <c r="DK14" s="74"/>
      <c r="DL14" s="74"/>
    </row>
    <row r="15" spans="1:116" ht="40.5" customHeight="1" x14ac:dyDescent="0.4">
      <c r="B15" s="162" t="s">
        <v>14</v>
      </c>
      <c r="C15" s="20" t="s">
        <v>15</v>
      </c>
      <c r="D15" s="20" t="s">
        <v>13</v>
      </c>
      <c r="E15" s="122"/>
      <c r="F15" s="123"/>
      <c r="G15" s="124"/>
      <c r="H15" s="20" t="s">
        <v>16</v>
      </c>
      <c r="I15" s="122"/>
      <c r="J15" s="124"/>
      <c r="K15" s="20" t="s">
        <v>107</v>
      </c>
      <c r="L15" s="87"/>
      <c r="M15" s="22" t="s">
        <v>17</v>
      </c>
      <c r="N15" s="18"/>
      <c r="O15" s="23" t="s">
        <v>18</v>
      </c>
      <c r="Q15" s="63" t="s">
        <v>146</v>
      </c>
      <c r="R15" s="69"/>
      <c r="S15" s="69"/>
      <c r="T15" s="69"/>
      <c r="U15" s="69"/>
      <c r="V15" s="81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6"/>
      <c r="BO15" s="66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I15" s="74"/>
      <c r="DJ15" s="74"/>
      <c r="DK15" s="74"/>
      <c r="DL15" s="74"/>
    </row>
    <row r="16" spans="1:116" ht="40.5" customHeight="1" x14ac:dyDescent="0.4">
      <c r="B16" s="163"/>
      <c r="C16" s="94" t="s">
        <v>76</v>
      </c>
      <c r="D16" s="20" t="s">
        <v>176</v>
      </c>
      <c r="E16" s="24"/>
      <c r="F16" s="20" t="s">
        <v>1</v>
      </c>
      <c r="G16" s="24"/>
      <c r="H16" s="20" t="s">
        <v>2</v>
      </c>
      <c r="I16" s="24"/>
      <c r="J16" s="20" t="s">
        <v>3</v>
      </c>
      <c r="K16" s="20" t="s">
        <v>19</v>
      </c>
      <c r="L16" s="92"/>
      <c r="M16" s="1" t="s">
        <v>165</v>
      </c>
      <c r="N16" s="168"/>
      <c r="O16" s="169"/>
      <c r="Q16" s="63" t="s">
        <v>95</v>
      </c>
      <c r="R16" s="69"/>
      <c r="S16" s="69"/>
      <c r="T16" s="69"/>
      <c r="U16" s="69"/>
      <c r="V16" s="81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6"/>
      <c r="BO16" s="66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I16" s="74"/>
      <c r="DJ16" s="74"/>
      <c r="DK16" s="74"/>
      <c r="DL16" s="74"/>
    </row>
    <row r="17" spans="2:116" ht="41.25" customHeight="1" x14ac:dyDescent="0.4">
      <c r="B17" s="163"/>
      <c r="C17" s="20" t="s">
        <v>20</v>
      </c>
      <c r="D17" s="19"/>
      <c r="E17" s="25" t="s">
        <v>85</v>
      </c>
      <c r="F17" s="25"/>
      <c r="G17" s="18"/>
      <c r="H17" s="123" t="s">
        <v>157</v>
      </c>
      <c r="I17" s="123"/>
      <c r="J17" s="123"/>
      <c r="K17" s="123"/>
      <c r="L17" s="123"/>
      <c r="M17" s="123"/>
      <c r="N17" s="123"/>
      <c r="O17" s="26" t="s">
        <v>7</v>
      </c>
      <c r="Q17" s="63" t="s">
        <v>147</v>
      </c>
      <c r="R17" s="69"/>
      <c r="S17" s="69"/>
      <c r="T17" s="69"/>
      <c r="U17" s="69"/>
      <c r="V17" s="81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6"/>
      <c r="BO17" s="66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I17" s="74"/>
      <c r="DJ17" s="74"/>
      <c r="DK17" s="74"/>
      <c r="DL17" s="74"/>
    </row>
    <row r="18" spans="2:116" ht="25.5" customHeight="1" x14ac:dyDescent="0.5">
      <c r="B18" s="163"/>
      <c r="C18" s="165" t="s">
        <v>21</v>
      </c>
      <c r="D18" s="200" t="s">
        <v>22</v>
      </c>
      <c r="E18" s="201"/>
      <c r="F18" s="202"/>
      <c r="G18" s="27"/>
      <c r="H18" s="28"/>
      <c r="I18" s="28"/>
      <c r="J18" s="28"/>
      <c r="K18" s="28"/>
      <c r="L18" s="28"/>
      <c r="M18" s="28"/>
      <c r="N18" s="28"/>
      <c r="O18" s="29"/>
      <c r="Q18" s="63" t="s">
        <v>148</v>
      </c>
      <c r="R18" s="69"/>
      <c r="S18" s="69"/>
      <c r="T18" s="69"/>
      <c r="U18" s="69"/>
      <c r="V18" s="81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6"/>
      <c r="BO18" s="66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I18" s="74"/>
      <c r="DJ18" s="74"/>
      <c r="DK18" s="74"/>
      <c r="DL18" s="74"/>
    </row>
    <row r="19" spans="2:116" ht="25.5" customHeight="1" x14ac:dyDescent="0.4">
      <c r="B19" s="163"/>
      <c r="C19" s="166"/>
      <c r="D19" s="203"/>
      <c r="E19" s="204"/>
      <c r="F19" s="205"/>
      <c r="G19" s="88" t="s">
        <v>23</v>
      </c>
      <c r="H19" s="89" t="s">
        <v>24</v>
      </c>
      <c r="I19" s="89" t="s">
        <v>25</v>
      </c>
      <c r="J19" s="89" t="s">
        <v>26</v>
      </c>
      <c r="K19" s="89" t="s">
        <v>27</v>
      </c>
      <c r="L19" s="89" t="s">
        <v>28</v>
      </c>
      <c r="M19" s="89" t="s">
        <v>29</v>
      </c>
      <c r="N19" s="89" t="s">
        <v>30</v>
      </c>
      <c r="O19" s="32"/>
      <c r="Q19" s="63" t="s">
        <v>149</v>
      </c>
      <c r="R19" s="69"/>
      <c r="S19" s="69"/>
      <c r="T19" s="69"/>
      <c r="U19" s="69"/>
      <c r="V19" s="81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6"/>
      <c r="BO19" s="66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I19" s="74"/>
      <c r="DJ19" s="74"/>
      <c r="DK19" s="74"/>
      <c r="DL19" s="74"/>
    </row>
    <row r="20" spans="2:116" ht="25.5" customHeight="1" x14ac:dyDescent="0.5">
      <c r="B20" s="163"/>
      <c r="C20" s="166"/>
      <c r="D20" s="206" t="s">
        <v>77</v>
      </c>
      <c r="E20" s="207"/>
      <c r="F20" s="208"/>
      <c r="G20" s="27"/>
      <c r="H20" s="28"/>
      <c r="I20" s="28"/>
      <c r="J20" s="28"/>
      <c r="K20" s="28"/>
      <c r="L20" s="28"/>
      <c r="M20" s="28"/>
      <c r="N20" s="33"/>
      <c r="O20" s="34"/>
      <c r="Q20" s="63" t="s">
        <v>150</v>
      </c>
      <c r="R20" s="69"/>
      <c r="S20" s="69"/>
      <c r="T20" s="69"/>
      <c r="U20" s="69"/>
      <c r="V20" s="81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6"/>
      <c r="BO20" s="66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I20" s="74"/>
      <c r="DJ20" s="74"/>
      <c r="DK20" s="74"/>
      <c r="DL20" s="74"/>
    </row>
    <row r="21" spans="2:116" ht="25.5" customHeight="1" x14ac:dyDescent="0.5">
      <c r="B21" s="164"/>
      <c r="C21" s="167"/>
      <c r="D21" s="209"/>
      <c r="E21" s="210"/>
      <c r="F21" s="211"/>
      <c r="G21" s="30" t="s">
        <v>65</v>
      </c>
      <c r="H21" s="31" t="s">
        <v>66</v>
      </c>
      <c r="I21" s="31" t="s">
        <v>67</v>
      </c>
      <c r="J21" s="31" t="s">
        <v>68</v>
      </c>
      <c r="K21" s="31" t="s">
        <v>69</v>
      </c>
      <c r="L21" s="31" t="s">
        <v>70</v>
      </c>
      <c r="M21" s="31" t="s">
        <v>71</v>
      </c>
      <c r="N21" s="35"/>
      <c r="O21" s="36"/>
      <c r="Q21" s="63" t="s">
        <v>185</v>
      </c>
      <c r="R21" s="69"/>
      <c r="S21" s="69"/>
      <c r="T21" s="69"/>
      <c r="U21" s="69"/>
      <c r="V21" s="81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6"/>
      <c r="BO21" s="66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I21" s="74"/>
      <c r="DJ21" s="74"/>
      <c r="DK21" s="74"/>
      <c r="DL21" s="74"/>
    </row>
    <row r="22" spans="2:116" ht="42.75" customHeight="1" x14ac:dyDescent="0.4">
      <c r="B22" s="153" t="s">
        <v>31</v>
      </c>
      <c r="C22" s="20" t="s">
        <v>32</v>
      </c>
      <c r="D22" s="20" t="s">
        <v>176</v>
      </c>
      <c r="E22" s="24"/>
      <c r="F22" s="20" t="s">
        <v>1</v>
      </c>
      <c r="G22" s="24"/>
      <c r="H22" s="20" t="s">
        <v>2</v>
      </c>
      <c r="I22" s="24"/>
      <c r="J22" s="20" t="s">
        <v>3</v>
      </c>
      <c r="K22" s="24"/>
      <c r="L22" s="20" t="s">
        <v>4</v>
      </c>
      <c r="M22" s="24"/>
      <c r="N22" s="13" t="s">
        <v>175</v>
      </c>
      <c r="O22" s="14"/>
      <c r="Q22" s="63" t="s">
        <v>151</v>
      </c>
      <c r="R22" s="69"/>
      <c r="S22" s="69"/>
      <c r="T22" s="69"/>
      <c r="U22" s="69"/>
      <c r="V22" s="81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6"/>
      <c r="BO22" s="66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I22" s="74"/>
      <c r="DJ22" s="74"/>
      <c r="DK22" s="74"/>
      <c r="DL22" s="74"/>
    </row>
    <row r="23" spans="2:116" ht="25.5" customHeight="1" x14ac:dyDescent="0.4">
      <c r="B23" s="153"/>
      <c r="C23" s="165" t="s">
        <v>33</v>
      </c>
      <c r="D23" s="37"/>
      <c r="E23" s="38" t="s">
        <v>36</v>
      </c>
      <c r="F23" s="39"/>
      <c r="G23" s="40"/>
      <c r="H23" s="38" t="s">
        <v>37</v>
      </c>
      <c r="I23" s="39"/>
      <c r="J23" s="40"/>
      <c r="K23" s="38" t="s">
        <v>40</v>
      </c>
      <c r="L23" s="40"/>
      <c r="M23" s="38" t="s">
        <v>38</v>
      </c>
      <c r="N23" s="39"/>
      <c r="O23" s="41"/>
      <c r="P23" s="82"/>
      <c r="Q23" s="63" t="s">
        <v>152</v>
      </c>
      <c r="R23" s="69"/>
      <c r="S23" s="69"/>
      <c r="T23" s="69"/>
      <c r="V23" s="81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6"/>
      <c r="BO23" s="66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I23" s="74"/>
      <c r="DJ23" s="74"/>
      <c r="DK23" s="74"/>
      <c r="DL23" s="74"/>
    </row>
    <row r="24" spans="2:116" ht="25.5" customHeight="1" x14ac:dyDescent="0.4">
      <c r="B24" s="153"/>
      <c r="C24" s="166"/>
      <c r="D24" s="42"/>
      <c r="E24" s="43" t="s">
        <v>39</v>
      </c>
      <c r="F24" s="44"/>
      <c r="G24" s="45"/>
      <c r="H24" s="43" t="s">
        <v>41</v>
      </c>
      <c r="I24" s="46"/>
      <c r="J24" s="45"/>
      <c r="K24" s="43" t="s">
        <v>42</v>
      </c>
      <c r="L24" s="45"/>
      <c r="M24" s="43" t="s">
        <v>43</v>
      </c>
      <c r="N24" s="46"/>
      <c r="O24" s="47"/>
      <c r="P24" s="82"/>
      <c r="Q24" s="63" t="s">
        <v>186</v>
      </c>
      <c r="R24" s="69"/>
      <c r="S24" s="69"/>
      <c r="T24" s="69"/>
      <c r="U24" s="69"/>
      <c r="V24" s="81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6"/>
      <c r="BO24" s="66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I24" s="74"/>
      <c r="DJ24" s="74"/>
      <c r="DK24" s="74"/>
      <c r="DL24" s="74"/>
    </row>
    <row r="25" spans="2:116" ht="25.5" customHeight="1" x14ac:dyDescent="0.4">
      <c r="B25" s="153"/>
      <c r="C25" s="167"/>
      <c r="D25" s="48"/>
      <c r="E25" s="49" t="s">
        <v>74</v>
      </c>
      <c r="F25" s="50"/>
      <c r="G25" s="15"/>
      <c r="H25" s="143" t="s">
        <v>82</v>
      </c>
      <c r="I25" s="143"/>
      <c r="J25" s="143"/>
      <c r="K25" s="143"/>
      <c r="L25" s="143"/>
      <c r="M25" s="143"/>
      <c r="N25" s="143"/>
      <c r="O25" s="51"/>
      <c r="P25" s="82"/>
      <c r="Q25" s="63" t="s">
        <v>153</v>
      </c>
      <c r="R25" s="69"/>
      <c r="S25" s="69"/>
      <c r="T25" s="69"/>
      <c r="U25" s="69"/>
      <c r="V25" s="81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6"/>
      <c r="BO25" s="66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I25" s="74"/>
      <c r="DJ25" s="74"/>
      <c r="DK25" s="74"/>
      <c r="DL25" s="74"/>
    </row>
    <row r="26" spans="2:116" ht="25.5" customHeight="1" x14ac:dyDescent="0.4">
      <c r="B26" s="153"/>
      <c r="C26" s="156" t="s">
        <v>91</v>
      </c>
      <c r="D26" s="37"/>
      <c r="E26" s="38" t="s">
        <v>44</v>
      </c>
      <c r="F26" s="39"/>
      <c r="G26" s="40"/>
      <c r="H26" s="38" t="s">
        <v>46</v>
      </c>
      <c r="I26" s="39"/>
      <c r="J26" s="39"/>
      <c r="K26" s="40"/>
      <c r="L26" s="38" t="s">
        <v>61</v>
      </c>
      <c r="M26" s="52"/>
      <c r="N26" s="52"/>
      <c r="O26" s="53"/>
      <c r="Q26" s="63" t="s">
        <v>154</v>
      </c>
      <c r="R26" s="69"/>
      <c r="S26" s="69"/>
      <c r="T26" s="69"/>
      <c r="U26" s="69"/>
      <c r="V26" s="81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6"/>
      <c r="BO26" s="66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I26" s="74"/>
      <c r="DJ26" s="74"/>
      <c r="DK26" s="74"/>
      <c r="DL26" s="74"/>
    </row>
    <row r="27" spans="2:116" ht="25.5" customHeight="1" x14ac:dyDescent="0.4">
      <c r="B27" s="153"/>
      <c r="C27" s="171"/>
      <c r="D27" s="42"/>
      <c r="E27" s="43" t="s">
        <v>45</v>
      </c>
      <c r="F27" s="46"/>
      <c r="G27" s="45"/>
      <c r="H27" s="43" t="s">
        <v>47</v>
      </c>
      <c r="I27" s="46"/>
      <c r="J27" s="46"/>
      <c r="K27" s="45"/>
      <c r="L27" s="170" t="s">
        <v>172</v>
      </c>
      <c r="M27" s="170"/>
      <c r="N27" s="170"/>
      <c r="O27" s="47" t="s">
        <v>7</v>
      </c>
      <c r="Q27" s="63" t="s">
        <v>155</v>
      </c>
      <c r="R27" s="69"/>
      <c r="S27" s="69"/>
      <c r="T27" s="69"/>
      <c r="U27" s="69"/>
      <c r="V27" s="81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6"/>
      <c r="BO27" s="66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I27" s="74"/>
      <c r="DJ27" s="74"/>
      <c r="DK27" s="74"/>
      <c r="DL27" s="74"/>
    </row>
    <row r="28" spans="2:116" ht="25.5" customHeight="1" x14ac:dyDescent="0.4">
      <c r="B28" s="153"/>
      <c r="C28" s="157"/>
      <c r="D28" s="48"/>
      <c r="E28" s="49" t="s">
        <v>88</v>
      </c>
      <c r="F28" s="50"/>
      <c r="G28" s="15"/>
      <c r="H28" s="49" t="s">
        <v>72</v>
      </c>
      <c r="I28" s="54"/>
      <c r="J28" s="15"/>
      <c r="K28" s="49"/>
      <c r="L28" s="170" t="s">
        <v>6</v>
      </c>
      <c r="M28" s="170"/>
      <c r="N28" s="170"/>
      <c r="O28" s="47" t="s">
        <v>7</v>
      </c>
      <c r="Q28" s="63" t="s">
        <v>156</v>
      </c>
      <c r="R28" s="69"/>
      <c r="S28" s="69"/>
      <c r="T28" s="69"/>
      <c r="U28" s="69"/>
      <c r="V28" s="81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6"/>
      <c r="BO28" s="66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I28" s="74"/>
      <c r="DJ28" s="74"/>
      <c r="DK28" s="74"/>
      <c r="DL28" s="74"/>
    </row>
    <row r="29" spans="2:116" ht="409.5" customHeight="1" x14ac:dyDescent="0.4">
      <c r="B29" s="153"/>
      <c r="C29" s="93" t="s">
        <v>34</v>
      </c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9"/>
      <c r="Q29" s="63" t="s">
        <v>190</v>
      </c>
      <c r="R29" s="64"/>
      <c r="S29" s="64"/>
      <c r="T29" s="64"/>
      <c r="U29" s="64"/>
      <c r="V29" s="65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</row>
    <row r="30" spans="2:116" ht="52.5" customHeight="1" x14ac:dyDescent="0.4">
      <c r="B30" s="153"/>
      <c r="C30" s="93" t="s">
        <v>35</v>
      </c>
      <c r="D30" s="117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9"/>
      <c r="Q30" s="63" t="s">
        <v>189</v>
      </c>
      <c r="R30" s="64"/>
      <c r="S30" s="64"/>
      <c r="T30" s="64"/>
      <c r="U30" s="64"/>
      <c r="V30" s="65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</row>
    <row r="31" spans="2:116" ht="222" customHeight="1" x14ac:dyDescent="0.4">
      <c r="B31" s="153" t="s">
        <v>48</v>
      </c>
      <c r="C31" s="93" t="s">
        <v>49</v>
      </c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9"/>
      <c r="Q31" s="63" t="s">
        <v>166</v>
      </c>
      <c r="R31" s="64"/>
      <c r="S31" s="64"/>
      <c r="T31" s="64"/>
      <c r="U31" s="64"/>
      <c r="V31" s="65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</row>
    <row r="32" spans="2:116" ht="47.25" customHeight="1" x14ac:dyDescent="0.4">
      <c r="B32" s="153"/>
      <c r="C32" s="93" t="s">
        <v>50</v>
      </c>
      <c r="D32" s="45"/>
      <c r="E32" s="115" t="s">
        <v>173</v>
      </c>
      <c r="F32" s="115"/>
      <c r="G32" s="115"/>
      <c r="H32" s="45"/>
      <c r="I32" s="55" t="s">
        <v>177</v>
      </c>
      <c r="J32" s="45"/>
      <c r="K32" s="43" t="s">
        <v>52</v>
      </c>
      <c r="L32" s="45"/>
      <c r="M32" s="160" t="s">
        <v>159</v>
      </c>
      <c r="N32" s="160"/>
      <c r="O32" s="161"/>
      <c r="Q32" s="63" t="s">
        <v>169</v>
      </c>
      <c r="R32" s="84"/>
      <c r="S32" s="64"/>
      <c r="T32" s="64"/>
      <c r="U32" s="64"/>
      <c r="V32" s="65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</row>
    <row r="33" spans="2:111" ht="40.5" customHeight="1" x14ac:dyDescent="0.4">
      <c r="B33" s="153"/>
      <c r="C33" s="93" t="s">
        <v>51</v>
      </c>
      <c r="D33" s="154" t="s">
        <v>53</v>
      </c>
      <c r="E33" s="155"/>
      <c r="F33" s="122"/>
      <c r="G33" s="123"/>
      <c r="H33" s="123"/>
      <c r="I33" s="124"/>
      <c r="J33" s="120" t="s">
        <v>178</v>
      </c>
      <c r="K33" s="121"/>
      <c r="L33" s="122"/>
      <c r="M33" s="123"/>
      <c r="N33" s="123"/>
      <c r="O33" s="124"/>
      <c r="Q33" s="83" t="s">
        <v>170</v>
      </c>
      <c r="R33" s="84"/>
      <c r="S33" s="64"/>
      <c r="T33" s="64"/>
      <c r="U33" s="64"/>
      <c r="V33" s="65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</row>
    <row r="34" spans="2:111" ht="36" customHeight="1" x14ac:dyDescent="0.4">
      <c r="B34" s="153"/>
      <c r="C34" s="93" t="s">
        <v>73</v>
      </c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7"/>
      <c r="Q34" s="63" t="s">
        <v>191</v>
      </c>
      <c r="R34" s="64"/>
      <c r="S34" s="64"/>
      <c r="T34" s="64"/>
      <c r="U34" s="64"/>
      <c r="V34" s="65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</row>
    <row r="35" spans="2:111" ht="24.75" customHeight="1" x14ac:dyDescent="0.4">
      <c r="B35" s="153"/>
      <c r="C35" s="156" t="s">
        <v>64</v>
      </c>
      <c r="D35" s="45"/>
      <c r="E35" s="43" t="s">
        <v>83</v>
      </c>
      <c r="F35" s="45"/>
      <c r="G35" s="56" t="s">
        <v>87</v>
      </c>
      <c r="H35" s="56"/>
      <c r="I35" s="45"/>
      <c r="J35" s="142" t="s">
        <v>182</v>
      </c>
      <c r="K35" s="142"/>
      <c r="L35" s="142"/>
      <c r="M35" s="142"/>
      <c r="N35" s="46" t="s">
        <v>158</v>
      </c>
      <c r="O35" s="57"/>
      <c r="Q35" s="63" t="s">
        <v>192</v>
      </c>
      <c r="R35" s="64"/>
      <c r="S35" s="64"/>
      <c r="T35" s="64"/>
      <c r="U35" s="64"/>
      <c r="V35" s="65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</row>
    <row r="36" spans="2:111" ht="24.75" customHeight="1" x14ac:dyDescent="0.4">
      <c r="B36" s="153"/>
      <c r="C36" s="157"/>
      <c r="D36" s="45"/>
      <c r="E36" s="143" t="s">
        <v>89</v>
      </c>
      <c r="F36" s="143"/>
      <c r="G36" s="143"/>
      <c r="H36" s="143"/>
      <c r="I36" s="143"/>
      <c r="J36" s="143"/>
      <c r="K36" s="143"/>
      <c r="L36" s="143"/>
      <c r="M36" s="43"/>
      <c r="N36" s="46"/>
      <c r="O36" s="57"/>
      <c r="Q36" s="63" t="s">
        <v>168</v>
      </c>
      <c r="R36" s="64"/>
      <c r="S36" s="64"/>
      <c r="T36" s="64"/>
      <c r="U36" s="64"/>
      <c r="V36" s="65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</row>
    <row r="37" spans="2:111" ht="45" customHeight="1" x14ac:dyDescent="0.4">
      <c r="B37" s="153"/>
      <c r="C37" s="94" t="s">
        <v>75</v>
      </c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30"/>
      <c r="R37" s="64"/>
      <c r="S37" s="64"/>
      <c r="T37" s="64"/>
      <c r="U37" s="64"/>
      <c r="V37" s="65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</row>
    <row r="38" spans="2:111" ht="204" customHeight="1" x14ac:dyDescent="0.4">
      <c r="B38" s="150" t="s">
        <v>55</v>
      </c>
      <c r="C38" s="93" t="s">
        <v>56</v>
      </c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9"/>
      <c r="R38" s="64"/>
      <c r="S38" s="64"/>
      <c r="T38" s="64"/>
      <c r="U38" s="64"/>
      <c r="V38" s="65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</row>
    <row r="39" spans="2:111" ht="40.5" customHeight="1" x14ac:dyDescent="0.4">
      <c r="B39" s="151"/>
      <c r="C39" s="158" t="s">
        <v>57</v>
      </c>
      <c r="D39" s="133" t="s">
        <v>78</v>
      </c>
      <c r="E39" s="134"/>
      <c r="F39" s="45"/>
      <c r="G39" s="22" t="s">
        <v>58</v>
      </c>
      <c r="H39" s="45"/>
      <c r="I39" s="22" t="s">
        <v>63</v>
      </c>
      <c r="J39" s="25"/>
      <c r="K39" s="45"/>
      <c r="L39" s="123" t="s">
        <v>6</v>
      </c>
      <c r="M39" s="123"/>
      <c r="N39" s="123"/>
      <c r="O39" s="58" t="s">
        <v>7</v>
      </c>
      <c r="R39" s="64"/>
      <c r="S39" s="64"/>
      <c r="T39" s="64"/>
      <c r="U39" s="64"/>
      <c r="V39" s="65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</row>
    <row r="40" spans="2:111" ht="40.5" customHeight="1" x14ac:dyDescent="0.4">
      <c r="B40" s="151"/>
      <c r="C40" s="159"/>
      <c r="D40" s="120" t="s">
        <v>79</v>
      </c>
      <c r="E40" s="137"/>
      <c r="F40" s="20" t="s">
        <v>176</v>
      </c>
      <c r="G40" s="59"/>
      <c r="H40" s="20" t="s">
        <v>1</v>
      </c>
      <c r="I40" s="59"/>
      <c r="J40" s="20" t="s">
        <v>2</v>
      </c>
      <c r="K40" s="59"/>
      <c r="L40" s="20" t="s">
        <v>3</v>
      </c>
      <c r="M40" s="138"/>
      <c r="N40" s="139"/>
      <c r="O40" s="140"/>
      <c r="R40" s="64"/>
      <c r="S40" s="64"/>
      <c r="T40" s="64"/>
      <c r="U40" s="64"/>
      <c r="V40" s="65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</row>
    <row r="41" spans="2:111" ht="21" customHeight="1" x14ac:dyDescent="0.4">
      <c r="B41" s="151"/>
      <c r="C41" s="135" t="s">
        <v>92</v>
      </c>
      <c r="D41" s="45"/>
      <c r="E41" s="141" t="s">
        <v>181</v>
      </c>
      <c r="F41" s="141"/>
      <c r="G41" s="131" t="s">
        <v>160</v>
      </c>
      <c r="H41" s="45"/>
      <c r="I41" s="141" t="s">
        <v>161</v>
      </c>
      <c r="J41" s="141"/>
      <c r="K41" s="131" t="s">
        <v>160</v>
      </c>
      <c r="L41" s="45"/>
      <c r="M41" s="141" t="s">
        <v>162</v>
      </c>
      <c r="N41" s="142"/>
      <c r="O41" s="144" t="s">
        <v>160</v>
      </c>
      <c r="R41" s="64"/>
      <c r="S41" s="64"/>
      <c r="T41" s="64"/>
      <c r="U41" s="64"/>
      <c r="V41" s="65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</row>
    <row r="42" spans="2:111" ht="21" customHeight="1" x14ac:dyDescent="0.4">
      <c r="B42" s="151"/>
      <c r="C42" s="136"/>
      <c r="D42" s="60"/>
      <c r="E42" s="146"/>
      <c r="F42" s="146"/>
      <c r="G42" s="132"/>
      <c r="H42" s="50"/>
      <c r="I42" s="146"/>
      <c r="J42" s="146"/>
      <c r="K42" s="132"/>
      <c r="L42" s="50"/>
      <c r="M42" s="143"/>
      <c r="N42" s="143"/>
      <c r="O42" s="145"/>
      <c r="R42" s="64"/>
      <c r="S42" s="64"/>
      <c r="T42" s="64"/>
      <c r="U42" s="64"/>
      <c r="V42" s="65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</row>
    <row r="43" spans="2:111" ht="40.5" customHeight="1" x14ac:dyDescent="0.4">
      <c r="B43" s="152"/>
      <c r="C43" s="107" t="s">
        <v>180</v>
      </c>
      <c r="D43" s="117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9"/>
      <c r="R43" s="64"/>
      <c r="S43" s="64"/>
      <c r="T43" s="64"/>
      <c r="U43" s="64"/>
      <c r="V43" s="65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</row>
    <row r="44" spans="2:111" ht="21" customHeight="1" x14ac:dyDescent="0.4">
      <c r="B44" s="108" t="s">
        <v>80</v>
      </c>
      <c r="C44" s="109"/>
      <c r="D44" s="110"/>
      <c r="E44" s="114" t="s">
        <v>59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6"/>
      <c r="R44" s="64"/>
      <c r="S44" s="64"/>
      <c r="T44" s="64"/>
      <c r="U44" s="64"/>
      <c r="V44" s="65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</row>
    <row r="45" spans="2:111" ht="251.25" customHeight="1" x14ac:dyDescent="0.4">
      <c r="B45" s="111"/>
      <c r="C45" s="112"/>
      <c r="D45" s="113"/>
      <c r="E45" s="117"/>
      <c r="F45" s="118"/>
      <c r="G45" s="118"/>
      <c r="H45" s="118"/>
      <c r="I45" s="118"/>
      <c r="J45" s="118"/>
      <c r="K45" s="118"/>
      <c r="L45" s="118"/>
      <c r="M45" s="118"/>
      <c r="N45" s="118"/>
      <c r="O45" s="119"/>
      <c r="R45" s="64"/>
      <c r="S45" s="64"/>
      <c r="T45" s="64"/>
      <c r="U45" s="64"/>
      <c r="V45" s="65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</row>
    <row r="46" spans="2:111" ht="21.75" customHeight="1" x14ac:dyDescent="0.4">
      <c r="B46" s="108" t="s">
        <v>179</v>
      </c>
      <c r="C46" s="109"/>
      <c r="D46" s="110"/>
      <c r="E46" s="114" t="s">
        <v>59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6"/>
      <c r="R46" s="64"/>
      <c r="S46" s="64"/>
      <c r="T46" s="64"/>
      <c r="U46" s="64"/>
      <c r="V46" s="65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</row>
    <row r="47" spans="2:111" ht="198.6" customHeight="1" x14ac:dyDescent="0.4">
      <c r="B47" s="111"/>
      <c r="C47" s="112"/>
      <c r="D47" s="113"/>
      <c r="E47" s="117"/>
      <c r="F47" s="118"/>
      <c r="G47" s="118"/>
      <c r="H47" s="118"/>
      <c r="I47" s="118"/>
      <c r="J47" s="118"/>
      <c r="K47" s="118"/>
      <c r="L47" s="118"/>
      <c r="M47" s="118"/>
      <c r="N47" s="118"/>
      <c r="O47" s="119"/>
      <c r="R47" s="64"/>
      <c r="S47" s="64"/>
      <c r="T47" s="64"/>
      <c r="U47" s="64"/>
      <c r="V47" s="65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</row>
    <row r="48" spans="2:111" ht="51" customHeight="1" x14ac:dyDescent="0.4">
      <c r="B48" s="147" t="s">
        <v>184</v>
      </c>
      <c r="C48" s="148"/>
      <c r="D48" s="149"/>
      <c r="E48" s="117"/>
      <c r="F48" s="118"/>
      <c r="G48" s="118"/>
      <c r="H48" s="118"/>
      <c r="I48" s="118"/>
      <c r="J48" s="118"/>
      <c r="K48" s="118"/>
      <c r="L48" s="118"/>
      <c r="M48" s="118"/>
      <c r="N48" s="118"/>
      <c r="O48" s="119"/>
      <c r="R48" s="64"/>
      <c r="S48" s="64"/>
      <c r="T48" s="64"/>
      <c r="U48" s="64"/>
      <c r="V48" s="65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</row>
  </sheetData>
  <mergeCells count="72">
    <mergeCell ref="D13:J14"/>
    <mergeCell ref="K13:K14"/>
    <mergeCell ref="L13:O14"/>
    <mergeCell ref="E32:G32"/>
    <mergeCell ref="N1:O1"/>
    <mergeCell ref="D18:F19"/>
    <mergeCell ref="D20:F21"/>
    <mergeCell ref="E15:G15"/>
    <mergeCell ref="H17:N17"/>
    <mergeCell ref="A1:B1"/>
    <mergeCell ref="C1:I1"/>
    <mergeCell ref="L6:O6"/>
    <mergeCell ref="M8:O8"/>
    <mergeCell ref="D12:H12"/>
    <mergeCell ref="I12:J12"/>
    <mergeCell ref="K12:O12"/>
    <mergeCell ref="F6:G6"/>
    <mergeCell ref="B8:B9"/>
    <mergeCell ref="K9:O9"/>
    <mergeCell ref="B10:B14"/>
    <mergeCell ref="C13:C14"/>
    <mergeCell ref="D10:O10"/>
    <mergeCell ref="L11:O11"/>
    <mergeCell ref="D11:J11"/>
    <mergeCell ref="E8:G8"/>
    <mergeCell ref="B15:B21"/>
    <mergeCell ref="C18:C21"/>
    <mergeCell ref="I15:J15"/>
    <mergeCell ref="N16:O16"/>
    <mergeCell ref="L28:N28"/>
    <mergeCell ref="B22:B30"/>
    <mergeCell ref="C23:C25"/>
    <mergeCell ref="C26:C28"/>
    <mergeCell ref="D29:O29"/>
    <mergeCell ref="D30:O30"/>
    <mergeCell ref="H25:N25"/>
    <mergeCell ref="L27:N27"/>
    <mergeCell ref="B48:D48"/>
    <mergeCell ref="E48:O48"/>
    <mergeCell ref="B38:B43"/>
    <mergeCell ref="B31:B37"/>
    <mergeCell ref="D31:O31"/>
    <mergeCell ref="D33:E33"/>
    <mergeCell ref="F33:I33"/>
    <mergeCell ref="C35:C36"/>
    <mergeCell ref="E36:L36"/>
    <mergeCell ref="D38:O38"/>
    <mergeCell ref="C39:C40"/>
    <mergeCell ref="D43:O43"/>
    <mergeCell ref="J35:M35"/>
    <mergeCell ref="M32:O32"/>
    <mergeCell ref="E41:F42"/>
    <mergeCell ref="G41:G42"/>
    <mergeCell ref="C41:C42"/>
    <mergeCell ref="D40:E40"/>
    <mergeCell ref="M40:O40"/>
    <mergeCell ref="M41:N42"/>
    <mergeCell ref="O41:O42"/>
    <mergeCell ref="I41:J42"/>
    <mergeCell ref="J33:K33"/>
    <mergeCell ref="L33:O33"/>
    <mergeCell ref="D34:O34"/>
    <mergeCell ref="D37:O37"/>
    <mergeCell ref="K41:K42"/>
    <mergeCell ref="L39:N39"/>
    <mergeCell ref="D39:E39"/>
    <mergeCell ref="B44:D45"/>
    <mergeCell ref="E44:O44"/>
    <mergeCell ref="E45:O45"/>
    <mergeCell ref="B46:D47"/>
    <mergeCell ref="E46:O46"/>
    <mergeCell ref="E47:O47"/>
  </mergeCells>
  <phoneticPr fontId="1"/>
  <dataValidations count="1">
    <dataValidation type="list" allowBlank="1" showInputMessage="1" showErrorMessage="1" sqref="D12:H12" xr:uid="{00000000-0002-0000-0000-000000000000}">
      <formula1>$Q$7:$Q$36</formula1>
    </dataValidation>
  </dataValidations>
  <printOptions horizontalCentered="1"/>
  <pageMargins left="0.19685039370078741" right="0.23622047244094491" top="0.55118110236220474" bottom="0.55118110236220474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1257300</xdr:colOff>
                    <xdr:row>5</xdr:row>
                    <xdr:rowOff>19050</xdr:rowOff>
                  </from>
                  <to>
                    <xdr:col>3</xdr:col>
                    <xdr:colOff>9525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9525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285750</xdr:colOff>
                    <xdr:row>5</xdr:row>
                    <xdr:rowOff>9525</xdr:rowOff>
                  </from>
                  <to>
                    <xdr:col>7</xdr:col>
                    <xdr:colOff>609600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7</xdr:col>
                    <xdr:colOff>304800</xdr:colOff>
                    <xdr:row>7</xdr:row>
                    <xdr:rowOff>104775</xdr:rowOff>
                  </from>
                  <to>
                    <xdr:col>8</xdr:col>
                    <xdr:colOff>9525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9</xdr:col>
                    <xdr:colOff>352425</xdr:colOff>
                    <xdr:row>7</xdr:row>
                    <xdr:rowOff>104775</xdr:rowOff>
                  </from>
                  <to>
                    <xdr:col>10</xdr:col>
                    <xdr:colOff>9525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11</xdr:col>
                    <xdr:colOff>495300</xdr:colOff>
                    <xdr:row>7</xdr:row>
                    <xdr:rowOff>104775</xdr:rowOff>
                  </from>
                  <to>
                    <xdr:col>11</xdr:col>
                    <xdr:colOff>828675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Check Box 73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104775</xdr:rowOff>
                  </from>
                  <to>
                    <xdr:col>4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11</xdr:col>
                    <xdr:colOff>504825</xdr:colOff>
                    <xdr:row>14</xdr:row>
                    <xdr:rowOff>133350</xdr:rowOff>
                  </from>
                  <to>
                    <xdr:col>11</xdr:col>
                    <xdr:colOff>838200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" name="Check Box 78">
              <controlPr defaultSize="0" autoFill="0" autoLine="0" autoPict="0">
                <anchor moveWithCells="1">
                  <from>
                    <xdr:col>13</xdr:col>
                    <xdr:colOff>333375</xdr:colOff>
                    <xdr:row>14</xdr:row>
                    <xdr:rowOff>133350</xdr:rowOff>
                  </from>
                  <to>
                    <xdr:col>14</xdr:col>
                    <xdr:colOff>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3</xdr:col>
                    <xdr:colOff>276225</xdr:colOff>
                    <xdr:row>16</xdr:row>
                    <xdr:rowOff>142875</xdr:rowOff>
                  </from>
                  <to>
                    <xdr:col>4</xdr:col>
                    <xdr:colOff>9525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4" name="Check Box 80">
              <controlPr defaultSize="0" autoFill="0" autoLine="0" autoPict="0">
                <anchor moveWithCells="1">
                  <from>
                    <xdr:col>6</xdr:col>
                    <xdr:colOff>514350</xdr:colOff>
                    <xdr:row>16</xdr:row>
                    <xdr:rowOff>180975</xdr:rowOff>
                  </from>
                  <to>
                    <xdr:col>7</xdr:col>
                    <xdr:colOff>19050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5" name="Check Box 81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57150</xdr:rowOff>
                  </from>
                  <to>
                    <xdr:col>6</xdr:col>
                    <xdr:colOff>609600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6" name="Check Box 82">
              <controlPr defaultSize="0" autoFill="0" autoLine="0" autoPict="0">
                <anchor moveWithCells="1">
                  <from>
                    <xdr:col>7</xdr:col>
                    <xdr:colOff>161925</xdr:colOff>
                    <xdr:row>17</xdr:row>
                    <xdr:rowOff>57150</xdr:rowOff>
                  </from>
                  <to>
                    <xdr:col>7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7" name="Check Box 83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57150</xdr:rowOff>
                  </from>
                  <to>
                    <xdr:col>8</xdr:col>
                    <xdr:colOff>609600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8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57150</xdr:rowOff>
                  </from>
                  <to>
                    <xdr:col>9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10</xdr:col>
                    <xdr:colOff>314325</xdr:colOff>
                    <xdr:row>17</xdr:row>
                    <xdr:rowOff>57150</xdr:rowOff>
                  </from>
                  <to>
                    <xdr:col>10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0" name="Check Box 86">
              <controlPr defaultSize="0" autoFill="0" autoLine="0" autoPict="0">
                <anchor moveWithCells="1">
                  <from>
                    <xdr:col>11</xdr:col>
                    <xdr:colOff>266700</xdr:colOff>
                    <xdr:row>17</xdr:row>
                    <xdr:rowOff>57150</xdr:rowOff>
                  </from>
                  <to>
                    <xdr:col>11</xdr:col>
                    <xdr:colOff>600075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1" name="Check Box 87">
              <controlPr defaultSize="0" autoFill="0" autoLine="0" autoPict="0">
                <anchor moveWithCells="1">
                  <from>
                    <xdr:col>12</xdr:col>
                    <xdr:colOff>323850</xdr:colOff>
                    <xdr:row>17</xdr:row>
                    <xdr:rowOff>57150</xdr:rowOff>
                  </from>
                  <to>
                    <xdr:col>12</xdr:col>
                    <xdr:colOff>666750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Check Box 88">
              <controlPr defaultSize="0" autoFill="0" autoLine="0" autoPict="0">
                <anchor moveWithCells="1">
                  <from>
                    <xdr:col>13</xdr:col>
                    <xdr:colOff>219075</xdr:colOff>
                    <xdr:row>17</xdr:row>
                    <xdr:rowOff>57150</xdr:rowOff>
                  </from>
                  <to>
                    <xdr:col>13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Check Box 89">
              <controlPr defaultSize="0" autoFill="0" autoLine="0" autoPict="0">
                <anchor moveWithCells="1">
                  <from>
                    <xdr:col>6</xdr:col>
                    <xdr:colOff>276225</xdr:colOff>
                    <xdr:row>19</xdr:row>
                    <xdr:rowOff>57150</xdr:rowOff>
                  </from>
                  <to>
                    <xdr:col>6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4" name="Check Box 90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57150</xdr:rowOff>
                  </from>
                  <to>
                    <xdr:col>7</xdr:col>
                    <xdr:colOff>514350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5" name="Check Box 91">
              <controlPr defaultSize="0" autoFill="0" autoLine="0" autoPict="0">
                <anchor moveWithCells="1">
                  <from>
                    <xdr:col>8</xdr:col>
                    <xdr:colOff>333375</xdr:colOff>
                    <xdr:row>19</xdr:row>
                    <xdr:rowOff>57150</xdr:rowOff>
                  </from>
                  <to>
                    <xdr:col>8</xdr:col>
                    <xdr:colOff>666750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6" name="Check Box 92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57150</xdr:rowOff>
                  </from>
                  <to>
                    <xdr:col>9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7" name="Check Box 93">
              <controlPr defaultSize="0" autoFill="0" autoLine="0" autoPict="0">
                <anchor moveWithCells="1">
                  <from>
                    <xdr:col>10</xdr:col>
                    <xdr:colOff>371475</xdr:colOff>
                    <xdr:row>19</xdr:row>
                    <xdr:rowOff>57150</xdr:rowOff>
                  </from>
                  <to>
                    <xdr:col>10</xdr:col>
                    <xdr:colOff>723900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8" name="Check Box 94">
              <controlPr defaultSize="0" autoFill="0" autoLine="0" autoPict="0">
                <anchor moveWithCells="1">
                  <from>
                    <xdr:col>11</xdr:col>
                    <xdr:colOff>304800</xdr:colOff>
                    <xdr:row>19</xdr:row>
                    <xdr:rowOff>57150</xdr:rowOff>
                  </from>
                  <to>
                    <xdr:col>11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9" name="Check Box 95">
              <controlPr defaultSize="0" autoFill="0" autoLine="0" autoPict="0">
                <anchor moveWithCells="1">
                  <from>
                    <xdr:col>12</xdr:col>
                    <xdr:colOff>323850</xdr:colOff>
                    <xdr:row>19</xdr:row>
                    <xdr:rowOff>66675</xdr:rowOff>
                  </from>
                  <to>
                    <xdr:col>12</xdr:col>
                    <xdr:colOff>666750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0" name="Check Box 96">
              <controlPr defaultSize="0" autoFill="0" autoLine="0" autoPict="0">
                <anchor moveWithCells="1">
                  <from>
                    <xdr:col>3</xdr:col>
                    <xdr:colOff>276225</xdr:colOff>
                    <xdr:row>22</xdr:row>
                    <xdr:rowOff>57150</xdr:rowOff>
                  </from>
                  <to>
                    <xdr:col>4</xdr:col>
                    <xdr:colOff>9525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1" name="Check Box 97">
              <controlPr defaultSize="0" autoFill="0" autoLine="0" autoPict="0">
                <anchor moveWithCells="1">
                  <from>
                    <xdr:col>3</xdr:col>
                    <xdr:colOff>276225</xdr:colOff>
                    <xdr:row>23</xdr:row>
                    <xdr:rowOff>57150</xdr:rowOff>
                  </from>
                  <to>
                    <xdr:col>4</xdr:col>
                    <xdr:colOff>9525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2" name="Check Box 98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57150</xdr:rowOff>
                  </from>
                  <to>
                    <xdr:col>4</xdr:col>
                    <xdr:colOff>9525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99">
              <controlPr defaultSize="0" autoFill="0" autoLine="0" autoPict="0">
                <anchor moveWithCells="1">
                  <from>
                    <xdr:col>6</xdr:col>
                    <xdr:colOff>523875</xdr:colOff>
                    <xdr:row>22</xdr:row>
                    <xdr:rowOff>47625</xdr:rowOff>
                  </from>
                  <to>
                    <xdr:col>7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100">
              <controlPr defaultSize="0" autoFill="0" autoLine="0" autoPict="0">
                <anchor moveWithCells="1">
                  <from>
                    <xdr:col>6</xdr:col>
                    <xdr:colOff>523875</xdr:colOff>
                    <xdr:row>23</xdr:row>
                    <xdr:rowOff>47625</xdr:rowOff>
                  </from>
                  <to>
                    <xdr:col>7</xdr:col>
                    <xdr:colOff>28575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defaultSize="0" autoFill="0" autoLine="0" autoPict="0">
                <anchor moveWithCells="1">
                  <from>
                    <xdr:col>9</xdr:col>
                    <xdr:colOff>457200</xdr:colOff>
                    <xdr:row>22</xdr:row>
                    <xdr:rowOff>38100</xdr:rowOff>
                  </from>
                  <to>
                    <xdr:col>10</xdr:col>
                    <xdr:colOff>104775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defaultSize="0" autoFill="0" autoLine="0" autoPict="0">
                <anchor moveWithCells="1">
                  <from>
                    <xdr:col>9</xdr:col>
                    <xdr:colOff>457200</xdr:colOff>
                    <xdr:row>23</xdr:row>
                    <xdr:rowOff>38100</xdr:rowOff>
                  </from>
                  <to>
                    <xdr:col>10</xdr:col>
                    <xdr:colOff>104775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7" name="Check Box 105">
              <controlPr defaultSize="0" autoFill="0" autoLine="0" autoPict="0">
                <anchor moveWithCells="1">
                  <from>
                    <xdr:col>11</xdr:col>
                    <xdr:colOff>533400</xdr:colOff>
                    <xdr:row>22</xdr:row>
                    <xdr:rowOff>38100</xdr:rowOff>
                  </from>
                  <to>
                    <xdr:col>11</xdr:col>
                    <xdr:colOff>885825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8" name="Check Box 106">
              <controlPr defaultSize="0" autoFill="0" autoLine="0" autoPict="0">
                <anchor moveWithCells="1">
                  <from>
                    <xdr:col>11</xdr:col>
                    <xdr:colOff>533400</xdr:colOff>
                    <xdr:row>23</xdr:row>
                    <xdr:rowOff>38100</xdr:rowOff>
                  </from>
                  <to>
                    <xdr:col>11</xdr:col>
                    <xdr:colOff>885825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9" name="Check Box 107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38100</xdr:rowOff>
                  </from>
                  <to>
                    <xdr:col>4</xdr:col>
                    <xdr:colOff>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0" name="Check Box 108">
              <controlPr defaultSize="0" autoFill="0" autoLine="0" autoPict="0">
                <anchor moveWithCells="1">
                  <from>
                    <xdr:col>3</xdr:col>
                    <xdr:colOff>266700</xdr:colOff>
                    <xdr:row>26</xdr:row>
                    <xdr:rowOff>38100</xdr:rowOff>
                  </from>
                  <to>
                    <xdr:col>4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1" name="Check Box 109">
              <controlPr defaultSize="0" autoFill="0" autoLine="0" autoPict="0">
                <anchor moveWithCells="1">
                  <from>
                    <xdr:col>3</xdr:col>
                    <xdr:colOff>266700</xdr:colOff>
                    <xdr:row>27</xdr:row>
                    <xdr:rowOff>38100</xdr:rowOff>
                  </from>
                  <to>
                    <xdr:col>4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2" name="Check Box 110">
              <controlPr defaultSize="0" autoFill="0" autoLine="0" autoPict="0">
                <anchor moveWithCells="1">
                  <from>
                    <xdr:col>6</xdr:col>
                    <xdr:colOff>514350</xdr:colOff>
                    <xdr:row>25</xdr:row>
                    <xdr:rowOff>28575</xdr:rowOff>
                  </from>
                  <to>
                    <xdr:col>7</xdr:col>
                    <xdr:colOff>9525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3" name="Check Box 111">
              <controlPr defaultSize="0" autoFill="0" autoLine="0" autoPict="0">
                <anchor moveWithCells="1">
                  <from>
                    <xdr:col>6</xdr:col>
                    <xdr:colOff>514350</xdr:colOff>
                    <xdr:row>26</xdr:row>
                    <xdr:rowOff>28575</xdr:rowOff>
                  </from>
                  <to>
                    <xdr:col>7</xdr:col>
                    <xdr:colOff>9525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4" name="Check Box 112">
              <controlPr defaultSize="0" autoFill="0" autoLine="0" autoPict="0">
                <anchor moveWithCells="1">
                  <from>
                    <xdr:col>6</xdr:col>
                    <xdr:colOff>514350</xdr:colOff>
                    <xdr:row>27</xdr:row>
                    <xdr:rowOff>28575</xdr:rowOff>
                  </from>
                  <to>
                    <xdr:col>7</xdr:col>
                    <xdr:colOff>9525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5" name="Check Box 113">
              <controlPr defaultSize="0" autoFill="0" autoLine="0" autoPict="0">
                <anchor moveWithCells="1">
                  <from>
                    <xdr:col>10</xdr:col>
                    <xdr:colOff>676275</xdr:colOff>
                    <xdr:row>25</xdr:row>
                    <xdr:rowOff>28575</xdr:rowOff>
                  </from>
                  <to>
                    <xdr:col>11</xdr:col>
                    <xdr:colOff>85725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6" name="Check Box 114">
              <controlPr defaultSize="0" autoFill="0" autoLine="0" autoPict="0">
                <anchor moveWithCells="1">
                  <from>
                    <xdr:col>10</xdr:col>
                    <xdr:colOff>676275</xdr:colOff>
                    <xdr:row>26</xdr:row>
                    <xdr:rowOff>28575</xdr:rowOff>
                  </from>
                  <to>
                    <xdr:col>11</xdr:col>
                    <xdr:colOff>85725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7" name="Check Box 115">
              <controlPr defaultSize="0" autoFill="0" autoLine="0" autoPict="0">
                <anchor moveWithCells="1">
                  <from>
                    <xdr:col>3</xdr:col>
                    <xdr:colOff>371475</xdr:colOff>
                    <xdr:row>31</xdr:row>
                    <xdr:rowOff>85725</xdr:rowOff>
                  </from>
                  <to>
                    <xdr:col>4</xdr:col>
                    <xdr:colOff>104775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8" name="Check Box 116">
              <controlPr defaultSize="0" autoFill="0" autoLine="0" autoPict="0">
                <anchor moveWithCells="1">
                  <from>
                    <xdr:col>7</xdr:col>
                    <xdr:colOff>266700</xdr:colOff>
                    <xdr:row>31</xdr:row>
                    <xdr:rowOff>85725</xdr:rowOff>
                  </from>
                  <to>
                    <xdr:col>7</xdr:col>
                    <xdr:colOff>600075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9" name="Check Box 117">
              <controlPr defaultSize="0" autoFill="0" autoLine="0" autoPict="0">
                <anchor moveWithCells="1">
                  <from>
                    <xdr:col>9</xdr:col>
                    <xdr:colOff>371475</xdr:colOff>
                    <xdr:row>31</xdr:row>
                    <xdr:rowOff>85725</xdr:rowOff>
                  </from>
                  <to>
                    <xdr:col>10</xdr:col>
                    <xdr:colOff>9525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0" name="Check Box 118">
              <controlPr defaultSize="0" autoFill="0" autoLine="0" autoPict="0">
                <anchor moveWithCells="1">
                  <from>
                    <xdr:col>11</xdr:col>
                    <xdr:colOff>371475</xdr:colOff>
                    <xdr:row>31</xdr:row>
                    <xdr:rowOff>85725</xdr:rowOff>
                  </from>
                  <to>
                    <xdr:col>11</xdr:col>
                    <xdr:colOff>704850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1" name="Check Box 119">
              <controlPr defaultSize="0" autoFill="0" autoLine="0" autoPict="0">
                <anchor moveWithCells="1">
                  <from>
                    <xdr:col>3</xdr:col>
                    <xdr:colOff>342900</xdr:colOff>
                    <xdr:row>34</xdr:row>
                    <xdr:rowOff>47625</xdr:rowOff>
                  </from>
                  <to>
                    <xdr:col>4</xdr:col>
                    <xdr:colOff>85725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2" name="Check Box 120">
              <controlPr defaultSize="0" autoFill="0" autoLine="0" autoPict="0">
                <anchor moveWithCells="1">
                  <from>
                    <xdr:col>3</xdr:col>
                    <xdr:colOff>342900</xdr:colOff>
                    <xdr:row>35</xdr:row>
                    <xdr:rowOff>47625</xdr:rowOff>
                  </from>
                  <to>
                    <xdr:col>4</xdr:col>
                    <xdr:colOff>85725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3" name="Check Box 122">
              <controlPr defaultSize="0" autoFill="0" autoLine="0" autoPict="0">
                <anchor moveWithCells="1">
                  <from>
                    <xdr:col>5</xdr:col>
                    <xdr:colOff>342900</xdr:colOff>
                    <xdr:row>34</xdr:row>
                    <xdr:rowOff>47625</xdr:rowOff>
                  </from>
                  <to>
                    <xdr:col>6</xdr:col>
                    <xdr:colOff>85725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4" name="Check Box 123">
              <controlPr defaultSize="0" autoFill="0" autoLine="0" autoPict="0">
                <anchor moveWithCells="1">
                  <from>
                    <xdr:col>8</xdr:col>
                    <xdr:colOff>552450</xdr:colOff>
                    <xdr:row>34</xdr:row>
                    <xdr:rowOff>47625</xdr:rowOff>
                  </from>
                  <to>
                    <xdr:col>9</xdr:col>
                    <xdr:colOff>66675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5" name="Check Box 124">
              <controlPr defaultSize="0" autoFill="0" autoLine="0" autoPict="0">
                <anchor moveWithCells="1">
                  <from>
                    <xdr:col>5</xdr:col>
                    <xdr:colOff>352425</xdr:colOff>
                    <xdr:row>38</xdr:row>
                    <xdr:rowOff>76200</xdr:rowOff>
                  </from>
                  <to>
                    <xdr:col>6</xdr:col>
                    <xdr:colOff>85725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6" name="Check Box 125">
              <controlPr defaultSize="0" autoFill="0" autoLine="0" autoPict="0">
                <anchor moveWithCells="1">
                  <from>
                    <xdr:col>7</xdr:col>
                    <xdr:colOff>352425</xdr:colOff>
                    <xdr:row>38</xdr:row>
                    <xdr:rowOff>76200</xdr:rowOff>
                  </from>
                  <to>
                    <xdr:col>8</xdr:col>
                    <xdr:colOff>57150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7" name="Check Box 126">
              <controlPr defaultSize="0" autoFill="0" autoLine="0" autoPict="0">
                <anchor moveWithCells="1">
                  <from>
                    <xdr:col>10</xdr:col>
                    <xdr:colOff>676275</xdr:colOff>
                    <xdr:row>38</xdr:row>
                    <xdr:rowOff>76200</xdr:rowOff>
                  </from>
                  <to>
                    <xdr:col>11</xdr:col>
                    <xdr:colOff>95250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8" name="Check Box 127">
              <controlPr defaultSize="0" autoFill="0" autoLine="0" autoPict="0">
                <anchor moveWithCells="1">
                  <from>
                    <xdr:col>3</xdr:col>
                    <xdr:colOff>400050</xdr:colOff>
                    <xdr:row>40</xdr:row>
                    <xdr:rowOff>142875</xdr:rowOff>
                  </from>
                  <to>
                    <xdr:col>4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9" name="Check Box 129">
              <controlPr defaultSize="0" autoFill="0" autoLine="0" autoPict="0">
                <anchor moveWithCells="1">
                  <from>
                    <xdr:col>7</xdr:col>
                    <xdr:colOff>333375</xdr:colOff>
                    <xdr:row>40</xdr:row>
                    <xdr:rowOff>142875</xdr:rowOff>
                  </from>
                  <to>
                    <xdr:col>8</xdr:col>
                    <xdr:colOff>38100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0" name="Check Box 131">
              <controlPr defaultSize="0" autoFill="0" autoLine="0" autoPict="0">
                <anchor moveWithCells="1">
                  <from>
                    <xdr:col>11</xdr:col>
                    <xdr:colOff>552450</xdr:colOff>
                    <xdr:row>40</xdr:row>
                    <xdr:rowOff>142875</xdr:rowOff>
                  </from>
                  <to>
                    <xdr:col>11</xdr:col>
                    <xdr:colOff>895350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1" name="Check Box 132">
              <controlPr defaultSize="0" autoFill="0" autoLine="0" autoPict="0">
                <anchor moveWithCells="1">
                  <from>
                    <xdr:col>6</xdr:col>
                    <xdr:colOff>523875</xdr:colOff>
                    <xdr:row>24</xdr:row>
                    <xdr:rowOff>47625</xdr:rowOff>
                  </from>
                  <to>
                    <xdr:col>7</xdr:col>
                    <xdr:colOff>28575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2" name="Check Box 134">
              <controlPr defaultSize="0" autoFill="0" autoLine="0" autoPict="0">
                <anchor moveWithCells="1">
                  <from>
                    <xdr:col>10</xdr:col>
                    <xdr:colOff>676275</xdr:colOff>
                    <xdr:row>27</xdr:row>
                    <xdr:rowOff>28575</xdr:rowOff>
                  </from>
                  <to>
                    <xdr:col>11</xdr:col>
                    <xdr:colOff>85725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W4"/>
  <sheetViews>
    <sheetView zoomScaleNormal="100" workbookViewId="0">
      <pane ySplit="3" topLeftCell="A4" activePane="bottomLeft" state="frozen"/>
      <selection pane="bottomLeft" sqref="A1:A3"/>
    </sheetView>
  </sheetViews>
  <sheetFormatPr defaultRowHeight="18.75" x14ac:dyDescent="0.4"/>
  <cols>
    <col min="1" max="1" width="10.25" style="100" customWidth="1"/>
    <col min="2" max="2" width="7.25" style="2" customWidth="1"/>
    <col min="3" max="3" width="9.5" style="2" customWidth="1"/>
    <col min="4" max="4" width="3.25" style="2" customWidth="1"/>
    <col min="5" max="5" width="4.25" style="2" customWidth="1"/>
    <col min="6" max="12" width="11.125" style="2" customWidth="1"/>
    <col min="13" max="13" width="14.875" style="2" customWidth="1"/>
    <col min="14" max="15" width="4.625" style="2" customWidth="1"/>
    <col min="16" max="16" width="5.5" style="2" customWidth="1"/>
    <col min="17" max="17" width="3" style="2" customWidth="1"/>
    <col min="18" max="18" width="3.5" style="2" customWidth="1"/>
    <col min="19" max="19" width="7.625" style="2" customWidth="1"/>
    <col min="20" max="20" width="15.625" style="2" customWidth="1"/>
    <col min="21" max="21" width="12.875" style="2" customWidth="1"/>
    <col min="22" max="22" width="4.625" style="2" customWidth="1"/>
    <col min="23" max="23" width="9" style="2" customWidth="1"/>
    <col min="24" max="24" width="7.5" style="2" customWidth="1"/>
    <col min="25" max="28" width="3.75" style="2" customWidth="1"/>
    <col min="29" max="30" width="9.75" style="2" customWidth="1"/>
    <col min="31" max="33" width="24.75" style="2" customWidth="1"/>
    <col min="34" max="39" width="9.125" style="2" customWidth="1"/>
    <col min="40" max="40" width="16.375" customWidth="1"/>
    <col min="41" max="41" width="21" customWidth="1"/>
    <col min="42" max="42" width="8.5" customWidth="1"/>
    <col min="43" max="43" width="3.125" customWidth="1"/>
    <col min="44" max="44" width="5.25" customWidth="1"/>
    <col min="45" max="45" width="18.625" customWidth="1"/>
    <col min="46" max="46" width="16.375" customWidth="1"/>
    <col min="47" max="48" width="36.25" customWidth="1"/>
    <col min="49" max="49" width="16.375" customWidth="1"/>
    <col min="50" max="16384" width="9" style="3"/>
  </cols>
  <sheetData>
    <row r="1" spans="1:49" s="4" customFormat="1" ht="21" customHeight="1" x14ac:dyDescent="0.4">
      <c r="A1" s="222"/>
      <c r="B1" s="214" t="s">
        <v>98</v>
      </c>
      <c r="C1" s="215"/>
      <c r="D1" s="215"/>
      <c r="E1" s="216"/>
      <c r="F1" s="214" t="s">
        <v>100</v>
      </c>
      <c r="G1" s="215"/>
      <c r="H1" s="215"/>
      <c r="I1" s="215"/>
      <c r="J1" s="215"/>
      <c r="K1" s="215"/>
      <c r="L1" s="216"/>
      <c r="M1" s="214" t="s">
        <v>105</v>
      </c>
      <c r="N1" s="215"/>
      <c r="O1" s="215"/>
      <c r="P1" s="215"/>
      <c r="Q1" s="215"/>
      <c r="R1" s="215"/>
      <c r="S1" s="215"/>
      <c r="T1" s="215"/>
      <c r="U1" s="215"/>
      <c r="V1" s="215"/>
      <c r="W1" s="216"/>
      <c r="X1" s="214" t="s">
        <v>115</v>
      </c>
      <c r="Y1" s="215"/>
      <c r="Z1" s="215"/>
      <c r="AA1" s="215"/>
      <c r="AB1" s="215"/>
      <c r="AC1" s="215"/>
      <c r="AD1" s="215"/>
      <c r="AE1" s="215"/>
      <c r="AF1" s="216"/>
      <c r="AG1" s="214" t="s">
        <v>116</v>
      </c>
      <c r="AH1" s="215"/>
      <c r="AI1" s="215"/>
      <c r="AJ1" s="215"/>
      <c r="AK1" s="215"/>
      <c r="AL1" s="215"/>
      <c r="AM1" s="216"/>
      <c r="AN1" s="214" t="s">
        <v>122</v>
      </c>
      <c r="AO1" s="215"/>
      <c r="AP1" s="215"/>
      <c r="AQ1" s="215"/>
      <c r="AR1" s="215"/>
      <c r="AS1" s="215"/>
      <c r="AT1" s="216"/>
      <c r="AU1" s="7" t="s">
        <v>132</v>
      </c>
      <c r="AV1" s="7" t="s">
        <v>133</v>
      </c>
      <c r="AW1" s="7" t="s">
        <v>134</v>
      </c>
    </row>
    <row r="2" spans="1:49" s="4" customFormat="1" ht="33" customHeight="1" x14ac:dyDescent="0.4">
      <c r="A2" s="222"/>
      <c r="B2" s="212" t="s">
        <v>99</v>
      </c>
      <c r="C2" s="226" t="s">
        <v>129</v>
      </c>
      <c r="D2" s="227"/>
      <c r="E2" s="228"/>
      <c r="F2" s="212" t="s">
        <v>101</v>
      </c>
      <c r="G2" s="212" t="s">
        <v>102</v>
      </c>
      <c r="H2" s="212" t="s">
        <v>103</v>
      </c>
      <c r="I2" s="225" t="s">
        <v>104</v>
      </c>
      <c r="J2" s="225"/>
      <c r="K2" s="217" t="s">
        <v>12</v>
      </c>
      <c r="L2" s="217" t="s">
        <v>188</v>
      </c>
      <c r="M2" s="212" t="s">
        <v>106</v>
      </c>
      <c r="N2" s="212" t="s">
        <v>16</v>
      </c>
      <c r="O2" s="212" t="s">
        <v>107</v>
      </c>
      <c r="P2" s="226" t="s">
        <v>128</v>
      </c>
      <c r="Q2" s="227"/>
      <c r="R2" s="228"/>
      <c r="S2" s="212" t="s">
        <v>109</v>
      </c>
      <c r="T2" s="212" t="s">
        <v>165</v>
      </c>
      <c r="U2" s="212" t="s">
        <v>20</v>
      </c>
      <c r="V2" s="212" t="s">
        <v>110</v>
      </c>
      <c r="W2" s="212" t="s">
        <v>111</v>
      </c>
      <c r="X2" s="223" t="s">
        <v>130</v>
      </c>
      <c r="Y2" s="224"/>
      <c r="Z2" s="224"/>
      <c r="AA2" s="224"/>
      <c r="AB2" s="224"/>
      <c r="AC2" s="212" t="s">
        <v>33</v>
      </c>
      <c r="AD2" s="212" t="s">
        <v>91</v>
      </c>
      <c r="AE2" s="212" t="s">
        <v>113</v>
      </c>
      <c r="AF2" s="217" t="s">
        <v>114</v>
      </c>
      <c r="AG2" s="212" t="s">
        <v>49</v>
      </c>
      <c r="AH2" s="212" t="s">
        <v>50</v>
      </c>
      <c r="AI2" s="212" t="s">
        <v>117</v>
      </c>
      <c r="AJ2" s="212" t="s">
        <v>118</v>
      </c>
      <c r="AK2" s="212" t="s">
        <v>119</v>
      </c>
      <c r="AL2" s="212" t="s">
        <v>120</v>
      </c>
      <c r="AM2" s="212" t="s">
        <v>121</v>
      </c>
      <c r="AN2" s="217" t="s">
        <v>123</v>
      </c>
      <c r="AO2" s="212" t="s">
        <v>124</v>
      </c>
      <c r="AP2" s="219" t="s">
        <v>125</v>
      </c>
      <c r="AQ2" s="220"/>
      <c r="AR2" s="221"/>
      <c r="AS2" s="212" t="s">
        <v>126</v>
      </c>
      <c r="AT2" s="212" t="s">
        <v>131</v>
      </c>
      <c r="AU2" s="212" t="s">
        <v>135</v>
      </c>
      <c r="AV2" s="212" t="s">
        <v>136</v>
      </c>
      <c r="AW2" s="212" t="s">
        <v>137</v>
      </c>
    </row>
    <row r="3" spans="1:49" s="4" customFormat="1" ht="15.75" customHeight="1" x14ac:dyDescent="0.4">
      <c r="A3" s="222"/>
      <c r="B3" s="213"/>
      <c r="C3" s="8" t="s">
        <v>176</v>
      </c>
      <c r="D3" s="5" t="s">
        <v>2</v>
      </c>
      <c r="E3" s="5" t="s">
        <v>3</v>
      </c>
      <c r="F3" s="213"/>
      <c r="G3" s="213"/>
      <c r="H3" s="213"/>
      <c r="I3" s="12"/>
      <c r="J3" s="12" t="s">
        <v>167</v>
      </c>
      <c r="K3" s="218"/>
      <c r="L3" s="218"/>
      <c r="M3" s="213"/>
      <c r="N3" s="213"/>
      <c r="O3" s="213"/>
      <c r="P3" s="11" t="s">
        <v>176</v>
      </c>
      <c r="Q3" s="5" t="s">
        <v>2</v>
      </c>
      <c r="R3" s="6" t="s">
        <v>108</v>
      </c>
      <c r="S3" s="213"/>
      <c r="T3" s="213"/>
      <c r="U3" s="213"/>
      <c r="V3" s="213"/>
      <c r="W3" s="213"/>
      <c r="X3" s="9" t="s">
        <v>176</v>
      </c>
      <c r="Y3" s="10" t="s">
        <v>2</v>
      </c>
      <c r="Z3" s="10" t="s">
        <v>3</v>
      </c>
      <c r="AA3" s="10" t="s">
        <v>4</v>
      </c>
      <c r="AB3" s="10" t="s">
        <v>112</v>
      </c>
      <c r="AC3" s="213"/>
      <c r="AD3" s="213"/>
      <c r="AE3" s="213"/>
      <c r="AF3" s="218"/>
      <c r="AG3" s="213"/>
      <c r="AH3" s="213"/>
      <c r="AI3" s="213"/>
      <c r="AJ3" s="213"/>
      <c r="AK3" s="213"/>
      <c r="AL3" s="213"/>
      <c r="AM3" s="213"/>
      <c r="AN3" s="218"/>
      <c r="AO3" s="213"/>
      <c r="AP3" s="8" t="s">
        <v>176</v>
      </c>
      <c r="AQ3" s="5" t="s">
        <v>2</v>
      </c>
      <c r="AR3" s="5" t="s">
        <v>3</v>
      </c>
      <c r="AS3" s="213"/>
      <c r="AT3" s="213"/>
      <c r="AU3" s="213"/>
      <c r="AV3" s="213"/>
      <c r="AW3" s="213"/>
    </row>
    <row r="4" spans="1:49" s="97" customFormat="1" ht="126.75" customHeight="1" x14ac:dyDescent="0.4">
      <c r="A4" s="102" t="str">
        <f>事故報告!V3</f>
        <v/>
      </c>
      <c r="B4" s="103" t="str">
        <f>事故報告!Z3</f>
        <v/>
      </c>
      <c r="C4" s="104">
        <f>事故報告!E9</f>
        <v>0</v>
      </c>
      <c r="D4" s="105">
        <f>事故報告!G9</f>
        <v>0</v>
      </c>
      <c r="E4" s="105">
        <f>事故報告!I9</f>
        <v>0</v>
      </c>
      <c r="F4" s="103">
        <f>事故報告!D10</f>
        <v>0</v>
      </c>
      <c r="G4" s="103">
        <f>事故報告!D11</f>
        <v>0</v>
      </c>
      <c r="H4" s="103">
        <f>事故報告!L11</f>
        <v>0</v>
      </c>
      <c r="I4" s="103">
        <f>事故報告!D12</f>
        <v>0</v>
      </c>
      <c r="J4" s="103">
        <f>事故報告!K12</f>
        <v>0</v>
      </c>
      <c r="K4" s="103">
        <f>事故報告!D13</f>
        <v>0</v>
      </c>
      <c r="L4" s="103">
        <f>事故報告!L13</f>
        <v>0</v>
      </c>
      <c r="M4" s="106">
        <f>事故報告!E15</f>
        <v>0</v>
      </c>
      <c r="N4" s="103">
        <f>事故報告!I15</f>
        <v>0</v>
      </c>
      <c r="O4" s="103" t="str">
        <f>事故報告!AD3</f>
        <v/>
      </c>
      <c r="P4" s="105">
        <f>事故報告!E16</f>
        <v>0</v>
      </c>
      <c r="Q4" s="105">
        <f>事故報告!G16</f>
        <v>0</v>
      </c>
      <c r="R4" s="105">
        <f>事故報告!I16</f>
        <v>0</v>
      </c>
      <c r="S4" s="103">
        <f>事故報告!L16</f>
        <v>0</v>
      </c>
      <c r="T4" s="103">
        <f>事故報告!N16</f>
        <v>0</v>
      </c>
      <c r="U4" s="103" t="str">
        <f>事故報告!AH3</f>
        <v/>
      </c>
      <c r="V4" s="103" t="str">
        <f>事故報告!AL3</f>
        <v/>
      </c>
      <c r="W4" s="103" t="str">
        <f>事故報告!AP3</f>
        <v/>
      </c>
      <c r="X4" s="105">
        <f>事故報告!E22</f>
        <v>0</v>
      </c>
      <c r="Y4" s="105">
        <f>事故報告!G22</f>
        <v>0</v>
      </c>
      <c r="Z4" s="105">
        <f>事故報告!I22</f>
        <v>0</v>
      </c>
      <c r="AA4" s="105">
        <f>事故報告!K22</f>
        <v>0</v>
      </c>
      <c r="AB4" s="105">
        <f>事故報告!M22</f>
        <v>0</v>
      </c>
      <c r="AC4" s="103" t="str">
        <f>事故報告!AT3</f>
        <v/>
      </c>
      <c r="AD4" s="103" t="str">
        <f>事故報告!AX3</f>
        <v/>
      </c>
      <c r="AE4" s="103">
        <f>事故報告!D29</f>
        <v>0</v>
      </c>
      <c r="AF4" s="95">
        <f>事故報告!D30</f>
        <v>0</v>
      </c>
      <c r="AG4" s="103">
        <f>事故報告!D31</f>
        <v>0</v>
      </c>
      <c r="AH4" s="103" t="str">
        <f>事故報告!BB3</f>
        <v/>
      </c>
      <c r="AI4" s="103">
        <f>事故報告!F33</f>
        <v>0</v>
      </c>
      <c r="AJ4" s="95">
        <f>事故報告!L33</f>
        <v>0</v>
      </c>
      <c r="AK4" s="103">
        <f>事故報告!D34</f>
        <v>0</v>
      </c>
      <c r="AL4" s="103" t="str">
        <f>事故報告!BF3</f>
        <v/>
      </c>
      <c r="AM4" s="103">
        <f>事故報告!D37</f>
        <v>0</v>
      </c>
      <c r="AN4" s="103">
        <f>事故報告!D38</f>
        <v>0</v>
      </c>
      <c r="AO4" s="103" t="str">
        <f>事故報告!BJ3</f>
        <v/>
      </c>
      <c r="AP4" s="105">
        <f>事故報告!G40</f>
        <v>0</v>
      </c>
      <c r="AQ4" s="105">
        <f>事故報告!I40</f>
        <v>0</v>
      </c>
      <c r="AR4" s="105">
        <f>事故報告!K40</f>
        <v>0</v>
      </c>
      <c r="AS4" s="103" t="str">
        <f>事故報告!BN3</f>
        <v/>
      </c>
      <c r="AT4" s="96">
        <f>事故報告!D43</f>
        <v>0</v>
      </c>
      <c r="AU4" s="101">
        <f>事故報告!E45</f>
        <v>0</v>
      </c>
      <c r="AV4" s="101">
        <f>事故報告!E47</f>
        <v>0</v>
      </c>
      <c r="AW4" s="101">
        <f>事故報告!E48</f>
        <v>0</v>
      </c>
    </row>
  </sheetData>
  <sheetProtection sheet="1" objects="1" scenarios="1"/>
  <mergeCells count="44">
    <mergeCell ref="AU2:AU3"/>
    <mergeCell ref="AV2:AV3"/>
    <mergeCell ref="AW2:AW3"/>
    <mergeCell ref="T2:T3"/>
    <mergeCell ref="L2:L3"/>
    <mergeCell ref="M2:M3"/>
    <mergeCell ref="C2:E2"/>
    <mergeCell ref="AH2:AH3"/>
    <mergeCell ref="AC2:AC3"/>
    <mergeCell ref="AD2:AD3"/>
    <mergeCell ref="AE2:AE3"/>
    <mergeCell ref="AF2:AF3"/>
    <mergeCell ref="AG2:AG3"/>
    <mergeCell ref="W2:W3"/>
    <mergeCell ref="O2:O3"/>
    <mergeCell ref="P2:R2"/>
    <mergeCell ref="K2:K3"/>
    <mergeCell ref="A1:A3"/>
    <mergeCell ref="AG1:AM1"/>
    <mergeCell ref="X2:AB2"/>
    <mergeCell ref="AM2:AM3"/>
    <mergeCell ref="AJ2:AJ3"/>
    <mergeCell ref="AI2:AI3"/>
    <mergeCell ref="AK2:AK3"/>
    <mergeCell ref="AL2:AL3"/>
    <mergeCell ref="B1:E1"/>
    <mergeCell ref="F1:L1"/>
    <mergeCell ref="M1:W1"/>
    <mergeCell ref="X1:AF1"/>
    <mergeCell ref="S2:S3"/>
    <mergeCell ref="U2:U3"/>
    <mergeCell ref="V2:V3"/>
    <mergeCell ref="I2:J2"/>
    <mergeCell ref="AN1:AT1"/>
    <mergeCell ref="AN2:AN3"/>
    <mergeCell ref="AO2:AO3"/>
    <mergeCell ref="AP2:AR2"/>
    <mergeCell ref="AS2:AS3"/>
    <mergeCell ref="AT2:AT3"/>
    <mergeCell ref="B2:B3"/>
    <mergeCell ref="F2:F3"/>
    <mergeCell ref="G2:G3"/>
    <mergeCell ref="H2:H3"/>
    <mergeCell ref="N2:N3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ad35ddbc-ce4d-4b9b-a087-4aa9a26f1b5f"/>
    <ds:schemaRef ds:uri="http://schemas.microsoft.com/office/infopath/2007/PartnerControls"/>
    <ds:schemaRef ds:uri="4d133cc3-0570-42cb-b029-1bd0253a879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</vt:lpstr>
      <vt:lpstr>※入力不要　転記先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府中市</cp:lastModifiedBy>
  <cp:lastPrinted>2021-10-08T04:22:27Z</cp:lastPrinted>
  <dcterms:created xsi:type="dcterms:W3CDTF">2020-11-24T22:57:39Z</dcterms:created>
  <dcterms:modified xsi:type="dcterms:W3CDTF">2023-07-26T05:11:27Z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