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checkCompatibility="1" defaultThemeVersion="124226"/>
  <mc:AlternateContent xmlns:mc="http://schemas.openxmlformats.org/markup-compatibility/2006">
    <mc:Choice Requires="x15">
      <x15ac:absPath xmlns:x15ac="http://schemas.microsoft.com/office/spreadsheetml/2010/11/ac" url="F:\福祉保健部\介護保険課\旧スターオフィス\制度担当\13_指定書式・様式類\05_【加算】届出書・必要書類一覧・様式等\00_R6.4月版（R6年度改正反映）\"/>
    </mc:Choice>
  </mc:AlternateContent>
  <xr:revisionPtr revIDLastSave="0" documentId="13_ncr:1_{0B86E204-6576-4B17-BC28-2818CCEBA56A}" xr6:coauthVersionLast="47" xr6:coauthVersionMax="47" xr10:uidLastSave="{00000000-0000-0000-0000-000000000000}"/>
  <bookViews>
    <workbookView xWindow="-110" yWindow="-110" windowWidth="19420" windowHeight="10420" tabRatio="852" activeTab="1" xr2:uid="{00000000-000D-0000-FFFF-FFFF00000000}"/>
  </bookViews>
  <sheets>
    <sheet name="【居宅】届出書" sheetId="151" r:id="rId1"/>
    <sheet name="【居宅】添付書類" sheetId="158" r:id="rId2"/>
    <sheet name="（改）別紙36" sheetId="170" r:id="rId3"/>
    <sheet name="（改）別紙36－2" sheetId="171" r:id="rId4"/>
    <sheet name="特定事業所加算に係る基準の遵守状況に関する記録" sheetId="160" r:id="rId5"/>
    <sheet name="特定事業所集中減算届出書" sheetId="153" r:id="rId6"/>
    <sheet name="記入例(集中減算）" sheetId="156" r:id="rId7"/>
    <sheet name="特定事業所集中減算届出書　別紙" sheetId="154" r:id="rId8"/>
    <sheet name="計算例(集中減算）" sheetId="155"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7" i="156" l="1"/>
  <c r="Q56" i="156"/>
  <c r="Q47" i="156"/>
  <c r="Q46" i="156"/>
  <c r="Q36" i="156"/>
  <c r="Q35" i="156"/>
  <c r="Q26" i="156"/>
  <c r="Q25" i="156"/>
  <c r="Q24" i="156"/>
  <c r="BK71" i="155"/>
  <c r="AW71" i="155"/>
  <c r="BI65" i="155"/>
  <c r="AS65" i="155"/>
  <c r="AR65" i="155"/>
  <c r="AQ65" i="155"/>
  <c r="AP65" i="155"/>
  <c r="AO65" i="155"/>
  <c r="AN65" i="155"/>
  <c r="AM65" i="155"/>
  <c r="AL65" i="155"/>
  <c r="AK65" i="155"/>
  <c r="AJ65" i="155"/>
  <c r="AI65" i="155"/>
  <c r="AH65" i="155"/>
  <c r="AG65" i="155"/>
  <c r="AF65" i="155"/>
  <c r="AE65" i="155"/>
  <c r="AD65" i="155"/>
  <c r="AC65" i="155"/>
  <c r="AB65" i="155"/>
  <c r="AA65" i="155"/>
  <c r="Z65" i="155"/>
  <c r="Y65" i="155"/>
  <c r="X65" i="155"/>
  <c r="W65" i="155"/>
  <c r="V65" i="155"/>
  <c r="U65" i="155"/>
  <c r="T65" i="155"/>
  <c r="S65" i="155"/>
  <c r="R65" i="155"/>
  <c r="Q65" i="155"/>
  <c r="P65" i="155"/>
  <c r="O65" i="155"/>
  <c r="N65" i="155"/>
  <c r="M65" i="155"/>
  <c r="L65" i="155"/>
  <c r="BE71" i="155" s="1"/>
  <c r="K65" i="155"/>
  <c r="J65" i="155"/>
  <c r="BD71" i="155" s="1"/>
  <c r="I65" i="155"/>
  <c r="BJ71" i="155" s="1"/>
  <c r="H65" i="155"/>
  <c r="BC71" i="155" s="1"/>
  <c r="G65" i="155"/>
  <c r="BI71" i="155" s="1"/>
  <c r="F65" i="155"/>
  <c r="E65" i="155"/>
  <c r="BL71" i="155" s="1"/>
  <c r="D65" i="155"/>
  <c r="C65" i="155"/>
  <c r="B65" i="155"/>
  <c r="BB71" i="155" s="1"/>
  <c r="BN64" i="155"/>
  <c r="BM64" i="155"/>
  <c r="BL64" i="155"/>
  <c r="BK64" i="155"/>
  <c r="BJ64" i="155"/>
  <c r="BG64" i="155"/>
  <c r="BF64" i="155"/>
  <c r="BE64" i="155"/>
  <c r="BD64" i="155"/>
  <c r="BC64" i="155"/>
  <c r="BB64" i="155"/>
  <c r="AZ64" i="155"/>
  <c r="AY64" i="155"/>
  <c r="AX64" i="155"/>
  <c r="AW64" i="155"/>
  <c r="AV64" i="155"/>
  <c r="AU64" i="155"/>
  <c r="BN63" i="155"/>
  <c r="BM63" i="155"/>
  <c r="BL63" i="155"/>
  <c r="BK63" i="155"/>
  <c r="BJ63" i="155"/>
  <c r="BG63" i="155"/>
  <c r="BF63" i="155"/>
  <c r="BE63" i="155"/>
  <c r="BD63" i="155"/>
  <c r="BC63" i="155"/>
  <c r="BB63" i="155"/>
  <c r="AZ63" i="155"/>
  <c r="AY63" i="155"/>
  <c r="AX63" i="155"/>
  <c r="AW63" i="155"/>
  <c r="AV63" i="155"/>
  <c r="AU63" i="155"/>
  <c r="BN62" i="155"/>
  <c r="BM62" i="155"/>
  <c r="BL62" i="155"/>
  <c r="BK62" i="155"/>
  <c r="BJ62" i="155"/>
  <c r="BG62" i="155"/>
  <c r="BF62" i="155"/>
  <c r="BE62" i="155"/>
  <c r="BD62" i="155"/>
  <c r="BC62" i="155"/>
  <c r="BB62" i="155"/>
  <c r="AZ62" i="155"/>
  <c r="AY62" i="155"/>
  <c r="AX62" i="155"/>
  <c r="AW62" i="155"/>
  <c r="AV62" i="155"/>
  <c r="AU62" i="155"/>
  <c r="BN61" i="155"/>
  <c r="BM61" i="155"/>
  <c r="BL61" i="155"/>
  <c r="BK61" i="155"/>
  <c r="BJ61" i="155"/>
  <c r="BG61" i="155"/>
  <c r="BF61" i="155"/>
  <c r="BE61" i="155"/>
  <c r="BD61" i="155"/>
  <c r="BC61" i="155"/>
  <c r="BB61" i="155"/>
  <c r="AZ61" i="155"/>
  <c r="AY61" i="155"/>
  <c r="AX61" i="155"/>
  <c r="AW61" i="155"/>
  <c r="AV61" i="155"/>
  <c r="AU61" i="155"/>
  <c r="BN60" i="155"/>
  <c r="BM60" i="155"/>
  <c r="BL60" i="155"/>
  <c r="BK60" i="155"/>
  <c r="BJ60" i="155"/>
  <c r="BG60" i="155"/>
  <c r="BF60" i="155"/>
  <c r="BE60" i="155"/>
  <c r="BD60" i="155"/>
  <c r="BC60" i="155"/>
  <c r="BB60" i="155"/>
  <c r="AZ60" i="155"/>
  <c r="AY60" i="155"/>
  <c r="AX60" i="155"/>
  <c r="AW60" i="155"/>
  <c r="AV60" i="155"/>
  <c r="AU60" i="155"/>
  <c r="BN59" i="155"/>
  <c r="BM59" i="155"/>
  <c r="BL59" i="155"/>
  <c r="BK59" i="155"/>
  <c r="BJ59" i="155"/>
  <c r="BG59" i="155"/>
  <c r="BF59" i="155"/>
  <c r="BE59" i="155"/>
  <c r="BD59" i="155"/>
  <c r="BC59" i="155"/>
  <c r="BB59" i="155"/>
  <c r="AZ59" i="155"/>
  <c r="AY59" i="155"/>
  <c r="AX59" i="155"/>
  <c r="AW59" i="155"/>
  <c r="AV59" i="155"/>
  <c r="AU59" i="155"/>
  <c r="BN58" i="155"/>
  <c r="BM58" i="155"/>
  <c r="BL58" i="155"/>
  <c r="BK58" i="155"/>
  <c r="BJ58" i="155"/>
  <c r="BG58" i="155"/>
  <c r="BF58" i="155"/>
  <c r="BE58" i="155"/>
  <c r="BD58" i="155"/>
  <c r="BC58" i="155"/>
  <c r="BB58" i="155"/>
  <c r="AZ58" i="155"/>
  <c r="AY58" i="155"/>
  <c r="AX58" i="155"/>
  <c r="AW58" i="155"/>
  <c r="AV58" i="155"/>
  <c r="AU58" i="155"/>
  <c r="BN57" i="155"/>
  <c r="BM57" i="155"/>
  <c r="BL57" i="155"/>
  <c r="BK57" i="155"/>
  <c r="BJ57" i="155"/>
  <c r="BG57" i="155"/>
  <c r="BF57" i="155"/>
  <c r="BE57" i="155"/>
  <c r="BD57" i="155"/>
  <c r="BC57" i="155"/>
  <c r="BB57" i="155"/>
  <c r="AZ57" i="155"/>
  <c r="AY57" i="155"/>
  <c r="AX57" i="155"/>
  <c r="AW57" i="155"/>
  <c r="AV57" i="155"/>
  <c r="AU57" i="155"/>
  <c r="BN56" i="155"/>
  <c r="BM56" i="155"/>
  <c r="BL56" i="155"/>
  <c r="BK56" i="155"/>
  <c r="BJ56" i="155"/>
  <c r="BG56" i="155"/>
  <c r="BF56" i="155"/>
  <c r="BE56" i="155"/>
  <c r="BD56" i="155"/>
  <c r="BC56" i="155"/>
  <c r="BB56" i="155"/>
  <c r="AZ56" i="155"/>
  <c r="AY56" i="155"/>
  <c r="AX56" i="155"/>
  <c r="AW56" i="155"/>
  <c r="AV56" i="155"/>
  <c r="AU56" i="155"/>
  <c r="BN55" i="155"/>
  <c r="BM55" i="155"/>
  <c r="BL55" i="155"/>
  <c r="BK55" i="155"/>
  <c r="BJ55" i="155"/>
  <c r="BG55" i="155"/>
  <c r="BF55" i="155"/>
  <c r="BE55" i="155"/>
  <c r="BD55" i="155"/>
  <c r="BC55" i="155"/>
  <c r="BB55" i="155"/>
  <c r="AZ55" i="155"/>
  <c r="AY55" i="155"/>
  <c r="AX55" i="155"/>
  <c r="AW55" i="155"/>
  <c r="AV55" i="155"/>
  <c r="AU55" i="155"/>
  <c r="BN54" i="155"/>
  <c r="BM54" i="155"/>
  <c r="BL54" i="155"/>
  <c r="BK54" i="155"/>
  <c r="BJ54" i="155"/>
  <c r="BG54" i="155"/>
  <c r="BF54" i="155"/>
  <c r="BE54" i="155"/>
  <c r="BD54" i="155"/>
  <c r="BC54" i="155"/>
  <c r="BB54" i="155"/>
  <c r="AZ54" i="155"/>
  <c r="AY54" i="155"/>
  <c r="AX54" i="155"/>
  <c r="AW54" i="155"/>
  <c r="AV54" i="155"/>
  <c r="AU54" i="155"/>
  <c r="BN53" i="155"/>
  <c r="BM53" i="155"/>
  <c r="BL53" i="155"/>
  <c r="BK53" i="155"/>
  <c r="BJ53" i="155"/>
  <c r="BG53" i="155"/>
  <c r="BF53" i="155"/>
  <c r="BE53" i="155"/>
  <c r="BD53" i="155"/>
  <c r="BC53" i="155"/>
  <c r="BB53" i="155"/>
  <c r="AZ53" i="155"/>
  <c r="AY53" i="155"/>
  <c r="AX53" i="155"/>
  <c r="AW53" i="155"/>
  <c r="AV53" i="155"/>
  <c r="AU53" i="155"/>
  <c r="BN52" i="155"/>
  <c r="BM52" i="155"/>
  <c r="BL52" i="155"/>
  <c r="BK52" i="155"/>
  <c r="BJ52" i="155"/>
  <c r="BG52" i="155"/>
  <c r="BF52" i="155"/>
  <c r="BE52" i="155"/>
  <c r="BD52" i="155"/>
  <c r="BC52" i="155"/>
  <c r="BB52" i="155"/>
  <c r="AZ52" i="155"/>
  <c r="AY52" i="155"/>
  <c r="AX52" i="155"/>
  <c r="AW52" i="155"/>
  <c r="AV52" i="155"/>
  <c r="AU52" i="155"/>
  <c r="BN51" i="155"/>
  <c r="BM51" i="155"/>
  <c r="BL51" i="155"/>
  <c r="BK51" i="155"/>
  <c r="BJ51" i="155"/>
  <c r="BG51" i="155"/>
  <c r="BF51" i="155"/>
  <c r="BE51" i="155"/>
  <c r="BD51" i="155"/>
  <c r="BC51" i="155"/>
  <c r="BB51" i="155"/>
  <c r="AZ51" i="155"/>
  <c r="AY51" i="155"/>
  <c r="AX51" i="155"/>
  <c r="AW51" i="155"/>
  <c r="AV51" i="155"/>
  <c r="AU51" i="155"/>
  <c r="BN50" i="155"/>
  <c r="BM50" i="155"/>
  <c r="BL50" i="155"/>
  <c r="BK50" i="155"/>
  <c r="BJ50" i="155"/>
  <c r="BG50" i="155"/>
  <c r="BF50" i="155"/>
  <c r="BE50" i="155"/>
  <c r="BD50" i="155"/>
  <c r="BC50" i="155"/>
  <c r="BB50" i="155"/>
  <c r="AZ50" i="155"/>
  <c r="AY50" i="155"/>
  <c r="AX50" i="155"/>
  <c r="AW50" i="155"/>
  <c r="AV50" i="155"/>
  <c r="AU50" i="155"/>
  <c r="BN49" i="155"/>
  <c r="BM49" i="155"/>
  <c r="BL49" i="155"/>
  <c r="BK49" i="155"/>
  <c r="BJ49" i="155"/>
  <c r="BG49" i="155"/>
  <c r="BF49" i="155"/>
  <c r="BE49" i="155"/>
  <c r="BD49" i="155"/>
  <c r="BC49" i="155"/>
  <c r="BB49" i="155"/>
  <c r="AZ49" i="155"/>
  <c r="AY49" i="155"/>
  <c r="AX49" i="155"/>
  <c r="AW49" i="155"/>
  <c r="AV49" i="155"/>
  <c r="AU49" i="155"/>
  <c r="BN48" i="155"/>
  <c r="BM48" i="155"/>
  <c r="BL48" i="155"/>
  <c r="BK48" i="155"/>
  <c r="BJ48" i="155"/>
  <c r="BG48" i="155"/>
  <c r="BF48" i="155"/>
  <c r="BE48" i="155"/>
  <c r="BD48" i="155"/>
  <c r="BC48" i="155"/>
  <c r="BB48" i="155"/>
  <c r="AZ48" i="155"/>
  <c r="AY48" i="155"/>
  <c r="AX48" i="155"/>
  <c r="AW48" i="155"/>
  <c r="AV48" i="155"/>
  <c r="AU48" i="155"/>
  <c r="BN47" i="155"/>
  <c r="BM47" i="155"/>
  <c r="BL47" i="155"/>
  <c r="BK47" i="155"/>
  <c r="BJ47" i="155"/>
  <c r="BG47" i="155"/>
  <c r="BF47" i="155"/>
  <c r="BE47" i="155"/>
  <c r="BD47" i="155"/>
  <c r="BC47" i="155"/>
  <c r="BB47" i="155"/>
  <c r="AZ47" i="155"/>
  <c r="AY47" i="155"/>
  <c r="AX47" i="155"/>
  <c r="AW47" i="155"/>
  <c r="AV47" i="155"/>
  <c r="AU47" i="155"/>
  <c r="BN46" i="155"/>
  <c r="BM46" i="155"/>
  <c r="BL46" i="155"/>
  <c r="BK46" i="155"/>
  <c r="BJ46" i="155"/>
  <c r="BG46" i="155"/>
  <c r="BF46" i="155"/>
  <c r="BE46" i="155"/>
  <c r="BD46" i="155"/>
  <c r="BC46" i="155"/>
  <c r="BB46" i="155"/>
  <c r="AZ46" i="155"/>
  <c r="AY46" i="155"/>
  <c r="AX46" i="155"/>
  <c r="AW46" i="155"/>
  <c r="AV46" i="155"/>
  <c r="AU46" i="155"/>
  <c r="BN45" i="155"/>
  <c r="BM45" i="155"/>
  <c r="BL45" i="155"/>
  <c r="BK45" i="155"/>
  <c r="BJ45" i="155"/>
  <c r="BG45" i="155"/>
  <c r="BF45" i="155"/>
  <c r="BE45" i="155"/>
  <c r="BD45" i="155"/>
  <c r="BC45" i="155"/>
  <c r="BB45" i="155"/>
  <c r="AZ45" i="155"/>
  <c r="AY45" i="155"/>
  <c r="AX45" i="155"/>
  <c r="AW45" i="155"/>
  <c r="AV45" i="155"/>
  <c r="AU45" i="155"/>
  <c r="BN44" i="155"/>
  <c r="BM44" i="155"/>
  <c r="BL44" i="155"/>
  <c r="BK44" i="155"/>
  <c r="BJ44" i="155"/>
  <c r="BG44" i="155"/>
  <c r="BF44" i="155"/>
  <c r="BE44" i="155"/>
  <c r="BD44" i="155"/>
  <c r="BC44" i="155"/>
  <c r="BB44" i="155"/>
  <c r="AZ44" i="155"/>
  <c r="AY44" i="155"/>
  <c r="AX44" i="155"/>
  <c r="AW44" i="155"/>
  <c r="AV44" i="155"/>
  <c r="AU44" i="155"/>
  <c r="BN43" i="155"/>
  <c r="BM43" i="155"/>
  <c r="BL43" i="155"/>
  <c r="BK43" i="155"/>
  <c r="BJ43" i="155"/>
  <c r="BG43" i="155"/>
  <c r="BF43" i="155"/>
  <c r="BE43" i="155"/>
  <c r="BD43" i="155"/>
  <c r="BC43" i="155"/>
  <c r="BB43" i="155"/>
  <c r="AZ43" i="155"/>
  <c r="AY43" i="155"/>
  <c r="AX43" i="155"/>
  <c r="AW43" i="155"/>
  <c r="AV43" i="155"/>
  <c r="AU43" i="155"/>
  <c r="BN42" i="155"/>
  <c r="BM42" i="155"/>
  <c r="BL42" i="155"/>
  <c r="BK42" i="155"/>
  <c r="BJ42" i="155"/>
  <c r="BG42" i="155"/>
  <c r="BF42" i="155"/>
  <c r="BE42" i="155"/>
  <c r="BD42" i="155"/>
  <c r="BC42" i="155"/>
  <c r="BB42" i="155"/>
  <c r="AZ42" i="155"/>
  <c r="AY42" i="155"/>
  <c r="AX42" i="155"/>
  <c r="AW42" i="155"/>
  <c r="AV42" i="155"/>
  <c r="AU42" i="155"/>
  <c r="BN41" i="155"/>
  <c r="BM41" i="155"/>
  <c r="BL41" i="155"/>
  <c r="BK41" i="155"/>
  <c r="BJ41" i="155"/>
  <c r="BG41" i="155"/>
  <c r="BF41" i="155"/>
  <c r="BE41" i="155"/>
  <c r="BD41" i="155"/>
  <c r="BC41" i="155"/>
  <c r="BB41" i="155"/>
  <c r="AZ41" i="155"/>
  <c r="AY41" i="155"/>
  <c r="AX41" i="155"/>
  <c r="AW41" i="155"/>
  <c r="AV41" i="155"/>
  <c r="AU41" i="155"/>
  <c r="BN40" i="155"/>
  <c r="BM40" i="155"/>
  <c r="BL40" i="155"/>
  <c r="BK40" i="155"/>
  <c r="BJ40" i="155"/>
  <c r="BG40" i="155"/>
  <c r="BF40" i="155"/>
  <c r="BE40" i="155"/>
  <c r="BD40" i="155"/>
  <c r="BC40" i="155"/>
  <c r="BB40" i="155"/>
  <c r="AZ40" i="155"/>
  <c r="AY40" i="155"/>
  <c r="AX40" i="155"/>
  <c r="AW40" i="155"/>
  <c r="AV40" i="155"/>
  <c r="AU40" i="155"/>
  <c r="BN39" i="155"/>
  <c r="BM39" i="155"/>
  <c r="BL39" i="155"/>
  <c r="BK39" i="155"/>
  <c r="BJ39" i="155"/>
  <c r="BG39" i="155"/>
  <c r="BF39" i="155"/>
  <c r="BE39" i="155"/>
  <c r="BD39" i="155"/>
  <c r="BC39" i="155"/>
  <c r="BB39" i="155"/>
  <c r="AZ39" i="155"/>
  <c r="AY39" i="155"/>
  <c r="AX39" i="155"/>
  <c r="AW39" i="155"/>
  <c r="AV39" i="155"/>
  <c r="AU39" i="155"/>
  <c r="BN38" i="155"/>
  <c r="BM38" i="155"/>
  <c r="BL38" i="155"/>
  <c r="BK38" i="155"/>
  <c r="BJ38" i="155"/>
  <c r="BG38" i="155"/>
  <c r="BF38" i="155"/>
  <c r="BE38" i="155"/>
  <c r="BD38" i="155"/>
  <c r="BC38" i="155"/>
  <c r="BB38" i="155"/>
  <c r="AZ38" i="155"/>
  <c r="AY38" i="155"/>
  <c r="AX38" i="155"/>
  <c r="AW38" i="155"/>
  <c r="AV38" i="155"/>
  <c r="AU38" i="155"/>
  <c r="BN37" i="155"/>
  <c r="BM37" i="155"/>
  <c r="BL37" i="155"/>
  <c r="BK37" i="155"/>
  <c r="BJ37" i="155"/>
  <c r="BG37" i="155"/>
  <c r="BF37" i="155"/>
  <c r="BE37" i="155"/>
  <c r="BD37" i="155"/>
  <c r="BC37" i="155"/>
  <c r="BB37" i="155"/>
  <c r="AZ37" i="155"/>
  <c r="AY37" i="155"/>
  <c r="AX37" i="155"/>
  <c r="AW37" i="155"/>
  <c r="AV37" i="155"/>
  <c r="AU37" i="155"/>
  <c r="BN36" i="155"/>
  <c r="BM36" i="155"/>
  <c r="BL36" i="155"/>
  <c r="BK36" i="155"/>
  <c r="BJ36" i="155"/>
  <c r="BG36" i="155"/>
  <c r="BF36" i="155"/>
  <c r="BE36" i="155"/>
  <c r="BD36" i="155"/>
  <c r="BC36" i="155"/>
  <c r="BB36" i="155"/>
  <c r="AZ36" i="155"/>
  <c r="AY36" i="155"/>
  <c r="AX36" i="155"/>
  <c r="AW36" i="155"/>
  <c r="AV36" i="155"/>
  <c r="AU36" i="155"/>
  <c r="BN35" i="155"/>
  <c r="BM35" i="155"/>
  <c r="BL35" i="155"/>
  <c r="BK35" i="155"/>
  <c r="BJ35" i="155"/>
  <c r="BG35" i="155"/>
  <c r="BF35" i="155"/>
  <c r="BE35" i="155"/>
  <c r="BD35" i="155"/>
  <c r="BC35" i="155"/>
  <c r="BB35" i="155"/>
  <c r="AZ35" i="155"/>
  <c r="AY35" i="155"/>
  <c r="AX35" i="155"/>
  <c r="AW35" i="155"/>
  <c r="AV35" i="155"/>
  <c r="AU35" i="155"/>
  <c r="BN34" i="155"/>
  <c r="BM34" i="155"/>
  <c r="BL34" i="155"/>
  <c r="BK34" i="155"/>
  <c r="BJ34" i="155"/>
  <c r="BG34" i="155"/>
  <c r="BF34" i="155"/>
  <c r="BE34" i="155"/>
  <c r="BD34" i="155"/>
  <c r="BC34" i="155"/>
  <c r="BB34" i="155"/>
  <c r="AZ34" i="155"/>
  <c r="AY34" i="155"/>
  <c r="AX34" i="155"/>
  <c r="AW34" i="155"/>
  <c r="AV34" i="155"/>
  <c r="AU34" i="155"/>
  <c r="BN33" i="155"/>
  <c r="BM33" i="155"/>
  <c r="BL33" i="155"/>
  <c r="BK33" i="155"/>
  <c r="BJ33" i="155"/>
  <c r="BG33" i="155"/>
  <c r="BF33" i="155"/>
  <c r="BE33" i="155"/>
  <c r="BD33" i="155"/>
  <c r="BC33" i="155"/>
  <c r="BB33" i="155"/>
  <c r="AZ33" i="155"/>
  <c r="AY33" i="155"/>
  <c r="AX33" i="155"/>
  <c r="AW33" i="155"/>
  <c r="AV33" i="155"/>
  <c r="AU33" i="155"/>
  <c r="BN32" i="155"/>
  <c r="BM32" i="155"/>
  <c r="BL32" i="155"/>
  <c r="BK32" i="155"/>
  <c r="BJ32" i="155"/>
  <c r="BG32" i="155"/>
  <c r="BF32" i="155"/>
  <c r="BE32" i="155"/>
  <c r="BD32" i="155"/>
  <c r="BC32" i="155"/>
  <c r="BB32" i="155"/>
  <c r="AZ32" i="155"/>
  <c r="AY32" i="155"/>
  <c r="AX32" i="155"/>
  <c r="AW32" i="155"/>
  <c r="AV32" i="155"/>
  <c r="AU32" i="155"/>
  <c r="BN31" i="155"/>
  <c r="BM31" i="155"/>
  <c r="BL31" i="155"/>
  <c r="BK31" i="155"/>
  <c r="BJ31" i="155"/>
  <c r="BG31" i="155"/>
  <c r="BF31" i="155"/>
  <c r="BE31" i="155"/>
  <c r="BD31" i="155"/>
  <c r="BC31" i="155"/>
  <c r="BB31" i="155"/>
  <c r="AZ31" i="155"/>
  <c r="AY31" i="155"/>
  <c r="AX31" i="155"/>
  <c r="AW31" i="155"/>
  <c r="AV31" i="155"/>
  <c r="AU31" i="155"/>
  <c r="BN30" i="155"/>
  <c r="BM30" i="155"/>
  <c r="BL30" i="155"/>
  <c r="BK30" i="155"/>
  <c r="BJ30" i="155"/>
  <c r="BG30" i="155"/>
  <c r="BF30" i="155"/>
  <c r="BE30" i="155"/>
  <c r="BD30" i="155"/>
  <c r="BC30" i="155"/>
  <c r="BB30" i="155"/>
  <c r="AZ30" i="155"/>
  <c r="AY30" i="155"/>
  <c r="AX30" i="155"/>
  <c r="AW30" i="155"/>
  <c r="AV30" i="155"/>
  <c r="AU30" i="155"/>
  <c r="BN29" i="155"/>
  <c r="BM29" i="155"/>
  <c r="BL29" i="155"/>
  <c r="BK29" i="155"/>
  <c r="BJ29" i="155"/>
  <c r="BG29" i="155"/>
  <c r="BF29" i="155"/>
  <c r="BE29" i="155"/>
  <c r="BD29" i="155"/>
  <c r="BC29" i="155"/>
  <c r="BB29" i="155"/>
  <c r="AZ29" i="155"/>
  <c r="AY29" i="155"/>
  <c r="AX29" i="155"/>
  <c r="AW29" i="155"/>
  <c r="AV29" i="155"/>
  <c r="AU29" i="155"/>
  <c r="BN28" i="155"/>
  <c r="BM28" i="155"/>
  <c r="BL28" i="155"/>
  <c r="BK28" i="155"/>
  <c r="BJ28" i="155"/>
  <c r="BG28" i="155"/>
  <c r="BF28" i="155"/>
  <c r="BE28" i="155"/>
  <c r="BD28" i="155"/>
  <c r="BC28" i="155"/>
  <c r="BB28" i="155"/>
  <c r="AZ28" i="155"/>
  <c r="AY28" i="155"/>
  <c r="AX28" i="155"/>
  <c r="AW28" i="155"/>
  <c r="AV28" i="155"/>
  <c r="AU28" i="155"/>
  <c r="BN27" i="155"/>
  <c r="BM27" i="155"/>
  <c r="BL27" i="155"/>
  <c r="BK27" i="155"/>
  <c r="BJ27" i="155"/>
  <c r="BG27" i="155"/>
  <c r="BF27" i="155"/>
  <c r="BE27" i="155"/>
  <c r="BD27" i="155"/>
  <c r="BC27" i="155"/>
  <c r="BB27" i="155"/>
  <c r="AZ27" i="155"/>
  <c r="AY27" i="155"/>
  <c r="AX27" i="155"/>
  <c r="AW27" i="155"/>
  <c r="AV27" i="155"/>
  <c r="AU27" i="155"/>
  <c r="BN26" i="155"/>
  <c r="BM26" i="155"/>
  <c r="BL26" i="155"/>
  <c r="BK26" i="155"/>
  <c r="BJ26" i="155"/>
  <c r="BG26" i="155"/>
  <c r="BF26" i="155"/>
  <c r="BE26" i="155"/>
  <c r="BD26" i="155"/>
  <c r="BC26" i="155"/>
  <c r="BB26" i="155"/>
  <c r="AZ26" i="155"/>
  <c r="AY26" i="155"/>
  <c r="AX26" i="155"/>
  <c r="AW26" i="155"/>
  <c r="AV26" i="155"/>
  <c r="AU26" i="155"/>
  <c r="BN25" i="155"/>
  <c r="BM25" i="155"/>
  <c r="BL25" i="155"/>
  <c r="BK25" i="155"/>
  <c r="BJ25" i="155"/>
  <c r="BG25" i="155"/>
  <c r="BF25" i="155"/>
  <c r="BE25" i="155"/>
  <c r="BD25" i="155"/>
  <c r="BC25" i="155"/>
  <c r="BB25" i="155"/>
  <c r="AZ25" i="155"/>
  <c r="AY25" i="155"/>
  <c r="AX25" i="155"/>
  <c r="AW25" i="155"/>
  <c r="AV25" i="155"/>
  <c r="AU25" i="155"/>
  <c r="BN24" i="155"/>
  <c r="BM24" i="155"/>
  <c r="BL24" i="155"/>
  <c r="BK24" i="155"/>
  <c r="BJ24" i="155"/>
  <c r="BG24" i="155"/>
  <c r="BF24" i="155"/>
  <c r="BE24" i="155"/>
  <c r="BD24" i="155"/>
  <c r="BC24" i="155"/>
  <c r="BB24" i="155"/>
  <c r="AZ24" i="155"/>
  <c r="AY24" i="155"/>
  <c r="AX24" i="155"/>
  <c r="AW24" i="155"/>
  <c r="AV24" i="155"/>
  <c r="AU24" i="155"/>
  <c r="BN23" i="155"/>
  <c r="BM23" i="155"/>
  <c r="BL23" i="155"/>
  <c r="BK23" i="155"/>
  <c r="BJ23" i="155"/>
  <c r="BG23" i="155"/>
  <c r="BF23" i="155"/>
  <c r="BE23" i="155"/>
  <c r="BD23" i="155"/>
  <c r="BC23" i="155"/>
  <c r="BB23" i="155"/>
  <c r="AZ23" i="155"/>
  <c r="AY23" i="155"/>
  <c r="AX23" i="155"/>
  <c r="AW23" i="155"/>
  <c r="AV23" i="155"/>
  <c r="AU23" i="155"/>
  <c r="BN22" i="155"/>
  <c r="BM22" i="155"/>
  <c r="BL22" i="155"/>
  <c r="BK22" i="155"/>
  <c r="BJ22" i="155"/>
  <c r="BG22" i="155"/>
  <c r="BF22" i="155"/>
  <c r="BE22" i="155"/>
  <c r="BD22" i="155"/>
  <c r="BC22" i="155"/>
  <c r="BB22" i="155"/>
  <c r="AZ22" i="155"/>
  <c r="AY22" i="155"/>
  <c r="AX22" i="155"/>
  <c r="AW22" i="155"/>
  <c r="AV22" i="155"/>
  <c r="AU22" i="155"/>
  <c r="BN21" i="155"/>
  <c r="BM21" i="155"/>
  <c r="BL21" i="155"/>
  <c r="BK21" i="155"/>
  <c r="BJ21" i="155"/>
  <c r="BG21" i="155"/>
  <c r="BF21" i="155"/>
  <c r="BE21" i="155"/>
  <c r="BD21" i="155"/>
  <c r="BC21" i="155"/>
  <c r="BB21" i="155"/>
  <c r="AZ21" i="155"/>
  <c r="AY21" i="155"/>
  <c r="AX21" i="155"/>
  <c r="AW21" i="155"/>
  <c r="AV21" i="155"/>
  <c r="AU21" i="155"/>
  <c r="BN20" i="155"/>
  <c r="BM20" i="155"/>
  <c r="BL20" i="155"/>
  <c r="BK20" i="155"/>
  <c r="BJ20" i="155"/>
  <c r="BG20" i="155"/>
  <c r="BF20" i="155"/>
  <c r="BE20" i="155"/>
  <c r="BD20" i="155"/>
  <c r="BC20" i="155"/>
  <c r="BB20" i="155"/>
  <c r="AZ20" i="155"/>
  <c r="AY20" i="155"/>
  <c r="AX20" i="155"/>
  <c r="AW20" i="155"/>
  <c r="AV20" i="155"/>
  <c r="AU20" i="155"/>
  <c r="BN19" i="155"/>
  <c r="BM19" i="155"/>
  <c r="BL19" i="155"/>
  <c r="BK19" i="155"/>
  <c r="BJ19" i="155"/>
  <c r="BG19" i="155"/>
  <c r="BF19" i="155"/>
  <c r="BE19" i="155"/>
  <c r="BD19" i="155"/>
  <c r="BC19" i="155"/>
  <c r="BB19" i="155"/>
  <c r="AZ19" i="155"/>
  <c r="AY19" i="155"/>
  <c r="AX19" i="155"/>
  <c r="AW19" i="155"/>
  <c r="AV19" i="155"/>
  <c r="AU19" i="155"/>
  <c r="BN18" i="155"/>
  <c r="BM18" i="155"/>
  <c r="BL18" i="155"/>
  <c r="BK18" i="155"/>
  <c r="BJ18" i="155"/>
  <c r="BG18" i="155"/>
  <c r="BF18" i="155"/>
  <c r="BE18" i="155"/>
  <c r="BD18" i="155"/>
  <c r="BC18" i="155"/>
  <c r="BB18" i="155"/>
  <c r="AZ18" i="155"/>
  <c r="AY18" i="155"/>
  <c r="AX18" i="155"/>
  <c r="AW18" i="155"/>
  <c r="AV18" i="155"/>
  <c r="AU18" i="155"/>
  <c r="BN17" i="155"/>
  <c r="BM17" i="155"/>
  <c r="BL17" i="155"/>
  <c r="BK17" i="155"/>
  <c r="BJ17" i="155"/>
  <c r="BG17" i="155"/>
  <c r="BF17" i="155"/>
  <c r="BE17" i="155"/>
  <c r="BD17" i="155"/>
  <c r="BC17" i="155"/>
  <c r="BB17" i="155"/>
  <c r="AZ17" i="155"/>
  <c r="AY17" i="155"/>
  <c r="AX17" i="155"/>
  <c r="AW17" i="155"/>
  <c r="AV17" i="155"/>
  <c r="AU17" i="155"/>
  <c r="BN16" i="155"/>
  <c r="BM16" i="155"/>
  <c r="BL16" i="155"/>
  <c r="BK16" i="155"/>
  <c r="BJ16" i="155"/>
  <c r="BG16" i="155"/>
  <c r="BF16" i="155"/>
  <c r="BE16" i="155"/>
  <c r="BD16" i="155"/>
  <c r="BC16" i="155"/>
  <c r="BB16" i="155"/>
  <c r="AZ16" i="155"/>
  <c r="AY16" i="155"/>
  <c r="AX16" i="155"/>
  <c r="AW16" i="155"/>
  <c r="AV16" i="155"/>
  <c r="AU16" i="155"/>
  <c r="BN15" i="155"/>
  <c r="BM15" i="155"/>
  <c r="BL15" i="155"/>
  <c r="BK15" i="155"/>
  <c r="BJ15" i="155"/>
  <c r="BG15" i="155"/>
  <c r="BF15" i="155"/>
  <c r="BE15" i="155"/>
  <c r="BD15" i="155"/>
  <c r="BC15" i="155"/>
  <c r="BB15" i="155"/>
  <c r="AZ15" i="155"/>
  <c r="AY15" i="155"/>
  <c r="AX15" i="155"/>
  <c r="AW15" i="155"/>
  <c r="AV15" i="155"/>
  <c r="AU15" i="155"/>
  <c r="BN14" i="155"/>
  <c r="BM14" i="155"/>
  <c r="BL14" i="155"/>
  <c r="BK14" i="155"/>
  <c r="BJ14" i="155"/>
  <c r="BG14" i="155"/>
  <c r="BF14" i="155"/>
  <c r="BE14" i="155"/>
  <c r="BD14" i="155"/>
  <c r="BC14" i="155"/>
  <c r="BB14" i="155"/>
  <c r="AZ14" i="155"/>
  <c r="AY14" i="155"/>
  <c r="AX14" i="155"/>
  <c r="AW14" i="155"/>
  <c r="AV14" i="155"/>
  <c r="AU14" i="155"/>
  <c r="BN13" i="155"/>
  <c r="BM13" i="155"/>
  <c r="BL13" i="155"/>
  <c r="BK13" i="155"/>
  <c r="BJ13" i="155"/>
  <c r="BG13" i="155"/>
  <c r="BF13" i="155"/>
  <c r="BE13" i="155"/>
  <c r="BD13" i="155"/>
  <c r="BC13" i="155"/>
  <c r="BB13" i="155"/>
  <c r="AZ13" i="155"/>
  <c r="AY13" i="155"/>
  <c r="AX13" i="155"/>
  <c r="AW13" i="155"/>
  <c r="AV13" i="155"/>
  <c r="AU13" i="155"/>
  <c r="BN12" i="155"/>
  <c r="BM12" i="155"/>
  <c r="BL12" i="155"/>
  <c r="BK12" i="155"/>
  <c r="BJ12" i="155"/>
  <c r="BG12" i="155"/>
  <c r="BG65" i="155" s="1"/>
  <c r="BF12" i="155"/>
  <c r="BE12" i="155"/>
  <c r="BD12" i="155"/>
  <c r="BC12" i="155"/>
  <c r="BB12" i="155"/>
  <c r="AZ12" i="155"/>
  <c r="AY12" i="155"/>
  <c r="AX12" i="155"/>
  <c r="AX65" i="155" s="1"/>
  <c r="AW12" i="155"/>
  <c r="AV12" i="155"/>
  <c r="AU12" i="155"/>
  <c r="BN11" i="155"/>
  <c r="BM11" i="155"/>
  <c r="BL11" i="155"/>
  <c r="BK11" i="155"/>
  <c r="BJ11" i="155"/>
  <c r="BG11" i="155"/>
  <c r="BF11" i="155"/>
  <c r="BE11" i="155"/>
  <c r="BD11" i="155"/>
  <c r="BC11" i="155"/>
  <c r="BB11" i="155"/>
  <c r="AZ11" i="155"/>
  <c r="AY11" i="155"/>
  <c r="AX11" i="155"/>
  <c r="AW11" i="155"/>
  <c r="AV11" i="155"/>
  <c r="AU11" i="155"/>
  <c r="BN10" i="155"/>
  <c r="BM10" i="155"/>
  <c r="BL10" i="155"/>
  <c r="BK10" i="155"/>
  <c r="BK65" i="155" s="1"/>
  <c r="BJ10" i="155"/>
  <c r="BG10" i="155"/>
  <c r="BF10" i="155"/>
  <c r="BE10" i="155"/>
  <c r="BD10" i="155"/>
  <c r="BC10" i="155"/>
  <c r="BB10" i="155"/>
  <c r="AZ10" i="155"/>
  <c r="AZ65" i="155" s="1"/>
  <c r="AY10" i="155"/>
  <c r="AX10" i="155"/>
  <c r="AW10" i="155"/>
  <c r="AV10" i="155"/>
  <c r="AU10" i="155"/>
  <c r="Q57" i="153"/>
  <c r="Q56" i="153"/>
  <c r="Q63" i="153" s="1"/>
  <c r="Q47" i="153"/>
  <c r="Q46" i="153"/>
  <c r="Q53" i="153" s="1"/>
  <c r="Q36" i="153"/>
  <c r="Q35" i="153"/>
  <c r="Q43" i="153" s="1"/>
  <c r="Q26" i="153"/>
  <c r="Q25" i="153"/>
  <c r="Q24" i="153"/>
  <c r="BN65" i="155" l="1"/>
  <c r="AU65" i="155"/>
  <c r="AW67" i="155" s="1"/>
  <c r="BC65" i="155"/>
  <c r="BF65" i="155"/>
  <c r="BD65" i="155"/>
  <c r="BD67" i="155" s="1"/>
  <c r="BB75" i="155" s="1"/>
  <c r="AV65" i="155"/>
  <c r="BE65" i="155"/>
  <c r="AW65" i="155"/>
  <c r="AY65" i="155"/>
  <c r="BJ65" i="155"/>
  <c r="BK67" i="155" s="1"/>
  <c r="BI75" i="155" s="1"/>
  <c r="BB65" i="155"/>
  <c r="BL65" i="155"/>
  <c r="BM65" i="155"/>
  <c r="Q32" i="153"/>
  <c r="Q63" i="156"/>
  <c r="Q32" i="156"/>
  <c r="Q53" i="156"/>
  <c r="Q43" i="156"/>
  <c r="AX71" i="155"/>
  <c r="AU71" i="155"/>
  <c r="AV71" i="155"/>
  <c r="AT75" i="1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7" authorId="0" shapeId="0" xr:uid="{00000000-0006-0000-0100-000001000000}">
      <text>
        <r>
          <rPr>
            <b/>
            <sz val="9"/>
            <color indexed="81"/>
            <rFont val="MS P ゴシック"/>
            <family val="3"/>
            <charset val="128"/>
          </rPr>
          <t xml:space="preserve">特定事業所加算留意点(添付書類は求めないが下記の要件も遵守）
</t>
        </r>
        <r>
          <rPr>
            <sz val="9"/>
            <color indexed="81"/>
            <rFont val="MS P ゴシック"/>
            <family val="3"/>
            <charset val="128"/>
          </rPr>
          <t>1</t>
        </r>
        <r>
          <rPr>
            <b/>
            <sz val="9"/>
            <color indexed="81"/>
            <rFont val="MS P ゴシック"/>
            <family val="3"/>
            <charset val="128"/>
          </rPr>
          <t xml:space="preserve"> </t>
        </r>
        <r>
          <rPr>
            <sz val="9"/>
            <color indexed="81"/>
            <rFont val="MS P ゴシック"/>
            <family val="3"/>
            <charset val="128"/>
          </rPr>
          <t>介護保険法に基づく情報公表を行うこと。
2 特定事業所加算取得事業所であることを積極的に表示し、情報提供を行うこと。
3 利用者に対して、特定事業所加算取得事業所である旨及びその内容が理解できるよう説明を行うこと。
本加算を取得した特定事業所は、次のように記録の作成・保管を行う。
a）毎月末までに基準の遵守状況に関する所定の記録を作成。
b）その記録を２年間保存。
c）市町村長から求めがあった場合は、その記録を提出。
※利用者に対する指定居宅介護支援の提供に支障がない場合は、当該指定居宅介護支援事業所のほかの職務と兼務をし、又は同一敷地内にある他の事業所の職務と兼務をしても差し支えない。</t>
        </r>
      </text>
    </comment>
    <comment ref="C9" authorId="0" shapeId="0" xr:uid="{00000000-0006-0000-0100-000002000000}">
      <text>
        <r>
          <rPr>
            <b/>
            <sz val="9"/>
            <color indexed="81"/>
            <rFont val="MS P ゴシック"/>
            <family val="3"/>
            <charset val="128"/>
          </rPr>
          <t xml:space="preserve">③留意事項:
</t>
        </r>
        <r>
          <rPr>
            <sz val="9"/>
            <color indexed="81"/>
            <rFont val="MS P ゴシック"/>
            <family val="3"/>
            <charset val="128"/>
          </rPr>
          <t>主任介護支援専門員とは別に、介護支援専門員の配置が必要。
なお、主任介護支援専門員ではない管理者の場合、常勤専従の介護支援専門員とはみなせないので注意。
※利用者に対する指定居宅介護支援の提供に支障がない場合は、当該指定居宅介護支援事業所のほかの職務と兼務をし、又は同一敷地内にある指定介護予防支援事業所の職務と兼務をしても差し支えない。</t>
        </r>
      </text>
    </comment>
    <comment ref="C10" authorId="0" shapeId="0" xr:uid="{00000000-0006-0000-0100-000003000000}">
      <text>
        <r>
          <rPr>
            <b/>
            <sz val="9"/>
            <color indexed="81"/>
            <rFont val="MS P ゴシック"/>
            <family val="3"/>
            <charset val="128"/>
          </rPr>
          <t xml:space="preserve">④留意事項:
</t>
        </r>
        <r>
          <rPr>
            <sz val="9"/>
            <color indexed="81"/>
            <rFont val="MS P ゴシック"/>
            <family val="3"/>
            <charset val="128"/>
          </rPr>
          <t>会議は次の要件を満たすものであること。
（ア）議題には少なくとも次のような議事を含める。
1 現に抱える処遇困難ケースについての具体的な処遇方針
2 過去に取り扱ったケースについての問題点・改善方法
3 地域における事業者や活用できる社会資源の状況
4 保健医療及び福祉に関する諸制度
5 ケアマネジメントに関する技術
6 利用者から苦情があった場合は、その内容・改善方針
7 その他必要な事項
（イ）議事については記録を作成し、２年間保存。
（ウ）「定期的」とは、おおむね週１回以上。</t>
        </r>
      </text>
    </comment>
    <comment ref="C11" authorId="0" shapeId="0" xr:uid="{00000000-0006-0000-0100-000004000000}">
      <text>
        <r>
          <rPr>
            <b/>
            <sz val="9"/>
            <color indexed="81"/>
            <rFont val="MS P ゴシック"/>
            <family val="3"/>
            <charset val="128"/>
          </rPr>
          <t xml:space="preserve">⑤留意事項:
</t>
        </r>
        <r>
          <rPr>
            <sz val="9"/>
            <color indexed="81"/>
            <rFont val="MS P ゴシック"/>
            <family val="3"/>
            <charset val="128"/>
          </rPr>
          <t>1 常時、担当者が携帯電話等で連絡をとることができること。
2 必要に応じて相談に応じることが可能な体制をとる。
3 輪番制による対応も可能。
4 加算Ａの場合は連携でも可。</t>
        </r>
        <r>
          <rPr>
            <b/>
            <sz val="9"/>
            <color indexed="81"/>
            <rFont val="MS P ゴシック"/>
            <family val="3"/>
            <charset val="128"/>
          </rPr>
          <t xml:space="preserve">
</t>
        </r>
        <r>
          <rPr>
            <sz val="9"/>
            <color indexed="81"/>
            <rFont val="MS P ゴシック"/>
            <family val="3"/>
            <charset val="128"/>
          </rPr>
          <t>※２４時間常時連絡できることが利用者にわかるように説明されていることが求められるので、重要事項説明書等、利用者の手元に残る書類であること。</t>
        </r>
      </text>
    </comment>
    <comment ref="C12" authorId="0" shapeId="0" xr:uid="{00000000-0006-0000-0100-000005000000}">
      <text>
        <r>
          <rPr>
            <b/>
            <sz val="9"/>
            <color indexed="81"/>
            <rFont val="MS P ゴシック"/>
            <family val="3"/>
            <charset val="128"/>
          </rPr>
          <t xml:space="preserve">⑥留意事項:
</t>
        </r>
        <r>
          <rPr>
            <sz val="9"/>
            <color indexed="81"/>
            <rFont val="MS P ゴシック"/>
            <family val="3"/>
            <charset val="128"/>
          </rPr>
          <t xml:space="preserve">1 介護支援専門員の資質向上のための研修体系と研修実施のための勤務体制の確保に努めること。
2 個別具体的な研修の目標、内容、期間、時期等についての計画は次年度前までに定める。
3 管理者は研修目標の達成状況について適宜確認し、必要に応じて改善措置を講じること。
4 年度途中で加算取得の届出をする場合、計画は届出を行うまでに策定すればよい。
</t>
        </r>
      </text>
    </comment>
    <comment ref="C13" authorId="0" shapeId="0" xr:uid="{00000000-0006-0000-0100-000006000000}">
      <text>
        <r>
          <rPr>
            <b/>
            <sz val="9"/>
            <color indexed="81"/>
            <rFont val="MS P ゴシック"/>
            <family val="3"/>
            <charset val="128"/>
          </rPr>
          <t xml:space="preserve">⑦留意事項:
</t>
        </r>
        <r>
          <rPr>
            <sz val="9"/>
            <color indexed="81"/>
            <rFont val="MS P ゴシック"/>
            <family val="3"/>
            <charset val="128"/>
          </rPr>
          <t xml:space="preserve">特定事業所は、自ら積極的に支援困難ケースを受け入れるものでなければならず、そのために常に地域包括支援センターとの連携を図らなければならない。
※運営規程の基本方針等への記載など。
</t>
        </r>
      </text>
    </comment>
    <comment ref="C16" authorId="0" shapeId="0" xr:uid="{00000000-0006-0000-0100-000007000000}">
      <text>
        <r>
          <rPr>
            <b/>
            <sz val="9"/>
            <color indexed="81"/>
            <rFont val="MS P ゴシック"/>
            <family val="3"/>
            <charset val="128"/>
          </rPr>
          <t xml:space="preserve">⑩留意事項:
</t>
        </r>
        <r>
          <rPr>
            <sz val="9"/>
            <color indexed="81"/>
            <rFont val="MS P ゴシック"/>
            <family val="3"/>
            <charset val="128"/>
          </rPr>
          <t xml:space="preserve">過去に特定事業所加算を算定していたが、加算届の提出時点では特定事業所加算を算定していない場合については、東京都福祉保健財団に対して「東京都介護支援専門員実務研修実習受入事業所の登録に関する同意書」の再提出が必要。
</t>
        </r>
      </text>
    </comment>
    <comment ref="C18" authorId="0" shapeId="0" xr:uid="{00000000-0006-0000-0100-000008000000}">
      <text>
        <r>
          <rPr>
            <b/>
            <sz val="9"/>
            <color indexed="81"/>
            <rFont val="MS P ゴシック"/>
            <family val="3"/>
            <charset val="128"/>
          </rPr>
          <t xml:space="preserve">⑫留意事項:
</t>
        </r>
        <r>
          <rPr>
            <sz val="9"/>
            <color indexed="81"/>
            <rFont val="MS P ゴシック"/>
            <family val="3"/>
            <charset val="128"/>
          </rPr>
          <t>1 同一法人内に留まらず、他の法人が運営する事業所の職員も参画した事例検討会等の取組を、自ら率先して実施すること。
2 事例検討会等の内容、実施時期、共同で実施する他事業所等については、毎年度少なくとも年度内に次年度の計画を策定すること。
3 年度の途中で加算取得の届出をする場合は、届出を行うまでに当該計画を策定すること。</t>
        </r>
      </text>
    </comment>
    <comment ref="C19" authorId="0" shapeId="0" xr:uid="{00000000-0006-0000-0100-000009000000}">
      <text>
        <r>
          <rPr>
            <b/>
            <sz val="9"/>
            <color indexed="81"/>
            <rFont val="MS P ゴシック"/>
            <family val="3"/>
            <charset val="128"/>
          </rPr>
          <t xml:space="preserve">⑬留意事項：
</t>
        </r>
        <r>
          <rPr>
            <sz val="9"/>
            <color indexed="81"/>
            <rFont val="MS P ゴシック"/>
            <family val="3"/>
            <charset val="128"/>
          </rPr>
          <t>運営規程や重要事項説明書等の基本方針への記載などがあれば。</t>
        </r>
      </text>
    </comment>
  </commentList>
</comments>
</file>

<file path=xl/sharedStrings.xml><?xml version="1.0" encoding="utf-8"?>
<sst xmlns="http://schemas.openxmlformats.org/spreadsheetml/2006/main" count="1117" uniqueCount="474">
  <si>
    <t>年</t>
    <rPh sb="0" eb="1">
      <t>ネン</t>
    </rPh>
    <phoneticPr fontId="2"/>
  </si>
  <si>
    <t>法人名称</t>
    <rPh sb="0" eb="2">
      <t>ホウジン</t>
    </rPh>
    <rPh sb="2" eb="4">
      <t>メイショウ</t>
    </rPh>
    <phoneticPr fontId="2"/>
  </si>
  <si>
    <t>適用開始年月日</t>
    <rPh sb="0" eb="2">
      <t>テキヨウ</t>
    </rPh>
    <rPh sb="2" eb="4">
      <t>カイシ</t>
    </rPh>
    <rPh sb="4" eb="7">
      <t>ネンガッピ</t>
    </rPh>
    <phoneticPr fontId="2"/>
  </si>
  <si>
    <t>提供サービス</t>
  </si>
  <si>
    <t>法人所在地</t>
    <rPh sb="0" eb="2">
      <t>ホウジン</t>
    </rPh>
    <rPh sb="2" eb="5">
      <t>ショザイチ</t>
    </rPh>
    <phoneticPr fontId="2"/>
  </si>
  <si>
    <t>申請者</t>
    <rPh sb="0" eb="3">
      <t>シンセイシャ</t>
    </rPh>
    <phoneticPr fontId="2"/>
  </si>
  <si>
    <t>代表者職・氏名</t>
    <rPh sb="0" eb="3">
      <t>ダイヒョウシャ</t>
    </rPh>
    <rPh sb="3" eb="4">
      <t>ショク</t>
    </rPh>
    <rPh sb="5" eb="7">
      <t>シメイ</t>
    </rPh>
    <phoneticPr fontId="2"/>
  </si>
  <si>
    <t>このことについて、以下のとおり届け出ます。</t>
    <rPh sb="9" eb="11">
      <t>イカ</t>
    </rPh>
    <rPh sb="15" eb="16">
      <t>トド</t>
    </rPh>
    <rPh sb="17" eb="18">
      <t>デ</t>
    </rPh>
    <phoneticPr fontId="2"/>
  </si>
  <si>
    <t>介護保険事業者番号</t>
    <rPh sb="0" eb="2">
      <t>カイゴ</t>
    </rPh>
    <rPh sb="2" eb="4">
      <t>ホケン</t>
    </rPh>
    <rPh sb="4" eb="7">
      <t>ジギョウシャ</t>
    </rPh>
    <rPh sb="7" eb="9">
      <t>バンゴウ</t>
    </rPh>
    <phoneticPr fontId="2"/>
  </si>
  <si>
    <t>事業所名称</t>
    <rPh sb="0" eb="3">
      <t>ジギョウショ</t>
    </rPh>
    <rPh sb="3" eb="5">
      <t>メイショウ</t>
    </rPh>
    <phoneticPr fontId="2"/>
  </si>
  <si>
    <t>事業所所在地</t>
    <rPh sb="0" eb="3">
      <t>ジギョウショ</t>
    </rPh>
    <rPh sb="3" eb="6">
      <t>ショザイチ</t>
    </rPh>
    <phoneticPr fontId="2"/>
  </si>
  <si>
    <t>サービス種類</t>
    <rPh sb="4" eb="6">
      <t>シュルイ</t>
    </rPh>
    <phoneticPr fontId="2"/>
  </si>
  <si>
    <t>（郵便番号　　　　　　－　　　　　　　　　）</t>
    <rPh sb="1" eb="3">
      <t>ユウビン</t>
    </rPh>
    <rPh sb="3" eb="5">
      <t>バンゴウ</t>
    </rPh>
    <phoneticPr fontId="2"/>
  </si>
  <si>
    <t>（　変　更　前　）</t>
    <rPh sb="2" eb="3">
      <t>ヘン</t>
    </rPh>
    <rPh sb="4" eb="5">
      <t>サラ</t>
    </rPh>
    <rPh sb="6" eb="7">
      <t>マエ</t>
    </rPh>
    <phoneticPr fontId="2"/>
  </si>
  <si>
    <t>（　変　更　後　）</t>
    <rPh sb="2" eb="3">
      <t>ヘン</t>
    </rPh>
    <rPh sb="4" eb="5">
      <t>サラ</t>
    </rPh>
    <rPh sb="6" eb="7">
      <t>ゴ</t>
    </rPh>
    <phoneticPr fontId="2"/>
  </si>
  <si>
    <t>担当者</t>
    <rPh sb="0" eb="3">
      <t>タントウシャ</t>
    </rPh>
    <phoneticPr fontId="2"/>
  </si>
  <si>
    <t>（職・氏名）</t>
    <rPh sb="1" eb="2">
      <t>ショク</t>
    </rPh>
    <rPh sb="3" eb="5">
      <t>シメイ</t>
    </rPh>
    <phoneticPr fontId="2"/>
  </si>
  <si>
    <t>連絡先ＴＥＬ</t>
    <rPh sb="0" eb="3">
      <t>レンラクサキ</t>
    </rPh>
    <phoneticPr fontId="2"/>
  </si>
  <si>
    <t>月</t>
    <rPh sb="0" eb="1">
      <t>ツキ</t>
    </rPh>
    <phoneticPr fontId="2"/>
  </si>
  <si>
    <t>日</t>
    <rPh sb="0" eb="1">
      <t>ヒ</t>
    </rPh>
    <phoneticPr fontId="2"/>
  </si>
  <si>
    <t>１　事業所基本情報に関すること</t>
    <rPh sb="2" eb="5">
      <t>ジギョウショ</t>
    </rPh>
    <rPh sb="5" eb="7">
      <t>キホン</t>
    </rPh>
    <rPh sb="7" eb="9">
      <t>ジョウホウ</t>
    </rPh>
    <rPh sb="10" eb="11">
      <t>カン</t>
    </rPh>
    <phoneticPr fontId="2"/>
  </si>
  <si>
    <t>２　異動情報に関すること</t>
    <rPh sb="2" eb="4">
      <t>イドウ</t>
    </rPh>
    <rPh sb="4" eb="6">
      <t>ジョウホウ</t>
    </rPh>
    <rPh sb="7" eb="8">
      <t>カン</t>
    </rPh>
    <phoneticPr fontId="2"/>
  </si>
  <si>
    <t>加算、体制名称等</t>
    <rPh sb="0" eb="2">
      <t>カサン</t>
    </rPh>
    <rPh sb="3" eb="5">
      <t>タイセイ</t>
    </rPh>
    <rPh sb="5" eb="7">
      <t>メイショウ</t>
    </rPh>
    <rPh sb="7" eb="8">
      <t>ナド</t>
    </rPh>
    <phoneticPr fontId="2"/>
  </si>
  <si>
    <t>１</t>
    <phoneticPr fontId="2"/>
  </si>
  <si>
    <t>３</t>
    <phoneticPr fontId="2"/>
  </si>
  <si>
    <t>（フリガナ）</t>
    <phoneticPr fontId="2"/>
  </si>
  <si>
    <t>ＦＡＸ</t>
    <phoneticPr fontId="2"/>
  </si>
  <si>
    <t>介護給付費算定に係る体制等状況一覧表</t>
    <phoneticPr fontId="2"/>
  </si>
  <si>
    <t>該当する体制</t>
    <rPh sb="0" eb="2">
      <t>ガイトウ</t>
    </rPh>
    <rPh sb="4" eb="6">
      <t>タイセイ</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</si>
  <si>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</si>
  <si>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1. なし</t>
  </si>
  <si>
    <t>特別地域加算</t>
    <rPh sb="0" eb="2">
      <t>トクベツ</t>
    </rPh>
    <rPh sb="2" eb="4">
      <t>チイキ</t>
    </rPh>
    <rPh sb="4" eb="6">
      <t>カサン</t>
    </rPh>
    <phoneticPr fontId="2"/>
  </si>
  <si>
    <t>２. あり</t>
  </si>
  <si>
    <t>３.加算Ⅱ</t>
    <rPh sb="2" eb="4">
      <t>カサン</t>
    </rPh>
    <phoneticPr fontId="2"/>
  </si>
  <si>
    <t>居宅介護支援</t>
    <rPh sb="0" eb="2">
      <t>キョタク</t>
    </rPh>
    <rPh sb="2" eb="4">
      <t>カイゴ</t>
    </rPh>
    <rPh sb="4" eb="5">
      <t>シ</t>
    </rPh>
    <rPh sb="5" eb="6">
      <t>エン</t>
    </rPh>
    <phoneticPr fontId="2"/>
  </si>
  <si>
    <t>特定事業所集中減算</t>
    <rPh sb="0" eb="2">
      <t>トクテイ</t>
    </rPh>
    <rPh sb="2" eb="5">
      <t>ジギョウショ</t>
    </rPh>
    <rPh sb="5" eb="7">
      <t>シュウチュウ</t>
    </rPh>
    <rPh sb="7" eb="9">
      <t>ゲンサン</t>
    </rPh>
    <phoneticPr fontId="2"/>
  </si>
  <si>
    <t>特定事業所加算</t>
    <rPh sb="0" eb="2">
      <t>トクテイ</t>
    </rPh>
    <rPh sb="2" eb="5">
      <t>ジギョウショ</t>
    </rPh>
    <rPh sb="5" eb="7">
      <t>カサン</t>
    </rPh>
    <phoneticPr fontId="2"/>
  </si>
  <si>
    <t>1. なし</t>
    <phoneticPr fontId="2"/>
  </si>
  <si>
    <t>２. 加算Ⅰ</t>
    <rPh sb="3" eb="5">
      <t>カサン</t>
    </rPh>
    <phoneticPr fontId="2"/>
  </si>
  <si>
    <t>４.加算Ⅲ</t>
    <rPh sb="2" eb="4">
      <t>カサン</t>
    </rPh>
    <phoneticPr fontId="2"/>
  </si>
  <si>
    <t>３　介護給付費算定に係る体制等状況一覧表に関すること</t>
    <rPh sb="2" eb="4">
      <t>カイゴ</t>
    </rPh>
    <rPh sb="4" eb="6">
      <t>キュウフ</t>
    </rPh>
    <rPh sb="6" eb="7">
      <t>ヒ</t>
    </rPh>
    <rPh sb="7" eb="9">
      <t>サンテイ</t>
    </rPh>
    <rPh sb="12" eb="14">
      <t>タイセイ</t>
    </rPh>
    <rPh sb="14" eb="15">
      <t>ナド</t>
    </rPh>
    <rPh sb="15" eb="17">
      <t>ジョウキョウ</t>
    </rPh>
    <rPh sb="17" eb="19">
      <t>イチラン</t>
    </rPh>
    <rPh sb="19" eb="20">
      <t>ヒョウ</t>
    </rPh>
    <rPh sb="21" eb="22">
      <t>カン</t>
    </rPh>
    <phoneticPr fontId="2"/>
  </si>
  <si>
    <t>ターミナルケアマネジメント加算</t>
    <rPh sb="13" eb="15">
      <t>カサン</t>
    </rPh>
    <phoneticPr fontId="2"/>
  </si>
  <si>
    <t>異　動　等　区　分</t>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</si>
  <si>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</si>
  <si>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</si>
  <si>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t>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</si>
  <si>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</si>
  <si>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開設（事業）者</t>
    <rPh sb="0" eb="2">
      <t>カイセツ</t>
    </rPh>
    <rPh sb="3" eb="5">
      <t>ジギョウ</t>
    </rPh>
    <rPh sb="6" eb="7">
      <t>シャ</t>
    </rPh>
    <phoneticPr fontId="2"/>
  </si>
  <si>
    <t>所在地</t>
    <rPh sb="0" eb="3">
      <t>ショザイチ</t>
    </rPh>
    <phoneticPr fontId="2"/>
  </si>
  <si>
    <t>名称</t>
    <rPh sb="0" eb="2">
      <t>メイショウ</t>
    </rPh>
    <phoneticPr fontId="2"/>
  </si>
  <si>
    <t>　居宅介護支援サービス計画における紹介率最高法人等の状況については、下記のとおりとなりましたので提出します。</t>
    <rPh sb="1" eb="7">
      <t>キョタク</t>
    </rPh>
    <rPh sb="11" eb="13">
      <t>ケイカク</t>
    </rPh>
    <rPh sb="17" eb="19">
      <t>ショウカイ</t>
    </rPh>
    <rPh sb="19" eb="20">
      <t>リツ</t>
    </rPh>
    <rPh sb="20" eb="22">
      <t>サイコウ</t>
    </rPh>
    <rPh sb="22" eb="24">
      <t>ホウジン</t>
    </rPh>
    <rPh sb="24" eb="25">
      <t>トウ</t>
    </rPh>
    <rPh sb="26" eb="28">
      <t>ジョウキョウ</t>
    </rPh>
    <rPh sb="34" eb="36">
      <t>カキ</t>
    </rPh>
    <rPh sb="48" eb="50">
      <t>テイシュツ</t>
    </rPh>
    <phoneticPr fontId="2"/>
  </si>
  <si>
    <t>審査欄</t>
    <rPh sb="0" eb="2">
      <t>シンサ</t>
    </rPh>
    <rPh sb="2" eb="3">
      <t>ラン</t>
    </rPh>
    <phoneticPr fontId="2"/>
  </si>
  <si>
    <t>　事業所番号</t>
    <rPh sb="1" eb="4">
      <t>ジギョウショ</t>
    </rPh>
    <rPh sb="4" eb="6">
      <t>バンゴウ</t>
    </rPh>
    <phoneticPr fontId="2"/>
  </si>
  <si>
    <t>　事業所名</t>
    <rPh sb="1" eb="4">
      <t>ジギョウショ</t>
    </rPh>
    <rPh sb="4" eb="5">
      <t>メイ</t>
    </rPh>
    <phoneticPr fontId="2"/>
  </si>
  <si>
    <t>　指定年月日</t>
    <phoneticPr fontId="2"/>
  </si>
  <si>
    <t>日</t>
    <rPh sb="0" eb="1">
      <t>ニチ</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</si>
  <si>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</si>
  <si>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　事業所住所</t>
    <rPh sb="1" eb="4">
      <t>ジギョウショ</t>
    </rPh>
    <rPh sb="4" eb="6">
      <t>ジュウショ</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</si>
  <si>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</si>
  <si>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　担当者名・電話番号</t>
    <rPh sb="1" eb="4">
      <t>タントウシャ</t>
    </rPh>
    <rPh sb="4" eb="5">
      <t>ナ</t>
    </rPh>
    <rPh sb="6" eb="8">
      <t>デンワ</t>
    </rPh>
    <rPh sb="8" eb="10">
      <t>バンゴウ</t>
    </rPh>
    <phoneticPr fontId="2"/>
  </si>
  <si>
    <t>判定期間</t>
    <rPh sb="0" eb="2">
      <t>ハンテイ</t>
    </rPh>
    <rPh sb="2" eb="4">
      <t>キカン</t>
    </rPh>
    <phoneticPr fontId="2"/>
  </si>
  <si>
    <t>年度</t>
    <rPh sb="0" eb="2">
      <t>ネンド</t>
    </rPh>
    <phoneticPr fontId="2"/>
  </si>
  <si>
    <t>（　前期</t>
    <rPh sb="2" eb="4">
      <t>ゼンキ</t>
    </rPh>
    <phoneticPr fontId="2"/>
  </si>
  <si>
    <t>・後期　）</t>
    <rPh sb="1" eb="3">
      <t>コウキ</t>
    </rPh>
    <phoneticPr fontId="2"/>
  </si>
  <si>
    <t>前期</t>
    <rPh sb="0" eb="2">
      <t>ゼンキ</t>
    </rPh>
    <phoneticPr fontId="2"/>
  </si>
  <si>
    <t>3月</t>
    <rPh sb="1" eb="2">
      <t>ガツ</t>
    </rPh>
    <phoneticPr fontId="2"/>
  </si>
  <si>
    <t>4月</t>
  </si>
  <si>
    <t>5月</t>
  </si>
  <si>
    <t>6月</t>
  </si>
  <si>
    <t>7月</t>
  </si>
  <si>
    <t>8月</t>
  </si>
  <si>
    <t>計</t>
    <rPh sb="0" eb="1">
      <t>ケイ</t>
    </rPh>
    <phoneticPr fontId="2"/>
  </si>
  <si>
    <t>※　該当する期間に○をつけてください。</t>
    <rPh sb="2" eb="4">
      <t>ガイトウ</t>
    </rPh>
    <rPh sb="6" eb="8">
      <t>キカン</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</si>
  <si>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</si>
  <si>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</si>
  <si>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</si>
  <si>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</si>
  <si>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</si>
  <si>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</si>
  <si>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</si>
  <si>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</si>
  <si>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4">
      <t>ホウ</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</si>
  <si>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</si>
  <si>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phoneticPr fontId="2"/>
  </si>
  <si>
    <t>③紹介率最高法人を位置付けた居宅サービス計画数</t>
    <rPh sb="1" eb="3">
      <t>ショウカイ</t>
    </rPh>
    <rPh sb="3" eb="4">
      <t>リツ</t>
    </rPh>
    <rPh sb="4" eb="6">
      <t>サイコウ</t>
    </rPh>
    <phoneticPr fontId="2"/>
  </si>
  <si>
    <t>B</t>
    <phoneticPr fontId="2"/>
  </si>
  <si>
    <t>B</t>
    <phoneticPr fontId="2"/>
  </si>
  <si>
    <t>　紹介率最高法人の名称</t>
    <rPh sb="6" eb="8">
      <t>ホウジン</t>
    </rPh>
    <rPh sb="9" eb="11">
      <t>メイショウ</t>
    </rPh>
    <phoneticPr fontId="2"/>
  </si>
  <si>
    <t>　　　　住所</t>
    <rPh sb="4" eb="6">
      <t>ジュウショ</t>
    </rPh>
    <phoneticPr fontId="2"/>
  </si>
  <si>
    <t>　　  　代表者名</t>
    <rPh sb="5" eb="7">
      <t>ダイヒョウ</t>
    </rPh>
    <rPh sb="7" eb="8">
      <t>モノ</t>
    </rPh>
    <rPh sb="8" eb="9">
      <t>ナ</t>
    </rPh>
    <phoneticPr fontId="2"/>
  </si>
  <si>
    <t>　　　　事業所名１（事業所番号）</t>
    <rPh sb="4" eb="7">
      <t>ジギョウショ</t>
    </rPh>
    <rPh sb="7" eb="8">
      <t>ナ</t>
    </rPh>
    <rPh sb="10" eb="13">
      <t>ジギョウショ</t>
    </rPh>
    <rPh sb="13" eb="15">
      <t>バンゴウ</t>
    </rPh>
    <phoneticPr fontId="2"/>
  </si>
  <si>
    <t>（　　　　　）</t>
    <phoneticPr fontId="2"/>
  </si>
  <si>
    <t>　　　　事業所名２（事業所番号）</t>
    <rPh sb="4" eb="7">
      <t>ジギョウショ</t>
    </rPh>
    <rPh sb="7" eb="8">
      <t>ナ</t>
    </rPh>
    <rPh sb="10" eb="13">
      <t>ジギョウショ</t>
    </rPh>
    <rPh sb="13" eb="15">
      <t>バンゴウ</t>
    </rPh>
    <phoneticPr fontId="2"/>
  </si>
  <si>
    <t>（　　　　　）</t>
    <phoneticPr fontId="2"/>
  </si>
  <si>
    <t>④割合（B÷A×100）</t>
    <rPh sb="1" eb="3">
      <t>ワリアイ</t>
    </rPh>
    <phoneticPr fontId="2"/>
  </si>
  <si>
    <t>単位：％</t>
  </si>
  <si>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</si>
  <si>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番号</t>
    <rPh sb="0" eb="2">
      <t>バンゴウ</t>
    </rPh>
    <phoneticPr fontId="2"/>
  </si>
  <si>
    <t>通所介護</t>
    <rPh sb="0" eb="4">
      <t>ツウ</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</si>
  <si>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</si>
  <si>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</si>
  <si>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④割合（J÷I×100）</t>
    <rPh sb="1" eb="3">
      <t>ワリアイ</t>
    </rPh>
    <phoneticPr fontId="2"/>
  </si>
  <si>
    <t>（　　　　　）</t>
    <phoneticPr fontId="2"/>
  </si>
  <si>
    <t>福祉用具貸与</t>
    <rPh sb="0" eb="6">
      <t>ヨウグ</t>
    </rPh>
    <phoneticPr fontId="2"/>
  </si>
  <si>
    <t>②福祉用具貸与を位置付けた居宅サービス計画数</t>
    <rPh sb="1" eb="7">
      <t>ヨウグ</t>
    </rPh>
    <rPh sb="8" eb="11">
      <t>イチヅ</t>
    </rPh>
    <rPh sb="13" eb="15">
      <t>キョタク</t>
    </rPh>
    <rPh sb="19" eb="21">
      <t>ケイカク</t>
    </rPh>
    <rPh sb="21" eb="22">
      <t>スウ</t>
    </rPh>
    <phoneticPr fontId="2"/>
  </si>
  <si>
    <t>（　　　　　）</t>
    <phoneticPr fontId="2"/>
  </si>
  <si>
    <t>④割合（T÷S×100）</t>
    <rPh sb="1" eb="3">
      <t>ワリアイ</t>
    </rPh>
    <phoneticPr fontId="2"/>
  </si>
  <si>
    <t>地域密着型通所介護</t>
    <rPh sb="0" eb="2">
      <t>チイキ</t>
    </rPh>
    <rPh sb="2" eb="4">
      <t>ミッチャク</t>
    </rPh>
    <rPh sb="4" eb="5">
      <t>ガタ</t>
    </rPh>
    <rPh sb="5" eb="9">
      <t>ツウ</t>
    </rPh>
    <phoneticPr fontId="2"/>
  </si>
  <si>
    <t>②地域密着型通所介護を位置付けた居宅サービス計画数</t>
    <rPh sb="1" eb="3">
      <t>チイキ</t>
    </rPh>
    <rPh sb="3" eb="6">
      <t>ミッチャクガタ</t>
    </rPh>
    <rPh sb="6" eb="10">
      <t>ツウショカイゴ</t>
    </rPh>
    <rPh sb="8" eb="10">
      <t>カイゴ</t>
    </rPh>
    <rPh sb="11" eb="14">
      <t>イチヅ</t>
    </rPh>
    <rPh sb="16" eb="18">
      <t>キョタク</t>
    </rPh>
    <rPh sb="22" eb="24">
      <t>ケイカク</t>
    </rPh>
    <rPh sb="24" eb="25">
      <t>スウ</t>
    </rPh>
    <phoneticPr fontId="2"/>
  </si>
  <si>
    <t>④割合（Z÷Y×100）</t>
    <rPh sb="1" eb="3">
      <t>ワリアイ</t>
    </rPh>
    <phoneticPr fontId="2"/>
  </si>
  <si>
    <t>府中市長  殿</t>
    <rPh sb="0" eb="4">
      <t>フチュウシチョウ</t>
    </rPh>
    <rPh sb="6" eb="7">
      <t>ドノ</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</si>
  <si>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</si>
  <si>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</si>
  <si>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前期・後期　）</t>
    <rPh sb="2" eb="4">
      <t>ゼンキ</t>
    </rPh>
    <phoneticPr fontId="2"/>
  </si>
  <si>
    <t>　※　該当する期間に○をつけてください。</t>
    <rPh sb="3" eb="5">
      <t>ガイトウ</t>
    </rPh>
    <rPh sb="7" eb="9">
      <t>キカン</t>
    </rPh>
    <phoneticPr fontId="2"/>
  </si>
  <si>
    <t>③紹介率最高法人の名称</t>
    <rPh sb="1" eb="3">
      <t>ショウカイ</t>
    </rPh>
    <rPh sb="3" eb="4">
      <t>リツ</t>
    </rPh>
    <rPh sb="4" eb="6">
      <t>サイコウ</t>
    </rPh>
    <phoneticPr fontId="2"/>
  </si>
  <si>
    <t>　　　　事業所名３（事業所番号）</t>
    <rPh sb="4" eb="7">
      <t>ジギョウショ</t>
    </rPh>
    <rPh sb="7" eb="8">
      <t>ナ</t>
    </rPh>
    <rPh sb="10" eb="13">
      <t>ジギョウショ</t>
    </rPh>
    <rPh sb="13" eb="15">
      <t>バンゴウ</t>
    </rPh>
    <phoneticPr fontId="2"/>
  </si>
  <si>
    <t>（</t>
    <phoneticPr fontId="2"/>
  </si>
  <si>
    <t>）</t>
    <phoneticPr fontId="2"/>
  </si>
  <si>
    <t>）</t>
    <phoneticPr fontId="2"/>
  </si>
  <si>
    <t>　　　　事業所名４（事業所番号）</t>
    <rPh sb="4" eb="7">
      <t>ジギョウショ</t>
    </rPh>
    <rPh sb="7" eb="8">
      <t>ナ</t>
    </rPh>
    <rPh sb="10" eb="13">
      <t>ジギョウショ</t>
    </rPh>
    <rPh sb="13" eb="15">
      <t>バンゴウ</t>
    </rPh>
    <phoneticPr fontId="2"/>
  </si>
  <si>
    <t>　　　　事業所名５（事業所番号）</t>
    <rPh sb="4" eb="7">
      <t>ジギョウショ</t>
    </rPh>
    <rPh sb="7" eb="8">
      <t>ナ</t>
    </rPh>
    <rPh sb="10" eb="13">
      <t>ジギョウショ</t>
    </rPh>
    <rPh sb="13" eb="15">
      <t>バンゴウ</t>
    </rPh>
    <phoneticPr fontId="2"/>
  </si>
  <si>
    <t>　　　　事業所名６（事業所番号）</t>
    <rPh sb="4" eb="7">
      <t>ジギョウショ</t>
    </rPh>
    <rPh sb="7" eb="8">
      <t>ナ</t>
    </rPh>
    <rPh sb="10" eb="13">
      <t>ジギョウショ</t>
    </rPh>
    <rPh sb="13" eb="15">
      <t>バンゴウ</t>
    </rPh>
    <phoneticPr fontId="2"/>
  </si>
  <si>
    <t>（</t>
    <phoneticPr fontId="2"/>
  </si>
  <si>
    <t>　　　　事業所名７（事業所番号）</t>
    <rPh sb="4" eb="7">
      <t>ジギョウショ</t>
    </rPh>
    <rPh sb="7" eb="8">
      <t>ナ</t>
    </rPh>
    <rPh sb="10" eb="13">
      <t>ジギョウショ</t>
    </rPh>
    <rPh sb="13" eb="15">
      <t>バンゴウ</t>
    </rPh>
    <phoneticPr fontId="2"/>
  </si>
  <si>
    <t>　　　　事業所名８（事業所番号）</t>
    <rPh sb="4" eb="7">
      <t>ジギョウショ</t>
    </rPh>
    <rPh sb="7" eb="8">
      <t>ナ</t>
    </rPh>
    <rPh sb="10" eb="13">
      <t>ジギョウショ</t>
    </rPh>
    <rPh sb="13" eb="15">
      <t>バンゴウ</t>
    </rPh>
    <phoneticPr fontId="2"/>
  </si>
  <si>
    <t>　　　　事業所名９（事業所番号）</t>
    <rPh sb="4" eb="7">
      <t>ジギョウショ</t>
    </rPh>
    <rPh sb="7" eb="8">
      <t>ナ</t>
    </rPh>
    <rPh sb="10" eb="13">
      <t>ジギョウショ</t>
    </rPh>
    <rPh sb="13" eb="15">
      <t>バンゴウ</t>
    </rPh>
    <phoneticPr fontId="2"/>
  </si>
  <si>
    <t>　　　　事業所名１０（事業所番号）</t>
    <rPh sb="4" eb="7">
      <t>ジギョウショ</t>
    </rPh>
    <rPh sb="7" eb="8">
      <t>ナ</t>
    </rPh>
    <rPh sb="11" eb="14">
      <t>ジギョウショ</t>
    </rPh>
    <rPh sb="14" eb="16">
      <t>バンゴウ</t>
    </rPh>
    <phoneticPr fontId="2"/>
  </si>
  <si>
    <t>　　　　事業所名１１（事業所番号）</t>
    <rPh sb="4" eb="7">
      <t>ジギョウショ</t>
    </rPh>
    <rPh sb="7" eb="8">
      <t>ナ</t>
    </rPh>
    <rPh sb="11" eb="14">
      <t>ジギョウショ</t>
    </rPh>
    <rPh sb="14" eb="16">
      <t>バンゴウ</t>
    </rPh>
    <phoneticPr fontId="2"/>
  </si>
  <si>
    <t>　　　　事業所名１２（事業所番号）</t>
    <rPh sb="4" eb="7">
      <t>ジギョウショ</t>
    </rPh>
    <rPh sb="7" eb="8">
      <t>ナ</t>
    </rPh>
    <rPh sb="11" eb="14">
      <t>ジギョウショ</t>
    </rPh>
    <rPh sb="14" eb="16">
      <t>バンゴウ</t>
    </rPh>
    <phoneticPr fontId="2"/>
  </si>
  <si>
    <t>（</t>
    <phoneticPr fontId="2"/>
  </si>
  <si>
    <t>）</t>
    <phoneticPr fontId="2"/>
  </si>
  <si>
    <t>　　介護支援専門員２名、通所介護の利用者５５名、通所介護事業者（法人）の数4の居宅介護支援事業所の計算例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</si>
  <si>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Ａ</t>
    <phoneticPr fontId="2"/>
  </si>
  <si>
    <t>Ｂ</t>
    <phoneticPr fontId="2"/>
  </si>
  <si>
    <t>Ｃ</t>
    <phoneticPr fontId="2"/>
  </si>
  <si>
    <t>D</t>
    <phoneticPr fontId="59"/>
  </si>
  <si>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</si>
  <si>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</si>
  <si>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※Ｄの地域密着型通所介護は、６月から新規指定</t>
    <rPh sb="3" eb="5">
      <t>チイキ</t>
    </rPh>
    <rPh sb="5" eb="8">
      <t>ミッチャクガタ</t>
    </rPh>
    <rPh sb="8" eb="10">
      <t>ツウショ</t>
    </rPh>
    <rPh sb="10" eb="12">
      <t>カイゴ</t>
    </rPh>
    <rPh sb="15" eb="16">
      <t>ガツ</t>
    </rPh>
    <rPh sb="18" eb="20">
      <t>シンキ</t>
    </rPh>
    <rPh sb="20" eb="22">
      <t>シテイ</t>
    </rPh>
    <phoneticPr fontId="2"/>
  </si>
  <si>
    <t>どの法人に訪問介護サービスを位置付けたか（分子）</t>
    <rPh sb="2" eb="4">
      <t>ホウジン</t>
    </rPh>
    <rPh sb="14" eb="17">
      <t>イチヅ</t>
    </rPh>
    <rPh sb="21" eb="23">
      <t>ブンシ</t>
    </rPh>
    <phoneticPr fontId="2"/>
  </si>
  <si>
    <t>通所介護（地密を含む）の
ケアプラン（分母）</t>
    <phoneticPr fontId="2"/>
  </si>
  <si>
    <t>平成28年3月</t>
    <rPh sb="0" eb="2">
      <t>ヘイセイ</t>
    </rPh>
    <rPh sb="4" eb="5">
      <t>ネン</t>
    </rPh>
    <rPh sb="6" eb="7">
      <t>ガツ</t>
    </rPh>
    <phoneticPr fontId="59"/>
  </si>
  <si>
    <t>4月</t>
    <phoneticPr fontId="59"/>
  </si>
  <si>
    <t>3月</t>
    <rPh sb="1" eb="2">
      <t>ガツ</t>
    </rPh>
    <phoneticPr fontId="59"/>
  </si>
  <si>
    <t>法人→</t>
    <rPh sb="0" eb="2">
      <t>ホウジン</t>
    </rPh>
    <phoneticPr fontId="59"/>
  </si>
  <si>
    <t>A</t>
    <phoneticPr fontId="59"/>
  </si>
  <si>
    <t>B</t>
    <phoneticPr fontId="59"/>
  </si>
  <si>
    <t>C</t>
    <phoneticPr fontId="59"/>
  </si>
  <si>
    <t>通</t>
    <rPh sb="0" eb="1">
      <t>ツウ</t>
    </rPh>
    <phoneticPr fontId="2"/>
  </si>
  <si>
    <t>地</t>
    <rPh sb="0" eb="1">
      <t>チ</t>
    </rPh>
    <phoneticPr fontId="2"/>
  </si>
  <si>
    <t>利用者1</t>
    <rPh sb="0" eb="3">
      <t>リヨウシャ</t>
    </rPh>
    <phoneticPr fontId="59"/>
  </si>
  <si>
    <t>利用者2</t>
    <rPh sb="0" eb="3">
      <t>リヨウシャ</t>
    </rPh>
    <phoneticPr fontId="59"/>
  </si>
  <si>
    <t xml:space="preserve"> </t>
    <phoneticPr fontId="59"/>
  </si>
  <si>
    <t>利用者3</t>
    <rPh sb="0" eb="3">
      <t>リヨウシャ</t>
    </rPh>
    <phoneticPr fontId="59"/>
  </si>
  <si>
    <t>利用者4</t>
    <rPh sb="0" eb="3">
      <t>リヨウシャ</t>
    </rPh>
    <phoneticPr fontId="59"/>
  </si>
  <si>
    <t xml:space="preserve"> </t>
    <phoneticPr fontId="2"/>
  </si>
  <si>
    <t>利用者5</t>
    <rPh sb="0" eb="3">
      <t>リヨウシャ</t>
    </rPh>
    <phoneticPr fontId="59"/>
  </si>
  <si>
    <t>利用者6</t>
    <rPh sb="0" eb="3">
      <t>リヨウシャ</t>
    </rPh>
    <phoneticPr fontId="59"/>
  </si>
  <si>
    <t>利用者7</t>
    <rPh sb="0" eb="3">
      <t>リヨウシャ</t>
    </rPh>
    <phoneticPr fontId="59"/>
  </si>
  <si>
    <t>利用者8</t>
    <rPh sb="0" eb="3">
      <t>リヨウシャ</t>
    </rPh>
    <phoneticPr fontId="59"/>
  </si>
  <si>
    <t>利用者9</t>
    <rPh sb="0" eb="3">
      <t>リヨウシャ</t>
    </rPh>
    <phoneticPr fontId="59"/>
  </si>
  <si>
    <t>利用者10</t>
    <rPh sb="0" eb="3">
      <t>リヨウシャ</t>
    </rPh>
    <phoneticPr fontId="59"/>
  </si>
  <si>
    <t>利用者11</t>
    <rPh sb="0" eb="3">
      <t>リヨウシャ</t>
    </rPh>
    <phoneticPr fontId="59"/>
  </si>
  <si>
    <t>利用者12</t>
    <rPh sb="0" eb="3">
      <t>リヨウシャ</t>
    </rPh>
    <phoneticPr fontId="59"/>
  </si>
  <si>
    <t>利用者13</t>
    <rPh sb="0" eb="3">
      <t>リヨウシャ</t>
    </rPh>
    <phoneticPr fontId="59"/>
  </si>
  <si>
    <t xml:space="preserve"> </t>
    <phoneticPr fontId="2"/>
  </si>
  <si>
    <t>利用者14</t>
    <rPh sb="0" eb="3">
      <t>リヨウシャ</t>
    </rPh>
    <phoneticPr fontId="59"/>
  </si>
  <si>
    <t>利用者15</t>
    <rPh sb="0" eb="3">
      <t>リヨウシャ</t>
    </rPh>
    <phoneticPr fontId="59"/>
  </si>
  <si>
    <t xml:space="preserve"> </t>
    <phoneticPr fontId="59"/>
  </si>
  <si>
    <t>利用者16</t>
    <rPh sb="0" eb="3">
      <t>リヨウシャ</t>
    </rPh>
    <phoneticPr fontId="59"/>
  </si>
  <si>
    <t>利用者17</t>
    <rPh sb="0" eb="3">
      <t>リヨウシャ</t>
    </rPh>
    <phoneticPr fontId="59"/>
  </si>
  <si>
    <t>利用者18</t>
    <rPh sb="0" eb="3">
      <t>リヨウシャ</t>
    </rPh>
    <phoneticPr fontId="59"/>
  </si>
  <si>
    <t>利用者19</t>
    <rPh sb="0" eb="3">
      <t>リヨウシャ</t>
    </rPh>
    <phoneticPr fontId="59"/>
  </si>
  <si>
    <t>利用者20</t>
    <rPh sb="0" eb="3">
      <t>リヨウシャ</t>
    </rPh>
    <phoneticPr fontId="59"/>
  </si>
  <si>
    <t>利用者21</t>
    <rPh sb="0" eb="3">
      <t>リヨウシャ</t>
    </rPh>
    <phoneticPr fontId="59"/>
  </si>
  <si>
    <t>利用者22</t>
    <rPh sb="0" eb="3">
      <t>リヨウシャ</t>
    </rPh>
    <phoneticPr fontId="59"/>
  </si>
  <si>
    <t>利用者23</t>
    <rPh sb="0" eb="3">
      <t>リヨウシャ</t>
    </rPh>
    <phoneticPr fontId="59"/>
  </si>
  <si>
    <t>利用者24</t>
    <rPh sb="0" eb="3">
      <t>リヨウシャ</t>
    </rPh>
    <phoneticPr fontId="59"/>
  </si>
  <si>
    <t>利用者25</t>
    <rPh sb="0" eb="3">
      <t>リヨウシャ</t>
    </rPh>
    <phoneticPr fontId="59"/>
  </si>
  <si>
    <t>利用者26</t>
    <rPh sb="0" eb="3">
      <t>リヨウシャ</t>
    </rPh>
    <phoneticPr fontId="59"/>
  </si>
  <si>
    <t>利用者27</t>
    <rPh sb="0" eb="3">
      <t>リヨウシャ</t>
    </rPh>
    <phoneticPr fontId="59"/>
  </si>
  <si>
    <t>利用者28</t>
    <rPh sb="0" eb="3">
      <t>リヨウシャ</t>
    </rPh>
    <phoneticPr fontId="59"/>
  </si>
  <si>
    <t>利用者29</t>
    <rPh sb="0" eb="3">
      <t>リヨウシャ</t>
    </rPh>
    <phoneticPr fontId="59"/>
  </si>
  <si>
    <t>利用者30</t>
    <rPh sb="0" eb="3">
      <t>リヨウシャ</t>
    </rPh>
    <phoneticPr fontId="59"/>
  </si>
  <si>
    <t>利用者31</t>
    <rPh sb="0" eb="3">
      <t>リヨウシャ</t>
    </rPh>
    <phoneticPr fontId="59"/>
  </si>
  <si>
    <t>利用者32</t>
    <rPh sb="0" eb="3">
      <t>リヨウシャ</t>
    </rPh>
    <phoneticPr fontId="59"/>
  </si>
  <si>
    <t>利用者33</t>
    <rPh sb="0" eb="3">
      <t>リヨウシャ</t>
    </rPh>
    <phoneticPr fontId="59"/>
  </si>
  <si>
    <t>利用者34</t>
    <rPh sb="0" eb="3">
      <t>リヨウシャ</t>
    </rPh>
    <phoneticPr fontId="59"/>
  </si>
  <si>
    <t>利用者35</t>
    <rPh sb="0" eb="3">
      <t>リヨウシャ</t>
    </rPh>
    <phoneticPr fontId="59"/>
  </si>
  <si>
    <t>利用者36</t>
    <rPh sb="0" eb="3">
      <t>リヨウシャ</t>
    </rPh>
    <phoneticPr fontId="59"/>
  </si>
  <si>
    <t>利用者37</t>
    <rPh sb="0" eb="3">
      <t>リヨウシャ</t>
    </rPh>
    <phoneticPr fontId="59"/>
  </si>
  <si>
    <t>利用者38</t>
    <rPh sb="0" eb="3">
      <t>リヨウシャ</t>
    </rPh>
    <phoneticPr fontId="59"/>
  </si>
  <si>
    <t>利用者39</t>
    <rPh sb="0" eb="3">
      <t>リヨウシャ</t>
    </rPh>
    <phoneticPr fontId="59"/>
  </si>
  <si>
    <t>利用者40</t>
    <rPh sb="0" eb="3">
      <t>リヨウシャ</t>
    </rPh>
    <phoneticPr fontId="59"/>
  </si>
  <si>
    <t>利用者41</t>
    <rPh sb="0" eb="3">
      <t>リヨウシャ</t>
    </rPh>
    <phoneticPr fontId="59"/>
  </si>
  <si>
    <t>利用者42</t>
    <rPh sb="0" eb="3">
      <t>リヨウシャ</t>
    </rPh>
    <phoneticPr fontId="59"/>
  </si>
  <si>
    <t>利用者43</t>
    <rPh sb="0" eb="3">
      <t>リヨウシャ</t>
    </rPh>
    <phoneticPr fontId="59"/>
  </si>
  <si>
    <t>利用者44</t>
    <rPh sb="0" eb="3">
      <t>リヨウシャ</t>
    </rPh>
    <phoneticPr fontId="59"/>
  </si>
  <si>
    <t>利用者45</t>
    <rPh sb="0" eb="3">
      <t>リヨウシャ</t>
    </rPh>
    <phoneticPr fontId="59"/>
  </si>
  <si>
    <t>利用者46</t>
    <rPh sb="0" eb="3">
      <t>リヨウシャ</t>
    </rPh>
    <phoneticPr fontId="59"/>
  </si>
  <si>
    <t>利用者47</t>
    <rPh sb="0" eb="3">
      <t>リヨウシャ</t>
    </rPh>
    <phoneticPr fontId="59"/>
  </si>
  <si>
    <t>利用者48</t>
    <rPh sb="0" eb="3">
      <t>リヨウシャ</t>
    </rPh>
    <phoneticPr fontId="59"/>
  </si>
  <si>
    <t>利用者49</t>
    <rPh sb="0" eb="3">
      <t>リヨウシャ</t>
    </rPh>
    <phoneticPr fontId="59"/>
  </si>
  <si>
    <t>利用者50</t>
    <rPh sb="0" eb="3">
      <t>リヨウシャ</t>
    </rPh>
    <phoneticPr fontId="59"/>
  </si>
  <si>
    <t>利用者51</t>
    <rPh sb="0" eb="3">
      <t>リヨウシャ</t>
    </rPh>
    <phoneticPr fontId="59"/>
  </si>
  <si>
    <t>利用者52</t>
    <rPh sb="0" eb="3">
      <t>リヨウシャ</t>
    </rPh>
    <phoneticPr fontId="59"/>
  </si>
  <si>
    <t>利用者53</t>
    <rPh sb="0" eb="3">
      <t>リヨウシャ</t>
    </rPh>
    <phoneticPr fontId="59"/>
  </si>
  <si>
    <t>利用者54</t>
    <rPh sb="0" eb="3">
      <t>リヨウシャ</t>
    </rPh>
    <phoneticPr fontId="59"/>
  </si>
  <si>
    <t>利用者55</t>
    <rPh sb="0" eb="3">
      <t>リヨウシャ</t>
    </rPh>
    <phoneticPr fontId="59"/>
  </si>
  <si>
    <t>計</t>
    <rPh sb="0" eb="1">
      <t>ケイ</t>
    </rPh>
    <phoneticPr fontId="59"/>
  </si>
  <si>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59"/>
  </si>
  <si>
    <t>合計（通所介護のみの場合）</t>
    <rPh sb="0" eb="2">
      <t>ゴウケイ</t>
    </rPh>
    <rPh sb="3" eb="5">
      <t>ツウショ</t>
    </rPh>
    <rPh sb="5" eb="7">
      <t>カイゴ</t>
    </rPh>
    <rPh sb="10" eb="12">
      <t>バアイ</t>
    </rPh>
    <phoneticPr fontId="2"/>
  </si>
  <si>
    <t>合計（地域密着型通所介護のみの場合）</t>
    <rPh sb="0" eb="2">
      <t>ゴウケイ</t>
    </rPh>
    <rPh sb="3" eb="5">
      <t>チイキ</t>
    </rPh>
    <rPh sb="5" eb="8">
      <t>ミッチャクガタ</t>
    </rPh>
    <rPh sb="8" eb="10">
      <t>ツウショ</t>
    </rPh>
    <rPh sb="10" eb="12">
      <t>カイゴ</t>
    </rPh>
    <rPh sb="15" eb="17">
      <t>バアイ</t>
    </rPh>
    <phoneticPr fontId="2"/>
  </si>
  <si>
    <t>A</t>
    <phoneticPr fontId="59"/>
  </si>
  <si>
    <t>B</t>
    <phoneticPr fontId="59"/>
  </si>
  <si>
    <t>C</t>
    <phoneticPr fontId="59"/>
  </si>
  <si>
    <t>D</t>
    <phoneticPr fontId="59"/>
  </si>
  <si>
    <t>A</t>
    <phoneticPr fontId="2"/>
  </si>
  <si>
    <t>C</t>
    <phoneticPr fontId="2"/>
  </si>
  <si>
    <t>D</t>
    <phoneticPr fontId="2"/>
  </si>
  <si>
    <t>A</t>
    <phoneticPr fontId="2"/>
  </si>
  <si>
    <t>C</t>
    <phoneticPr fontId="2"/>
  </si>
  <si>
    <t>D</t>
    <phoneticPr fontId="2"/>
  </si>
  <si>
    <t>要介護者のみ（要支援者は含まない）</t>
    <rPh sb="0" eb="1">
      <t>ヨウ</t>
    </rPh>
    <rPh sb="1" eb="4">
      <t>カイゴシャ</t>
    </rPh>
    <rPh sb="7" eb="8">
      <t>ヨウ</t>
    </rPh>
    <rPh sb="8" eb="11">
      <t>シエンシャ</t>
    </rPh>
    <rPh sb="12" eb="13">
      <t>フク</t>
    </rPh>
    <phoneticPr fontId="59"/>
  </si>
  <si>
    <t>紹介率最高法人はＡ</t>
    <rPh sb="0" eb="2">
      <t>ショウカイ</t>
    </rPh>
    <rPh sb="2" eb="3">
      <t>リツ</t>
    </rPh>
    <rPh sb="3" eb="5">
      <t>サイコウ</t>
    </rPh>
    <rPh sb="5" eb="7">
      <t>ホウジン</t>
    </rPh>
    <phoneticPr fontId="59"/>
  </si>
  <si>
    <t xml:space="preserve"> </t>
    <phoneticPr fontId="59"/>
  </si>
  <si>
    <t>　指定年月日</t>
    <phoneticPr fontId="2"/>
  </si>
  <si>
    <t>A</t>
    <phoneticPr fontId="2"/>
  </si>
  <si>
    <t>B</t>
    <phoneticPr fontId="2"/>
  </si>
  <si>
    <t>（　　　　　）</t>
    <phoneticPr fontId="2"/>
  </si>
  <si>
    <t>（1370000005）</t>
    <phoneticPr fontId="2"/>
  </si>
  <si>
    <t>（　　　　　）</t>
    <phoneticPr fontId="2"/>
  </si>
  <si>
    <t>（1370000007）</t>
    <phoneticPr fontId="2"/>
  </si>
  <si>
    <t>（　　　　　）</t>
    <phoneticPr fontId="2"/>
  </si>
  <si>
    <t>（1370000004）</t>
    <phoneticPr fontId="2"/>
  </si>
  <si>
    <t>株式会社東京府中○○ケアプラン</t>
    <rPh sb="0" eb="4">
      <t>カブ</t>
    </rPh>
    <rPh sb="4" eb="6">
      <t>トウキョウ</t>
    </rPh>
    <rPh sb="6" eb="8">
      <t>フチュウ</t>
    </rPh>
    <phoneticPr fontId="2"/>
  </si>
  <si>
    <t>　担当者名・連絡先電話番号</t>
    <rPh sb="1" eb="4">
      <t>タントウシャ</t>
    </rPh>
    <rPh sb="4" eb="5">
      <t>ナ</t>
    </rPh>
    <rPh sb="6" eb="9">
      <t>レンラクサキ</t>
    </rPh>
    <rPh sb="9" eb="11">
      <t>デンワ</t>
    </rPh>
    <rPh sb="11" eb="13">
      <t>バンゴウ</t>
    </rPh>
    <phoneticPr fontId="2"/>
  </si>
  <si>
    <t>担当：　　　　　　　電話：</t>
    <rPh sb="0" eb="2">
      <t>タントウ</t>
    </rPh>
    <rPh sb="10" eb="12">
      <t>デンワ</t>
    </rPh>
    <phoneticPr fontId="2"/>
  </si>
  <si>
    <t>担当：○○　　電話：０４２－３３５－○○○○</t>
    <rPh sb="0" eb="2">
      <t>タントウ</t>
    </rPh>
    <rPh sb="7" eb="9">
      <t>デンワ</t>
    </rPh>
    <phoneticPr fontId="2"/>
  </si>
  <si>
    <t>ケアプラン○○</t>
    <phoneticPr fontId="2"/>
  </si>
  <si>
    <t>府中市○○町○ー○</t>
    <rPh sb="0" eb="3">
      <t>フチュウシ</t>
    </rPh>
    <rPh sb="5" eb="6">
      <t>マチ</t>
    </rPh>
    <phoneticPr fontId="2"/>
  </si>
  <si>
    <t>東京都府中市○○－○－○</t>
    <rPh sb="0" eb="3">
      <t>トウキョウト</t>
    </rPh>
    <rPh sb="3" eb="6">
      <t>フチュウシ</t>
    </rPh>
    <phoneticPr fontId="2"/>
  </si>
  <si>
    <t>代表取締役　○○　○○</t>
    <rPh sb="0" eb="2">
      <t>ダイヒョウ</t>
    </rPh>
    <rPh sb="2" eb="5">
      <t>トリシマリヤク</t>
    </rPh>
    <phoneticPr fontId="2"/>
  </si>
  <si>
    <t>東京都府中市宮西町２－○○</t>
    <rPh sb="0" eb="3">
      <t>トウキョウト</t>
    </rPh>
    <rPh sb="3" eb="6">
      <t>フチュウシ</t>
    </rPh>
    <rPh sb="6" eb="8">
      <t>ミヤニシ</t>
    </rPh>
    <rPh sb="8" eb="9">
      <t>チョウ</t>
    </rPh>
    <phoneticPr fontId="2"/>
  </si>
  <si>
    <t>株式会社○○介護</t>
    <rPh sb="0" eb="4">
      <t>カブ</t>
    </rPh>
    <rPh sb="6" eb="8">
      <t>カイゴ</t>
    </rPh>
    <phoneticPr fontId="2"/>
  </si>
  <si>
    <t>○□○</t>
    <phoneticPr fontId="2"/>
  </si>
  <si>
    <t>□○○</t>
    <phoneticPr fontId="2"/>
  </si>
  <si>
    <t>（1300000010）</t>
    <phoneticPr fontId="2"/>
  </si>
  <si>
    <t>（1300000011）</t>
    <phoneticPr fontId="2"/>
  </si>
  <si>
    <t>○○　○○</t>
    <phoneticPr fontId="2"/>
  </si>
  <si>
    <t>株式会社○○デイサービス</t>
    <rPh sb="0" eb="4">
      <t>カブ</t>
    </rPh>
    <phoneticPr fontId="2"/>
  </si>
  <si>
    <t>有限会社福祉用具○○</t>
    <rPh sb="0" eb="4">
      <t>ユウゲンガイシャ</t>
    </rPh>
    <rPh sb="4" eb="6">
      <t>フクシ</t>
    </rPh>
    <rPh sb="6" eb="8">
      <t>ヨウグ</t>
    </rPh>
    <phoneticPr fontId="2"/>
  </si>
  <si>
    <t>⇒府中市への届出
が必要</t>
    <rPh sb="1" eb="4">
      <t>フチュウシ</t>
    </rPh>
    <rPh sb="6" eb="8">
      <t>トドケデ</t>
    </rPh>
    <rPh sb="10" eb="12">
      <t>ヒツヨウ</t>
    </rPh>
    <phoneticPr fontId="2"/>
  </si>
  <si>
    <t>⇒府中市への届出が必要</t>
    <rPh sb="1" eb="4">
      <t>フチュウシ</t>
    </rPh>
    <rPh sb="6" eb="8">
      <t>トドケデ</t>
    </rPh>
    <rPh sb="9" eb="11">
      <t>ヒツヨウ</t>
    </rPh>
    <phoneticPr fontId="2"/>
  </si>
  <si>
    <t>⇒府中市への届出は必要なし</t>
    <rPh sb="1" eb="4">
      <t>フチュウシ</t>
    </rPh>
    <rPh sb="6" eb="8">
      <t>トドケデ</t>
    </rPh>
    <rPh sb="9" eb="11">
      <t>ヒツヨウ</t>
    </rPh>
    <phoneticPr fontId="2"/>
  </si>
  <si>
    <t>E</t>
    <phoneticPr fontId="2"/>
  </si>
  <si>
    <t>F</t>
    <phoneticPr fontId="2"/>
  </si>
  <si>
    <t>G</t>
    <phoneticPr fontId="2"/>
  </si>
  <si>
    <t>H</t>
    <phoneticPr fontId="2"/>
  </si>
  <si>
    <t>通所介護のみのケアプラン（分母）</t>
    <rPh sb="0" eb="2">
      <t>ツウショ</t>
    </rPh>
    <rPh sb="2" eb="4">
      <t>カイゴ</t>
    </rPh>
    <rPh sb="13" eb="15">
      <t>ブンボ</t>
    </rPh>
    <phoneticPr fontId="2"/>
  </si>
  <si>
    <t>地域密着型通所介護のみのケアプラン（分母）</t>
    <rPh sb="0" eb="2">
      <t>チイキ</t>
    </rPh>
    <rPh sb="2" eb="5">
      <t>ミッチャクガタ</t>
    </rPh>
    <rPh sb="5" eb="7">
      <t>ツウショ</t>
    </rPh>
    <rPh sb="7" eb="9">
      <t>カイゴ</t>
    </rPh>
    <rPh sb="18" eb="20">
      <t>ブンボ</t>
    </rPh>
    <phoneticPr fontId="2"/>
  </si>
  <si>
    <t>介護支援専門員</t>
    <rPh sb="0" eb="2">
      <t>カイゴ</t>
    </rPh>
    <rPh sb="2" eb="4">
      <t>シエン</t>
    </rPh>
    <rPh sb="4" eb="7">
      <t>センモンイン</t>
    </rPh>
    <phoneticPr fontId="2"/>
  </si>
  <si>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2"/>
  </si>
  <si>
    <t>区　　分</t>
    <rPh sb="0" eb="1">
      <t>ク</t>
    </rPh>
    <rPh sb="3" eb="4">
      <t>ブン</t>
    </rPh>
    <phoneticPr fontId="2"/>
  </si>
  <si>
    <t>１　新規　　　　２　継続　　　　３　廃止</t>
    <rPh sb="2" eb="4">
      <t>シンキ</t>
    </rPh>
    <rPh sb="10" eb="12">
      <t>ケイゾク</t>
    </rPh>
    <rPh sb="18" eb="20">
      <t>ハイシ</t>
    </rPh>
    <phoneticPr fontId="2"/>
  </si>
  <si>
    <t>①主任介護支援専門員氏名</t>
    <rPh sb="1" eb="3">
      <t>シュニン</t>
    </rPh>
    <rPh sb="3" eb="5">
      <t>カイゴ</t>
    </rPh>
    <rPh sb="5" eb="7">
      <t>シエン</t>
    </rPh>
    <rPh sb="7" eb="9">
      <t>センモン</t>
    </rPh>
    <rPh sb="9" eb="10">
      <t>イン</t>
    </rPh>
    <rPh sb="10" eb="12">
      <t>シメイ</t>
    </rPh>
    <phoneticPr fontId="2"/>
  </si>
  <si>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</si>
  <si>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②主任介護支援専門員氏名</t>
    <rPh sb="1" eb="3">
      <t>シュニン</t>
    </rPh>
    <rPh sb="3" eb="5">
      <t>カイゴ</t>
    </rPh>
    <rPh sb="5" eb="7">
      <t>シエン</t>
    </rPh>
    <rPh sb="7" eb="9">
      <t>センモン</t>
    </rPh>
    <rPh sb="9" eb="10">
      <t>イン</t>
    </rPh>
    <rPh sb="10" eb="12">
      <t>シメイ</t>
    </rPh>
    <phoneticPr fontId="2"/>
  </si>
  <si>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</si>
  <si>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介護支援
専門員数</t>
    <rPh sb="0" eb="2">
      <t>カイゴ</t>
    </rPh>
    <rPh sb="2" eb="4">
      <t>シエン</t>
    </rPh>
    <rPh sb="5" eb="8">
      <t>センモンイン</t>
    </rPh>
    <rPh sb="8" eb="9">
      <t>スウ</t>
    </rPh>
    <phoneticPr fontId="2"/>
  </si>
  <si>
    <t>人</t>
    <rPh sb="0" eb="1">
      <t>ニン</t>
    </rPh>
    <phoneticPr fontId="2"/>
  </si>
  <si>
    <t>内　訳</t>
    <rPh sb="0" eb="1">
      <t>ウチ</t>
    </rPh>
    <rPh sb="2" eb="3">
      <t>ヤク</t>
    </rPh>
    <phoneticPr fontId="2"/>
  </si>
  <si>
    <t>常　勤</t>
    <rPh sb="0" eb="1">
      <t>ツネ</t>
    </rPh>
    <rPh sb="2" eb="3">
      <t>ツトム</t>
    </rPh>
    <phoneticPr fontId="2"/>
  </si>
  <si>
    <t xml:space="preserve"> 専従</t>
    <rPh sb="1" eb="3">
      <t>センジュウ</t>
    </rPh>
    <phoneticPr fontId="2"/>
  </si>
  <si>
    <t>非常勤</t>
    <rPh sb="0" eb="3">
      <t>ヒジョウキン</t>
    </rPh>
    <phoneticPr fontId="2"/>
  </si>
  <si>
    <t xml:space="preserve"> 兼務</t>
    <rPh sb="1" eb="3">
      <t>ケンム</t>
    </rPh>
    <phoneticPr fontId="2"/>
  </si>
  <si>
    <t>※主任介護支援専門員を含めない。</t>
    <rPh sb="1" eb="3">
      <t>シュニン</t>
    </rPh>
    <rPh sb="3" eb="5">
      <t>カイゴ</t>
    </rPh>
    <rPh sb="5" eb="7">
      <t>シエン</t>
    </rPh>
    <rPh sb="7" eb="9">
      <t>センモン</t>
    </rPh>
    <rPh sb="9" eb="10">
      <t>イン</t>
    </rPh>
    <rPh sb="11" eb="12">
      <t>フク</t>
    </rPh>
    <phoneticPr fontId="2"/>
  </si>
  <si>
    <t>　「従業者の勤務の体制及び勤務形態一覧表」及び介護支援専門員の名簿（介護支援専門員の登録番号を記載したもの）を添付すること。</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55" eb="57">
      <t>テンプ</t>
    </rPh>
    <phoneticPr fontId="2"/>
  </si>
  <si>
    <t>有 　　　・　　　 無</t>
    <rPh sb="0" eb="1">
      <t>ユウ</t>
    </rPh>
    <rPh sb="10" eb="11">
      <t>ム</t>
    </rPh>
    <phoneticPr fontId="2"/>
  </si>
  <si>
    <t>開催年月日</t>
    <rPh sb="0" eb="2">
      <t>カイサイ</t>
    </rPh>
    <rPh sb="2" eb="5">
      <t>ネンガッピ</t>
    </rPh>
    <phoneticPr fontId="2"/>
  </si>
  <si>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2"/>
  </si>
  <si>
    <t>具体的な方法</t>
    <rPh sb="0" eb="3">
      <t>グタイテキ</t>
    </rPh>
    <rPh sb="4" eb="6">
      <t>ホウホウ</t>
    </rPh>
    <phoneticPr fontId="2"/>
  </si>
  <si>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
  </si>
  <si>
    <t>５　利用者の状況（報告月の状況）</t>
    <rPh sb="2" eb="5">
      <t>リヨウシャ</t>
    </rPh>
    <rPh sb="6" eb="8">
      <t>ジョウキョウ</t>
    </rPh>
    <rPh sb="9" eb="11">
      <t>ホウコク</t>
    </rPh>
    <rPh sb="11" eb="12">
      <t>ツキ</t>
    </rPh>
    <rPh sb="13" eb="15">
      <t>ジョウキョウ</t>
    </rPh>
    <phoneticPr fontId="2"/>
  </si>
  <si>
    <t>【加算Ⅰ】</t>
    <rPh sb="1" eb="3">
      <t>カサン</t>
    </rPh>
    <phoneticPr fontId="2"/>
  </si>
  <si>
    <t>利用者数
(合計）</t>
    <rPh sb="0" eb="2">
      <t>リヨウ</t>
    </rPh>
    <rPh sb="2" eb="3">
      <t>シャ</t>
    </rPh>
    <rPh sb="3" eb="4">
      <t>スウ</t>
    </rPh>
    <rPh sb="6" eb="8">
      <t>ゴウケイ</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</si>
  <si>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</si>
  <si>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</si>
  <si>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</si>
  <si>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</si>
  <si>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</si>
  <si>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要介護３～５の割合</t>
    <rPh sb="0" eb="3">
      <t>ヨウカイゴ</t>
    </rPh>
    <rPh sb="7" eb="9">
      <t>ワリアイ</t>
    </rPh>
    <phoneticPr fontId="2"/>
  </si>
  <si>
    <t>利用者数(A)</t>
    <rPh sb="0" eb="3">
      <t>リヨウシャ</t>
    </rPh>
    <rPh sb="3" eb="4">
      <t>スウ</t>
    </rPh>
    <phoneticPr fontId="2"/>
  </si>
  <si>
    <t>１人あたり
利用者数
(A)÷(B)</t>
    <rPh sb="1" eb="2">
      <t>ニン</t>
    </rPh>
    <rPh sb="6" eb="9">
      <t>リヨウシャ</t>
    </rPh>
    <rPh sb="9" eb="10">
      <t>スウ</t>
    </rPh>
    <phoneticPr fontId="2"/>
  </si>
  <si>
    <t>※利用者数（A)は、介護予防支援に係る利用者数に、２分の１を乗じた数を含む。</t>
    <rPh sb="1" eb="4">
      <t>リヨウシャ</t>
    </rPh>
    <rPh sb="4" eb="5">
      <t>スウ</t>
    </rPh>
    <rPh sb="17" eb="18">
      <t>カカ</t>
    </rPh>
    <rPh sb="19" eb="22">
      <t>リヨウシャ</t>
    </rPh>
    <rPh sb="26" eb="27">
      <t>プン</t>
    </rPh>
    <rPh sb="30" eb="31">
      <t>ジョウ</t>
    </rPh>
    <rPh sb="33" eb="34">
      <t>スウ</t>
    </rPh>
    <rPh sb="35" eb="36">
      <t>フク</t>
    </rPh>
    <phoneticPr fontId="2"/>
  </si>
  <si>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
  </si>
  <si>
    <t>有　　　・　　　無</t>
    <rPh sb="0" eb="1">
      <t>ユウ</t>
    </rPh>
    <rPh sb="8" eb="9">
      <t>ム</t>
    </rPh>
    <phoneticPr fontId="2"/>
  </si>
  <si>
    <t>開始件数　：　　　　　　　　　　件</t>
    <rPh sb="0" eb="2">
      <t>カイシ</t>
    </rPh>
    <rPh sb="2" eb="4">
      <t>ケンスウ</t>
    </rPh>
    <rPh sb="16" eb="17">
      <t>ケン</t>
    </rPh>
    <phoneticPr fontId="2"/>
  </si>
  <si>
    <t>参加年月日：</t>
    <rPh sb="0" eb="2">
      <t>サンカ</t>
    </rPh>
    <rPh sb="2" eb="5">
      <t>ネンガッピ</t>
    </rPh>
    <phoneticPr fontId="2"/>
  </si>
  <si>
    <t>（１）運営基準減算が適用されている。</t>
    <rPh sb="3" eb="5">
      <t>ウンエイ</t>
    </rPh>
    <rPh sb="5" eb="7">
      <t>キジュン</t>
    </rPh>
    <rPh sb="7" eb="9">
      <t>ゲンサン</t>
    </rPh>
    <rPh sb="10" eb="12">
      <t>テキヨウ</t>
    </rPh>
    <phoneticPr fontId="2"/>
  </si>
  <si>
    <t>（２）特定事業所集中減算が適用されている。
※　「居宅介護支援における特定事業所集中減算チェックシート」にて確認すること。</t>
    <rPh sb="3" eb="5">
      <t>トクテイ</t>
    </rPh>
    <rPh sb="5" eb="8">
      <t>ジギョウショ</t>
    </rPh>
    <rPh sb="8" eb="10">
      <t>シュウチュウ</t>
    </rPh>
    <rPh sb="10" eb="12">
      <t>ゲンサン</t>
    </rPh>
    <rPh sb="13" eb="15">
      <t>テキヨウ</t>
    </rPh>
    <rPh sb="54" eb="56">
      <t>カクニン</t>
    </rPh>
    <phoneticPr fontId="2"/>
  </si>
  <si>
    <t>介護支援専門員実務研修の科目「ケアマネジメントの基礎技術に関する実習」に協力又は協力体制を確保している。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6" eb="38">
      <t>キョウリョク</t>
    </rPh>
    <rPh sb="38" eb="39">
      <t>マタ</t>
    </rPh>
    <rPh sb="40" eb="42">
      <t>キョウリョク</t>
    </rPh>
    <rPh sb="42" eb="44">
      <t>タイセイ</t>
    </rPh>
    <rPh sb="45" eb="47">
      <t>カクホ</t>
    </rPh>
    <phoneticPr fontId="2"/>
  </si>
  <si>
    <t>（参考様式）</t>
    <rPh sb="1" eb="3">
      <t>サンコウ</t>
    </rPh>
    <rPh sb="3" eb="5">
      <t>ヨウシキ</t>
    </rPh>
    <phoneticPr fontId="2"/>
  </si>
  <si>
    <t>　　　年　　　月　　　日</t>
    <rPh sb="3" eb="4">
      <t>ネン</t>
    </rPh>
    <rPh sb="7" eb="8">
      <t>ツキ</t>
    </rPh>
    <rPh sb="11" eb="12">
      <t>ヒ</t>
    </rPh>
    <phoneticPr fontId="2"/>
  </si>
  <si>
    <t>府中市長</t>
    <rPh sb="0" eb="4">
      <t>フチュウシチョウ</t>
    </rPh>
    <phoneticPr fontId="2"/>
  </si>
  <si>
    <t>※ 各欄の該当する番号に○を付けてください。</t>
    <rPh sb="2" eb="4">
      <t>カクラン</t>
    </rPh>
    <phoneticPr fontId="2"/>
  </si>
  <si>
    <t>「介護給付費算定に係る体制等に関する届出書」と、下記の添付書類をご提出ください。</t>
    <rPh sb="1" eb="3">
      <t>カイゴ</t>
    </rPh>
    <rPh sb="3" eb="5">
      <t>キュウフ</t>
    </rPh>
    <rPh sb="5" eb="6">
      <t>ヒ</t>
    </rPh>
    <rPh sb="6" eb="8">
      <t>サンテイ</t>
    </rPh>
    <rPh sb="9" eb="10">
      <t>カカ</t>
    </rPh>
    <rPh sb="11" eb="13">
      <t>タイセイ</t>
    </rPh>
    <rPh sb="13" eb="14">
      <t>トウ</t>
    </rPh>
    <rPh sb="15" eb="16">
      <t>カン</t>
    </rPh>
    <rPh sb="18" eb="20">
      <t>トドケデ</t>
    </rPh>
    <rPh sb="20" eb="21">
      <t>ショ</t>
    </rPh>
    <rPh sb="24" eb="26">
      <t>カキ</t>
    </rPh>
    <rPh sb="27" eb="29">
      <t>テンプ</t>
    </rPh>
    <rPh sb="29" eb="31">
      <t>ショルイ</t>
    </rPh>
    <rPh sb="33" eb="35">
      <t>テイシュツ</t>
    </rPh>
    <phoneticPr fontId="2"/>
  </si>
  <si>
    <t>減算・加算の種類</t>
    <rPh sb="0" eb="2">
      <t>ゲンサン</t>
    </rPh>
    <rPh sb="3" eb="5">
      <t>カサン</t>
    </rPh>
    <rPh sb="6" eb="8">
      <t>シュルイ</t>
    </rPh>
    <phoneticPr fontId="2"/>
  </si>
  <si>
    <t>添付書類</t>
    <rPh sb="0" eb="2">
      <t>テンプ</t>
    </rPh>
    <rPh sb="2" eb="4">
      <t>ショルイ</t>
    </rPh>
    <phoneticPr fontId="2"/>
  </si>
  <si>
    <t>添付書類なし</t>
    <rPh sb="0" eb="2">
      <t>テンプ</t>
    </rPh>
    <rPh sb="2" eb="4">
      <t>ショルイ</t>
    </rPh>
    <phoneticPr fontId="2"/>
  </si>
  <si>
    <t>居宅介護支援</t>
    <rPh sb="0" eb="2">
      <t>キョタク</t>
    </rPh>
    <rPh sb="2" eb="4">
      <t>カイゴ</t>
    </rPh>
    <rPh sb="4" eb="6">
      <t>シエン</t>
    </rPh>
    <phoneticPr fontId="2"/>
  </si>
  <si>
    <t>居宅介護支援における特定事業所集中減算に係る届出書</t>
    <rPh sb="0" eb="2">
      <t>キョタク</t>
    </rPh>
    <rPh sb="2" eb="4">
      <t>カイゴ</t>
    </rPh>
    <rPh sb="4" eb="5">
      <t>シ</t>
    </rPh>
    <rPh sb="5" eb="6">
      <t>エン</t>
    </rPh>
    <rPh sb="10" eb="12">
      <t>トクテイ</t>
    </rPh>
    <rPh sb="12" eb="15">
      <t>ジギョウショ</t>
    </rPh>
    <rPh sb="15" eb="17">
      <t>シュウチュウ</t>
    </rPh>
    <rPh sb="17" eb="19">
      <t>ゲンサン</t>
    </rPh>
    <rPh sb="20" eb="21">
      <t>カカ</t>
    </rPh>
    <rPh sb="22" eb="24">
      <t>トドケデ</t>
    </rPh>
    <rPh sb="24" eb="25">
      <t>ショ</t>
    </rPh>
    <phoneticPr fontId="2"/>
  </si>
  <si>
    <t>令和</t>
    <rPh sb="0" eb="2">
      <t>レイワ</t>
    </rPh>
    <phoneticPr fontId="2"/>
  </si>
  <si>
    <t>元</t>
    <rPh sb="0" eb="1">
      <t>ガン</t>
    </rPh>
    <phoneticPr fontId="2"/>
  </si>
  <si>
    <t>⑥　介護支援専門員についての研修計画
　　　※「全体の研修計画」及び「従業者ごとの個別研修計画」　従業者が多い場合は、見本として
　　　数件抽出したもの</t>
    <phoneticPr fontId="2"/>
  </si>
  <si>
    <t>⑦　地域包括支援センターから紹介された支援困難な事例を受けいれる体制が整備されている
　　 ことを確認できる資料
　    ※地域包括支援センターとの連絡表、運営規程等</t>
    <phoneticPr fontId="2"/>
  </si>
  <si>
    <t>⑧　居宅介護支援における特定事業所集中減算に係る届出書（加算算定の開始月の減算適用が
      ないことを確認できるもの）</t>
    <phoneticPr fontId="2"/>
  </si>
  <si>
    <t>　　　　年　　　　月サービス提供分</t>
    <rPh sb="4" eb="5">
      <t>ネン</t>
    </rPh>
    <rPh sb="9" eb="10">
      <t>ガツ</t>
    </rPh>
    <rPh sb="14" eb="17">
      <t>テイキョウブン</t>
    </rPh>
    <phoneticPr fontId="2"/>
  </si>
  <si>
    <t>　　　　　　年　　　　月　　　　日</t>
    <rPh sb="6" eb="7">
      <t>ネン</t>
    </rPh>
    <rPh sb="11" eb="12">
      <t>ガツ</t>
    </rPh>
    <rPh sb="16" eb="17">
      <t>ニチ</t>
    </rPh>
    <phoneticPr fontId="2"/>
  </si>
  <si>
    <t>利用者に関する情報又はサービス提供に当たっての留意事項に係る伝達等を目的とした会議をおおむね週１回以上開催している。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3">
      <t>デンタツトウ</t>
    </rPh>
    <rPh sb="34" eb="36">
      <t>モクテキ</t>
    </rPh>
    <rPh sb="39" eb="41">
      <t>カイギ</t>
    </rPh>
    <rPh sb="46" eb="47">
      <t>シュウ</t>
    </rPh>
    <rPh sb="48" eb="51">
      <t>カイイジョウ</t>
    </rPh>
    <rPh sb="51" eb="53">
      <t>カイサイ</t>
    </rPh>
    <phoneticPr fontId="2"/>
  </si>
  <si>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2"/>
  </si>
  <si>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2"/>
  </si>
  <si>
    <t>（１）要介護３～５の割合　イ（５）関係</t>
    <rPh sb="17" eb="19">
      <t>カンケイ</t>
    </rPh>
    <phoneticPr fontId="2"/>
  </si>
  <si>
    <t>（２）介護支援専門員１人あたりの利用者数　イ（10）関係</t>
    <rPh sb="3" eb="5">
      <t>カイゴ</t>
    </rPh>
    <rPh sb="5" eb="7">
      <t>シエン</t>
    </rPh>
    <rPh sb="7" eb="10">
      <t>センモンイン</t>
    </rPh>
    <rPh sb="26" eb="28">
      <t>カンケイ</t>
    </rPh>
    <phoneticPr fontId="2"/>
  </si>
  <si>
    <t>介護支援専門員に対し、計画的に研修を実施している。</t>
    <rPh sb="0" eb="2">
      <t>カイゴ</t>
    </rPh>
    <rPh sb="2" eb="4">
      <t>シエン</t>
    </rPh>
    <rPh sb="4" eb="6">
      <t>センモン</t>
    </rPh>
    <rPh sb="6" eb="7">
      <t>イン</t>
    </rPh>
    <rPh sb="8" eb="9">
      <t>タイ</t>
    </rPh>
    <rPh sb="11" eb="14">
      <t>ケイカクテキ</t>
    </rPh>
    <rPh sb="15" eb="17">
      <t>ケンシュウ</t>
    </rPh>
    <rPh sb="18" eb="20">
      <t>ジッシ</t>
    </rPh>
    <phoneticPr fontId="2"/>
  </si>
  <si>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2"/>
  </si>
  <si>
    <t>具体的な体制　：</t>
    <rPh sb="0" eb="3">
      <t>グタイテキ</t>
    </rPh>
    <rPh sb="4" eb="6">
      <t>タイセイ</t>
    </rPh>
    <phoneticPr fontId="2"/>
  </si>
  <si>
    <t>９　実習の受入れについて　イ（11）関係</t>
    <rPh sb="2" eb="4">
      <t>ジッシュウ</t>
    </rPh>
    <rPh sb="5" eb="7">
      <t>ウケイ</t>
    </rPh>
    <rPh sb="18" eb="20">
      <t>カンケイ</t>
    </rPh>
    <phoneticPr fontId="2"/>
  </si>
  <si>
    <t>　　回</t>
    <rPh sb="2" eb="3">
      <t>カイ</t>
    </rPh>
    <phoneticPr fontId="2"/>
  </si>
  <si>
    <r>
      <t>記録月時点における合計</t>
    </r>
    <r>
      <rPr>
        <u/>
        <sz val="11"/>
        <rFont val="ＭＳ Ｐゴシック"/>
        <family val="3"/>
        <charset val="128"/>
      </rPr>
      <t>　　　　　　　　　　回</t>
    </r>
    <rPh sb="0" eb="2">
      <t>キロク</t>
    </rPh>
    <rPh sb="2" eb="3">
      <t>ヅキ</t>
    </rPh>
    <rPh sb="3" eb="5">
      <t>ジテン</t>
    </rPh>
    <rPh sb="9" eb="11">
      <t>ゴウケイ</t>
    </rPh>
    <rPh sb="21" eb="22">
      <t>カイ</t>
    </rPh>
    <phoneticPr fontId="2"/>
  </si>
  <si>
    <t>（３） (地域包括支援センター等が開催する事例検討会等がある場合）当該事例検討会等に参加した。</t>
    <phoneticPr fontId="2"/>
  </si>
  <si>
    <t>（２） 地域包括支援センターから支援困難な利用者の紹介があった場合には、引き受けられる体制を整えている。</t>
    <phoneticPr fontId="2"/>
  </si>
  <si>
    <t>　　　　　　　　％</t>
    <phoneticPr fontId="2"/>
  </si>
  <si>
    <t>１　常勤の主任介護支援専門員の状況　イ（１）・ロ（２）・ハ（２）関係　</t>
    <rPh sb="2" eb="4">
      <t>ジョウキン</t>
    </rPh>
    <rPh sb="5" eb="7">
      <t>シュニン</t>
    </rPh>
    <rPh sb="7" eb="9">
      <t>カイゴ</t>
    </rPh>
    <rPh sb="9" eb="11">
      <t>シエン</t>
    </rPh>
    <rPh sb="11" eb="14">
      <t>センモンイン</t>
    </rPh>
    <rPh sb="15" eb="17">
      <t>ジョウキョウ</t>
    </rPh>
    <rPh sb="32" eb="34">
      <t>カンケイ</t>
    </rPh>
    <phoneticPr fontId="2"/>
  </si>
  <si>
    <t>３　会議の開催状況　イ（３）関係</t>
    <rPh sb="2" eb="4">
      <t>カイギ</t>
    </rPh>
    <rPh sb="5" eb="7">
      <t>カイサイ</t>
    </rPh>
    <rPh sb="7" eb="9">
      <t>ジョウキョウ</t>
    </rPh>
    <phoneticPr fontId="2"/>
  </si>
  <si>
    <t>１０　他法人と共同での事例検討会、研修会等の実施状況　イ（12）関係</t>
    <rPh sb="3" eb="4">
      <t>ホカ</t>
    </rPh>
    <rPh sb="4" eb="6">
      <t>ホウジン</t>
    </rPh>
    <rPh sb="7" eb="9">
      <t>キョウドウ</t>
    </rPh>
    <rPh sb="11" eb="13">
      <t>ジレイ</t>
    </rPh>
    <rPh sb="13" eb="15">
      <t>ケントウ</t>
    </rPh>
    <rPh sb="15" eb="16">
      <t>カイ</t>
    </rPh>
    <rPh sb="17" eb="20">
      <t>ケンシュウカイ</t>
    </rPh>
    <rPh sb="20" eb="21">
      <t>トウ</t>
    </rPh>
    <rPh sb="22" eb="24">
      <t>ジッシ</t>
    </rPh>
    <rPh sb="24" eb="26">
      <t>ジョウキョウ</t>
    </rPh>
    <rPh sb="32" eb="34">
      <t>カンケイ</t>
    </rPh>
    <phoneticPr fontId="2"/>
  </si>
  <si>
    <t>　　　　　　　　　有 　　　・　　　 無
実施年月日：</t>
    <rPh sb="9" eb="10">
      <t>ユウ</t>
    </rPh>
    <rPh sb="19" eb="20">
      <t>ム</t>
    </rPh>
    <rPh sb="22" eb="24">
      <t>ジッシ</t>
    </rPh>
    <rPh sb="24" eb="27">
      <t>ネンガッピ</t>
    </rPh>
    <phoneticPr fontId="2"/>
  </si>
  <si>
    <t>　← 加算Ⅰの場合のみ２名必要</t>
    <rPh sb="3" eb="5">
      <t>カサン</t>
    </rPh>
    <rPh sb="7" eb="9">
      <t>バアイ</t>
    </rPh>
    <rPh sb="12" eb="13">
      <t>メイ</t>
    </rPh>
    <rPh sb="13" eb="15">
      <t>ヒツヨウ</t>
    </rPh>
    <phoneticPr fontId="2"/>
  </si>
  <si>
    <t>介護支援
専門員数(B)
(常勤換算）</t>
    <rPh sb="0" eb="2">
      <t>カイゴ</t>
    </rPh>
    <rPh sb="2" eb="4">
      <t>シエン</t>
    </rPh>
    <rPh sb="5" eb="6">
      <t>アツム</t>
    </rPh>
    <rPh sb="6" eb="7">
      <t>モン</t>
    </rPh>
    <rPh sb="7" eb="8">
      <t>イン</t>
    </rPh>
    <rPh sb="8" eb="9">
      <t>スウ</t>
    </rPh>
    <rPh sb="14" eb="16">
      <t>ジョウキン</t>
    </rPh>
    <rPh sb="16" eb="17">
      <t>カ</t>
    </rPh>
    <rPh sb="17" eb="18">
      <t>サン</t>
    </rPh>
    <phoneticPr fontId="2"/>
  </si>
  <si>
    <t>他法人が運営する指定居宅介護支援事業者と共同で事例検討会、研究会等を実施している。</t>
    <rPh sb="0" eb="1">
      <t>タ</t>
    </rPh>
    <rPh sb="1" eb="3">
      <t>ホウジン</t>
    </rPh>
    <rPh sb="4" eb="6">
      <t>ウンエイ</t>
    </rPh>
    <rPh sb="8" eb="10">
      <t>シテイ</t>
    </rPh>
    <rPh sb="10" eb="12">
      <t>キョタク</t>
    </rPh>
    <rPh sb="12" eb="14">
      <t>カイゴ</t>
    </rPh>
    <rPh sb="14" eb="16">
      <t>シエン</t>
    </rPh>
    <rPh sb="16" eb="19">
      <t>ジギョウシャ</t>
    </rPh>
    <rPh sb="20" eb="22">
      <t>キョウドウ</t>
    </rPh>
    <rPh sb="23" eb="25">
      <t>ジレイ</t>
    </rPh>
    <rPh sb="25" eb="28">
      <t>ケントウカイ</t>
    </rPh>
    <rPh sb="29" eb="32">
      <t>ケンキュウカイ</t>
    </rPh>
    <rPh sb="32" eb="33">
      <t>トウ</t>
    </rPh>
    <rPh sb="34" eb="36">
      <t>ジッシ</t>
    </rPh>
    <phoneticPr fontId="2"/>
  </si>
  <si>
    <t>２　介護支援専門員の状況　イ（２）・ハ（３）関係</t>
    <rPh sb="2" eb="4">
      <t>カイゴ</t>
    </rPh>
    <rPh sb="4" eb="6">
      <t>シエン</t>
    </rPh>
    <rPh sb="6" eb="9">
      <t>センモンイン</t>
    </rPh>
    <rPh sb="10" eb="12">
      <t>ジョウキョウ</t>
    </rPh>
    <rPh sb="22" eb="24">
      <t>カンケイ</t>
    </rPh>
    <phoneticPr fontId="2"/>
  </si>
  <si>
    <t>４　２４時間連絡体制等の確保　イ（４）関係</t>
    <rPh sb="4" eb="6">
      <t>ジカン</t>
    </rPh>
    <rPh sb="6" eb="8">
      <t>レンラク</t>
    </rPh>
    <rPh sb="8" eb="10">
      <t>タイセイ</t>
    </rPh>
    <rPh sb="10" eb="11">
      <t>トウ</t>
    </rPh>
    <rPh sb="12" eb="14">
      <t>カクホ</t>
    </rPh>
    <rPh sb="19" eb="21">
      <t>カンケイ</t>
    </rPh>
    <phoneticPr fontId="2"/>
  </si>
  <si>
    <t>６　　計画的な研修の実施について　イ（６）関係</t>
    <rPh sb="3" eb="6">
      <t>ケイカクテキ</t>
    </rPh>
    <rPh sb="7" eb="9">
      <t>ケンシュウ</t>
    </rPh>
    <rPh sb="10" eb="12">
      <t>ジッシ</t>
    </rPh>
    <rPh sb="21" eb="23">
      <t>カンケイ</t>
    </rPh>
    <phoneticPr fontId="2"/>
  </si>
  <si>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2"/>
  </si>
  <si>
    <t>８　減算の適用について　イ（９）関係</t>
    <rPh sb="2" eb="4">
      <t>ゲンザン</t>
    </rPh>
    <rPh sb="5" eb="7">
      <t>テキヨウ</t>
    </rPh>
    <rPh sb="16" eb="18">
      <t>カンケイ</t>
    </rPh>
    <phoneticPr fontId="2"/>
  </si>
  <si>
    <t>年 3月</t>
    <rPh sb="0" eb="1">
      <t>ネン</t>
    </rPh>
    <rPh sb="3" eb="4">
      <t>ガツ</t>
    </rPh>
    <phoneticPr fontId="2"/>
  </si>
  <si>
    <t>　　年 4月</t>
    <rPh sb="2" eb="3">
      <t>ネン</t>
    </rPh>
    <rPh sb="5" eb="6">
      <t>ガツ</t>
    </rPh>
    <phoneticPr fontId="2"/>
  </si>
  <si>
    <t>年 5月</t>
    <rPh sb="0" eb="1">
      <t>ネン</t>
    </rPh>
    <rPh sb="3" eb="4">
      <t>ガツ</t>
    </rPh>
    <phoneticPr fontId="2"/>
  </si>
  <si>
    <t>　　年 6月</t>
    <rPh sb="2" eb="3">
      <t>ネン</t>
    </rPh>
    <rPh sb="5" eb="6">
      <t>ガツ</t>
    </rPh>
    <phoneticPr fontId="2"/>
  </si>
  <si>
    <t>年 7月</t>
    <rPh sb="0" eb="1">
      <t>ネン</t>
    </rPh>
    <rPh sb="3" eb="4">
      <t>ガツ</t>
    </rPh>
    <phoneticPr fontId="2"/>
  </si>
  <si>
    <t>　　年 8月</t>
    <rPh sb="2" eb="3">
      <t>ネン</t>
    </rPh>
    <rPh sb="5" eb="6">
      <t>ガツ</t>
    </rPh>
    <phoneticPr fontId="2"/>
  </si>
  <si>
    <t>年 9月</t>
    <rPh sb="0" eb="1">
      <t>ネン</t>
    </rPh>
    <rPh sb="3" eb="4">
      <t>ガツ</t>
    </rPh>
    <phoneticPr fontId="2"/>
  </si>
  <si>
    <t>　　年10月</t>
    <rPh sb="2" eb="3">
      <t>ネン</t>
    </rPh>
    <rPh sb="5" eb="6">
      <t>ガツ</t>
    </rPh>
    <phoneticPr fontId="2"/>
  </si>
  <si>
    <t>年11月</t>
    <rPh sb="0" eb="1">
      <t>ネン</t>
    </rPh>
    <rPh sb="3" eb="4">
      <t>ガツ</t>
    </rPh>
    <phoneticPr fontId="2"/>
  </si>
  <si>
    <t>　　年12月</t>
    <rPh sb="2" eb="3">
      <t>ネン</t>
    </rPh>
    <rPh sb="5" eb="6">
      <t>ガツ</t>
    </rPh>
    <phoneticPr fontId="2"/>
  </si>
  <si>
    <t>　　年　1月</t>
    <rPh sb="2" eb="3">
      <t>ネン</t>
    </rPh>
    <rPh sb="5" eb="6">
      <t>ガツ</t>
    </rPh>
    <phoneticPr fontId="2"/>
  </si>
  <si>
    <t>　　年　2月</t>
    <rPh sb="2" eb="3">
      <t>ネン</t>
    </rPh>
    <rPh sb="5" eb="6">
      <t>ガツ</t>
    </rPh>
    <phoneticPr fontId="2"/>
  </si>
  <si>
    <t>（１）［退院退所加算］　算定期間（　　　　　年３月～　　　　　年２月）の間に３５回以上</t>
    <rPh sb="4" eb="6">
      <t>タイイン</t>
    </rPh>
    <rPh sb="6" eb="8">
      <t>タイショ</t>
    </rPh>
    <rPh sb="8" eb="10">
      <t>カサン</t>
    </rPh>
    <rPh sb="12" eb="14">
      <t>サンテイ</t>
    </rPh>
    <rPh sb="14" eb="16">
      <t>キカン</t>
    </rPh>
    <rPh sb="22" eb="23">
      <t>ネン</t>
    </rPh>
    <rPh sb="24" eb="25">
      <t>ガツ</t>
    </rPh>
    <rPh sb="31" eb="32">
      <t>ネン</t>
    </rPh>
    <rPh sb="33" eb="34">
      <t>ガツ</t>
    </rPh>
    <rPh sb="36" eb="37">
      <t>アイダ</t>
    </rPh>
    <rPh sb="40" eb="43">
      <t>カイイジョウ</t>
    </rPh>
    <phoneticPr fontId="2"/>
  </si>
  <si>
    <t>（２）［ターミナルケアマネジメント加算］　算定期間（　　　　　年３月～　　　　　年２月）の間に５回以上</t>
    <rPh sb="17" eb="19">
      <t>カサン</t>
    </rPh>
    <rPh sb="21" eb="23">
      <t>サンテイ</t>
    </rPh>
    <rPh sb="23" eb="25">
      <t>キカン</t>
    </rPh>
    <rPh sb="31" eb="32">
      <t>ネン</t>
    </rPh>
    <rPh sb="33" eb="34">
      <t>ガツ</t>
    </rPh>
    <rPh sb="40" eb="41">
      <t>ネン</t>
    </rPh>
    <rPh sb="42" eb="43">
      <t>ガツ</t>
    </rPh>
    <rPh sb="45" eb="46">
      <t>アイダ</t>
    </rPh>
    <rPh sb="48" eb="51">
      <t>カイイジョウ</t>
    </rPh>
    <phoneticPr fontId="2"/>
  </si>
  <si>
    <t>④　利用者情報・サービス提供上の留意事項の伝達等を目的とした会議の定期的な開催（週１回
   　以上）を行うことが確認できる資料
　　　※会議次第、会議の出席表、議事録、運営規程等</t>
    <phoneticPr fontId="2"/>
  </si>
  <si>
    <t>特定事業所医療介護連携加算</t>
    <rPh sb="0" eb="2">
      <t>トクテイ</t>
    </rPh>
    <rPh sb="2" eb="5">
      <t>ジギョウショ</t>
    </rPh>
    <rPh sb="5" eb="7">
      <t>イリョウ</t>
    </rPh>
    <rPh sb="7" eb="9">
      <t>カイゴ</t>
    </rPh>
    <rPh sb="9" eb="11">
      <t>レンケイ</t>
    </rPh>
    <rPh sb="11" eb="13">
      <t>カサン</t>
    </rPh>
    <phoneticPr fontId="2"/>
  </si>
  <si>
    <t>⑫　他の法人が運営する居宅介護支援事業者と共同での事例検討会、研修等を実施している
      ことが確認できる資料</t>
    <phoneticPr fontId="2"/>
  </si>
  <si>
    <t>⑤　24時間常時連絡できる体制を整備していることが確認できる資料
　　※重要事項説明書等　</t>
    <rPh sb="36" eb="38">
      <t>ジュウヨウ</t>
    </rPh>
    <rPh sb="38" eb="40">
      <t>ジコウ</t>
    </rPh>
    <rPh sb="40" eb="43">
      <t>セツメイショ</t>
    </rPh>
    <rPh sb="43" eb="44">
      <t>トウ</t>
    </rPh>
    <phoneticPr fontId="2"/>
  </si>
  <si>
    <t>特別地域加算</t>
    <phoneticPr fontId="2"/>
  </si>
  <si>
    <t>2. なし</t>
  </si>
  <si>
    <t>３. あり</t>
  </si>
  <si>
    <t>1. なし</t>
    <phoneticPr fontId="2"/>
  </si>
  <si>
    <t>５.加算Ａ</t>
    <rPh sb="2" eb="4">
      <t>カサン</t>
    </rPh>
    <phoneticPr fontId="2"/>
  </si>
  <si>
    <t>特定事業所医療介護連携加算</t>
    <phoneticPr fontId="2"/>
  </si>
  <si>
    <t>ＬＩＦＥへの登録</t>
    <rPh sb="6" eb="8">
      <t>トウロク</t>
    </rPh>
    <phoneticPr fontId="2"/>
  </si>
  <si>
    <t xml:space="preserve"> 加算Ⅱ・Ⅲ・Ａの場合、２人目は記入不要</t>
    <rPh sb="1" eb="3">
      <t>カサン</t>
    </rPh>
    <rPh sb="9" eb="11">
      <t>バアイ</t>
    </rPh>
    <rPh sb="13" eb="14">
      <t>ニン</t>
    </rPh>
    <rPh sb="14" eb="15">
      <t>メ</t>
    </rPh>
    <rPh sb="16" eb="18">
      <t>キニュウ</t>
    </rPh>
    <rPh sb="18" eb="20">
      <t>フヨウ</t>
    </rPh>
    <phoneticPr fontId="2"/>
  </si>
  <si>
    <t>【加算Ⅰ・Ⅱ・Ⅲ・Ａ】</t>
    <rPh sb="1" eb="3">
      <t>カサン</t>
    </rPh>
    <phoneticPr fontId="2"/>
  </si>
  <si>
    <t>【特定事業所医療介護連携加算】</t>
    <rPh sb="1" eb="3">
      <t>トクテイ</t>
    </rPh>
    <rPh sb="3" eb="6">
      <t>ジギョウショ</t>
    </rPh>
    <rPh sb="6" eb="8">
      <t>イリョウ</t>
    </rPh>
    <rPh sb="8" eb="10">
      <t>カイゴ</t>
    </rPh>
    <rPh sb="10" eb="12">
      <t>レンケイ</t>
    </rPh>
    <rPh sb="12" eb="14">
      <t>カサン</t>
    </rPh>
    <phoneticPr fontId="2"/>
  </si>
  <si>
    <t>必要に応じて、多様な主体により提供される利用者の日常生活全般を支援するサービスが包括的に提供されるような居宅サービス計画を作成している</t>
    <phoneticPr fontId="2"/>
  </si>
  <si>
    <t>１２　退院・退所加算及びターミナルケアマネジメント加算の算定実績　ニ（１）・（２）関係</t>
    <rPh sb="3" eb="5">
      <t>タイイン</t>
    </rPh>
    <rPh sb="6" eb="8">
      <t>タイショ</t>
    </rPh>
    <rPh sb="8" eb="10">
      <t>カサン</t>
    </rPh>
    <rPh sb="10" eb="11">
      <t>オヨ</t>
    </rPh>
    <rPh sb="25" eb="27">
      <t>カサン</t>
    </rPh>
    <rPh sb="28" eb="30">
      <t>サンテイ</t>
    </rPh>
    <rPh sb="30" eb="32">
      <t>ジッセキ</t>
    </rPh>
    <rPh sb="41" eb="43">
      <t>カンケイ</t>
    </rPh>
    <phoneticPr fontId="2"/>
  </si>
  <si>
    <t>１１　利用者の日常生活全般を支援するサービスが提供されるような計画作成　イ（13）関係</t>
    <rPh sb="3" eb="6">
      <t>リヨウシャ</t>
    </rPh>
    <rPh sb="7" eb="9">
      <t>ニチジョウ</t>
    </rPh>
    <rPh sb="9" eb="11">
      <t>セイカツ</t>
    </rPh>
    <rPh sb="11" eb="13">
      <t>ゼンパン</t>
    </rPh>
    <rPh sb="14" eb="16">
      <t>シエン</t>
    </rPh>
    <rPh sb="23" eb="25">
      <t>テイキョウ</t>
    </rPh>
    <rPh sb="31" eb="33">
      <t>ケイカク</t>
    </rPh>
    <rPh sb="33" eb="35">
      <t>サクセイ</t>
    </rPh>
    <rPh sb="41" eb="43">
      <t>カンケイ</t>
    </rPh>
    <phoneticPr fontId="2"/>
  </si>
  <si>
    <t xml:space="preserve"> 1. なし</t>
    <phoneticPr fontId="2"/>
  </si>
  <si>
    <t>２. あり</t>
    <phoneticPr fontId="2"/>
  </si>
  <si>
    <t>⑬　必要に応じて、多様な主体により提供される利用者の日常生活全般を支援するサービスが
     包括的に提供されるような居宅サービス計画を作成していることが確認できる資料</t>
    <rPh sb="2" eb="4">
      <t>ヒツヨウ</t>
    </rPh>
    <rPh sb="5" eb="6">
      <t>オウ</t>
    </rPh>
    <rPh sb="9" eb="11">
      <t>タヨウ</t>
    </rPh>
    <rPh sb="12" eb="14">
      <t>シュタイ</t>
    </rPh>
    <rPh sb="17" eb="19">
      <t>テイキョウ</t>
    </rPh>
    <rPh sb="22" eb="25">
      <t>リヨウシャ</t>
    </rPh>
    <rPh sb="26" eb="28">
      <t>ニチジョウ</t>
    </rPh>
    <rPh sb="28" eb="30">
      <t>セイカツ</t>
    </rPh>
    <rPh sb="30" eb="32">
      <t>ゼンパン</t>
    </rPh>
    <rPh sb="33" eb="35">
      <t>シエン</t>
    </rPh>
    <rPh sb="48" eb="51">
      <t>ホウカツテキ</t>
    </rPh>
    <rPh sb="52" eb="54">
      <t>テイキョウ</t>
    </rPh>
    <rPh sb="60" eb="62">
      <t>キョタク</t>
    </rPh>
    <rPh sb="66" eb="68">
      <t>ケイカク</t>
    </rPh>
    <rPh sb="69" eb="71">
      <t>サクセイ</t>
    </rPh>
    <rPh sb="78" eb="80">
      <t>カクニン</t>
    </rPh>
    <phoneticPr fontId="2"/>
  </si>
  <si>
    <t>【Ⅰ】を算定する場合
⑭　利用者の総数のうち、要介護3、要介護4又は要介護5である者の占める割合が40％以上で
      あることが確認できる資料</t>
    <rPh sb="4" eb="6">
      <t>サンテイ</t>
    </rPh>
    <rPh sb="8" eb="10">
      <t>バアイ</t>
    </rPh>
    <rPh sb="13" eb="16">
      <t>リヨウシャ</t>
    </rPh>
    <rPh sb="17" eb="19">
      <t>ソウスウ</t>
    </rPh>
    <rPh sb="23" eb="24">
      <t>ヨウ</t>
    </rPh>
    <rPh sb="24" eb="26">
      <t>カイゴ</t>
    </rPh>
    <rPh sb="28" eb="29">
      <t>ヨウ</t>
    </rPh>
    <rPh sb="29" eb="31">
      <t>カイゴ</t>
    </rPh>
    <rPh sb="32" eb="33">
      <t>マタ</t>
    </rPh>
    <rPh sb="34" eb="35">
      <t>ヨウ</t>
    </rPh>
    <rPh sb="35" eb="37">
      <t>カイゴ</t>
    </rPh>
    <rPh sb="41" eb="42">
      <t>モノ</t>
    </rPh>
    <rPh sb="43" eb="44">
      <t>シ</t>
    </rPh>
    <rPh sb="46" eb="48">
      <t>ワリアイ</t>
    </rPh>
    <rPh sb="52" eb="54">
      <t>イジョウ</t>
    </rPh>
    <rPh sb="67" eb="69">
      <t>カクニン</t>
    </rPh>
    <rPh sb="72" eb="74">
      <t>シリョウ</t>
    </rPh>
    <phoneticPr fontId="2"/>
  </si>
  <si>
    <t>事　  業 　 所　  名</t>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</si>
  <si>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</si>
  <si>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常勤専従</t>
    <rPh sb="1" eb="3">
      <t>ジョウキン</t>
    </rPh>
    <rPh sb="3" eb="5">
      <t>センジュウ</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</si>
  <si>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</si>
  <si>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</si>
  <si>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</si>
  <si>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</si>
  <si>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</si>
  <si>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</si>
  <si>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</si>
  <si>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</si>
  <si>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</si>
  <si>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</si>
  <si>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</si>
  <si>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</si>
  <si>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有</t>
    <rPh sb="0" eb="1">
      <t>ア</t>
    </rPh>
    <phoneticPr fontId="2"/>
  </si>
  <si>
    <t>無</t>
    <rPh sb="0" eb="1">
      <t>ナ</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</si>
  <si>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</si>
  <si>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連 携 先 事 業 所 名</t>
    <rPh sb="0" eb="1">
      <t>レン</t>
    </rPh>
    <rPh sb="2" eb="3">
      <t>ケイ</t>
    </rPh>
    <rPh sb="4" eb="5">
      <t>サキ</t>
    </rPh>
    <rPh sb="6" eb="7">
      <t>コト</t>
    </rPh>
    <rPh sb="8" eb="9">
      <t>ゴウ</t>
    </rPh>
    <rPh sb="10" eb="11">
      <t>ショ</t>
    </rPh>
    <rPh sb="12" eb="13">
      <t>メイ</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</si>
  <si>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</si>
  <si>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</si>
  <si>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</si>
  <si>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</si>
  <si>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</si>
  <si>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</si>
  <si>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</si>
  <si>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</si>
  <si>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</si>
  <si>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</si>
  <si>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</si>
  <si>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</si>
  <si>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</si>
  <si>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</si>
  <si>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</si>
  <si>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③　従業者の勤務体制及び勤務形態一覧表
　　　(介護支援専門員の常勤、専従要件等確認。加算Ⅰ、Ⅱは常勤専従３名以上、
　　　加算Ⅲは常勤専従２名以上、加算Ａは常勤専従１名＋非常勤１名（常勤換算）以上の配置要件）</t>
    <rPh sb="24" eb="26">
      <t>カイゴ</t>
    </rPh>
    <rPh sb="26" eb="28">
      <t>シエン</t>
    </rPh>
    <rPh sb="28" eb="31">
      <t>センモンイン</t>
    </rPh>
    <rPh sb="66" eb="68">
      <t>ジョウキン</t>
    </rPh>
    <rPh sb="68" eb="70">
      <t>センジュウ</t>
    </rPh>
    <rPh sb="75" eb="77">
      <t>カサン</t>
    </rPh>
    <rPh sb="79" eb="81">
      <t>ジョウキン</t>
    </rPh>
    <rPh sb="81" eb="83">
      <t>センジュウ</t>
    </rPh>
    <rPh sb="84" eb="85">
      <t>メイ</t>
    </rPh>
    <rPh sb="86" eb="89">
      <t>ヒジョウキン</t>
    </rPh>
    <rPh sb="90" eb="91">
      <t>メイ</t>
    </rPh>
    <rPh sb="92" eb="94">
      <t>ジョウキン</t>
    </rPh>
    <rPh sb="94" eb="96">
      <t>カンザン</t>
    </rPh>
    <rPh sb="97" eb="99">
      <t>イジョウ</t>
    </rPh>
    <rPh sb="102" eb="104">
      <t>ヨウケン</t>
    </rPh>
    <phoneticPr fontId="2"/>
  </si>
  <si>
    <t>②　主任介護支援専門員研修の修了証明書
　　　（加算Ⅰは常勤専従２名以上、加算Ⅱ、Ⅲ、Ａは１名以上の配置要件）</t>
    <phoneticPr fontId="2"/>
  </si>
  <si>
    <t>・</t>
    <phoneticPr fontId="2"/>
  </si>
  <si>
    <t>中央・白糸台・西府・武蔵台・新町・住吉・是政・紅葉丘・押立・四谷・片町</t>
    <rPh sb="0" eb="2">
      <t>チュウオウ</t>
    </rPh>
    <rPh sb="3" eb="6">
      <t>シライトダイ</t>
    </rPh>
    <rPh sb="7" eb="9">
      <t>ニシフ</t>
    </rPh>
    <rPh sb="10" eb="13">
      <t>ムサシダイ</t>
    </rPh>
    <rPh sb="14" eb="16">
      <t>シンマチ</t>
    </rPh>
    <rPh sb="17" eb="19">
      <t>スミヨシ</t>
    </rPh>
    <rPh sb="20" eb="22">
      <t>コレマサ</t>
    </rPh>
    <rPh sb="23" eb="26">
      <t>モミジガオカ</t>
    </rPh>
    <rPh sb="27" eb="29">
      <t>オシタテ</t>
    </rPh>
    <rPh sb="30" eb="32">
      <t>ヨツヤ</t>
    </rPh>
    <rPh sb="33" eb="35">
      <t>カタマチ</t>
    </rPh>
    <phoneticPr fontId="2"/>
  </si>
  <si>
    <t>月</t>
    <rPh sb="0" eb="1">
      <t>ガツ</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</si>
  <si>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</si>
  <si>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</si>
  <si>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</si>
  <si>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t>
  </si>
  <si>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</si>
  <si>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</si>
  <si>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</si>
  <si>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</si>
  <si>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</si>
  <si>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</si>
  <si>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</si>
  <si>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</si>
  <si>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</si>
  <si>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　　　する実習」等に協力又は協力体制の確保の有無</t>
    <phoneticPr fontId="2"/>
  </si>
  <si>
    <t>　　　等を実施している。</t>
    <phoneticPr fontId="2"/>
  </si>
  <si>
    <t>　     時間連絡できる体制を確保しており、かつ、必要に応じて指定居宅介護支援</t>
    <phoneticPr fontId="2"/>
  </si>
  <si>
    <t xml:space="preserve">     　を行うことができる体制を整備している。</t>
    <phoneticPr fontId="2"/>
  </si>
  <si>
    <t>(2)  　介護支援専門員の配置状況</t>
    <phoneticPr fontId="2"/>
  </si>
  <si>
    <r>
      <t>⑩　「東京都介護支援専門員実務研修実習受入事業所の登録に関する同意書」の写し
　　 ※新たに登録する場合は、加算届の提出前に東京都</t>
    </r>
    <r>
      <rPr>
        <sz val="11"/>
        <rFont val="ＭＳ Ｐゴシック"/>
        <family val="3"/>
        <charset val="128"/>
      </rPr>
      <t>福祉保健財団</t>
    </r>
    <r>
      <rPr>
        <sz val="11"/>
        <color theme="1" tint="4.9989318521683403E-2"/>
        <rFont val="ＭＳ Ｐゴシック"/>
        <family val="3"/>
        <charset val="128"/>
      </rPr>
      <t>へ届出が必要。</t>
    </r>
    <rPh sb="54" eb="56">
      <t>カサン</t>
    </rPh>
    <rPh sb="56" eb="57">
      <t>トドケ</t>
    </rPh>
    <rPh sb="58" eb="60">
      <t>テイシュツ</t>
    </rPh>
    <rPh sb="60" eb="61">
      <t>マエ</t>
    </rPh>
    <rPh sb="62" eb="64">
      <t>トウキョウ</t>
    </rPh>
    <phoneticPr fontId="2"/>
  </si>
  <si>
    <t>ケアプランデータ連携システムの活用及び事務職員の配置の体制</t>
    <phoneticPr fontId="2"/>
  </si>
  <si>
    <t>（別紙36）</t>
    <phoneticPr fontId="2"/>
  </si>
  <si>
    <t>(1)  　主任介護支援専門員の配置状況</t>
  </si>
  <si>
    <t>主任介護支援専門員</t>
  </si>
  <si>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</si>
  <si>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</si>
  <si>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</si>
  <si>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　　　作成している。</t>
  </si>
  <si>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</si>
  <si>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</si>
  <si>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</si>
  <si>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</si>
  <si>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</si>
  <si>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（別紙36－2）</t>
    <phoneticPr fontId="2"/>
  </si>
  <si>
    <t>(7)  　家族に対する介護等を日常的に行っている児童や、障害者、生活困窮者、</t>
  </si>
  <si>
    <r>
      <t>①【加算Ⅰ・Ⅱ・Ⅲを算定する場合】特定事業所加算(Ⅰ)～(Ⅲ)・特定事業所医療介護連携加算・ターミ
    ナルケアマネジメント加算に係る届出書（居宅介護支援事業所）（別紙</t>
    </r>
    <r>
      <rPr>
        <b/>
        <sz val="11"/>
        <color rgb="FFFF0000"/>
        <rFont val="ＭＳ Ｐゴシック"/>
        <family val="3"/>
        <charset val="128"/>
      </rPr>
      <t>36</t>
    </r>
    <r>
      <rPr>
        <sz val="11"/>
        <rFont val="ＭＳ Ｐゴシック"/>
        <family val="3"/>
        <charset val="128"/>
      </rPr>
      <t>）
　 【加算Ａを算定する場合】特定事業所加算(A)に係る届出書（居宅介護支援事業所）（別紙</t>
    </r>
    <r>
      <rPr>
        <b/>
        <sz val="11"/>
        <color rgb="FFFF0000"/>
        <rFont val="ＭＳ Ｐゴシック"/>
        <family val="3"/>
        <charset val="128"/>
      </rPr>
      <t>36-2</t>
    </r>
    <r>
      <rPr>
        <sz val="11"/>
        <rFont val="ＭＳ Ｐゴシック"/>
        <family val="3"/>
        <charset val="128"/>
      </rPr>
      <t>）</t>
    </r>
    <rPh sb="2" eb="4">
      <t>カサン</t>
    </rPh>
    <rPh sb="10" eb="12">
      <t>サンテイ</t>
    </rPh>
    <rPh sb="14" eb="16">
      <t>バアイ</t>
    </rPh>
    <rPh sb="84" eb="86">
      <t>ベッシ</t>
    </rPh>
    <rPh sb="93" eb="95">
      <t>カサン</t>
    </rPh>
    <rPh sb="97" eb="99">
      <t>サンテイ</t>
    </rPh>
    <rPh sb="101" eb="103">
      <t>バアイ</t>
    </rPh>
    <rPh sb="104" eb="106">
      <t>トクテイ</t>
    </rPh>
    <rPh sb="132" eb="134">
      <t>ベッシ</t>
    </rPh>
    <phoneticPr fontId="2"/>
  </si>
  <si>
    <r>
      <t>・特定事業所加算(Ⅰ)～(Ⅲ)・特定事業所医療介護連携加算・ターミナルケアマネジメント加算に係る届
　 出書（居宅介護支援事業所）（別紙</t>
    </r>
    <r>
      <rPr>
        <b/>
        <sz val="11"/>
        <color rgb="FFFF0000"/>
        <rFont val="ＭＳ Ｐゴシック"/>
        <family val="3"/>
        <charset val="128"/>
      </rPr>
      <t>36</t>
    </r>
    <r>
      <rPr>
        <sz val="11"/>
        <rFont val="ＭＳ Ｐゴシック"/>
        <family val="3"/>
        <charset val="128"/>
      </rPr>
      <t>）
・退院・退所加算の算定に係る病院又は診療所等との連携回数が確認できる資料
・ターミナルケアマネジメント加算の算定回数が確認できる資料
　※「居宅介護支援における特定事業所加算に係る基準の遵守状況に関する記録（保存用）」の
　　　１２に実績を記入したもの。</t>
    </r>
    <rPh sb="189" eb="191">
      <t>ジッセキ</t>
    </rPh>
    <rPh sb="192" eb="194">
      <t>キニュウ</t>
    </rPh>
    <phoneticPr fontId="2"/>
  </si>
  <si>
    <r>
      <t>特定事業所加算(Ⅰ)～(Ⅲ)・特定事業所医療介護連携加算・ターミナルケアマネジメント加算に係る届
出書（居宅介護支援事業所）（別紙</t>
    </r>
    <r>
      <rPr>
        <b/>
        <sz val="11"/>
        <color rgb="FFFF0000"/>
        <rFont val="ＭＳ Ｐゴシック"/>
        <family val="3"/>
        <charset val="128"/>
      </rPr>
      <t>36</t>
    </r>
    <r>
      <rPr>
        <sz val="11"/>
        <rFont val="ＭＳ Ｐゴシック"/>
        <family val="3"/>
        <charset val="128"/>
      </rPr>
      <t>）</t>
    </r>
    <phoneticPr fontId="2"/>
  </si>
  <si>
    <t>(8)  　特定事業所集中減算の適用の有無</t>
    <phoneticPr fontId="2"/>
  </si>
  <si>
    <t>　①居宅介護支援費(Ⅰ)を算定している場合　45件以上の有無</t>
    <phoneticPr fontId="2"/>
  </si>
  <si>
    <t>　②居宅介護支援費(Ⅱ)を算定している場合　50件以上の有無</t>
    <phoneticPr fontId="2"/>
  </si>
  <si>
    <t>(3)  　利用者に関する情報又はサービス提供に当たっての留意事項に係る伝達等</t>
    <phoneticPr fontId="2"/>
  </si>
  <si>
    <t>(4)  　24時間常時連絡できる体制を整備している。</t>
    <phoneticPr fontId="2"/>
  </si>
  <si>
    <t>(5)  　利用者の総数のうち、要介護３、要介護４又は要介護５である者の占める</t>
    <phoneticPr fontId="2"/>
  </si>
  <si>
    <t>(6)　  介護支援専門員に対し、計画的に、研修を実施している。</t>
    <phoneticPr fontId="2"/>
  </si>
  <si>
    <t>(7)  　地域包括支援センターからの支援困難ケースが紹介された場合に、当該</t>
    <phoneticPr fontId="2"/>
  </si>
  <si>
    <t>(9)  　特定事業所集中減算の適用の有無</t>
    <phoneticPr fontId="2"/>
  </si>
  <si>
    <t>(10)　介護支援専門員1人当たり（常勤換算方法による）の担当件数について</t>
    <phoneticPr fontId="2"/>
  </si>
  <si>
    <t>(11)　介護支援専門員実務研修における科目「ケアマネジメントの基礎技術に関</t>
    <phoneticPr fontId="2"/>
  </si>
  <si>
    <t>(12)　他の法人が運営する指定居宅介護支援事業者と共同で事例検討会、研修会</t>
    <phoneticPr fontId="2"/>
  </si>
  <si>
    <t>(13)　必要に応じて、多様な主体により提供される利用者の日常生活全般を</t>
    <phoneticPr fontId="2"/>
  </si>
  <si>
    <t>(2) 　ターミナルケアマネジメント加算を年間１５回以上算定している。</t>
    <phoneticPr fontId="2"/>
  </si>
  <si>
    <t>添付書類なし</t>
    <phoneticPr fontId="2"/>
  </si>
  <si>
    <r>
      <t>⑨　介護支援専門員1人当たり（常勤換算方法による）の担当利用者数が</t>
    </r>
    <r>
      <rPr>
        <b/>
        <sz val="11"/>
        <color rgb="FFFF0000"/>
        <rFont val="ＭＳ Ｐゴシック"/>
        <family val="3"/>
        <charset val="128"/>
      </rPr>
      <t>45</t>
    </r>
    <r>
      <rPr>
        <sz val="11"/>
        <rFont val="ＭＳ Ｐゴシック"/>
        <family val="3"/>
        <charset val="128"/>
      </rPr>
      <t>名未満（居宅介護
     支援費Ⅱを算定している場合には</t>
    </r>
    <r>
      <rPr>
        <b/>
        <sz val="11"/>
        <color rgb="FFFF0000"/>
        <rFont val="ＭＳ Ｐゴシック"/>
        <family val="3"/>
        <charset val="128"/>
      </rPr>
      <t>50</t>
    </r>
    <r>
      <rPr>
        <sz val="11"/>
        <rFont val="ＭＳ Ｐゴシック"/>
        <family val="3"/>
        <charset val="128"/>
      </rPr>
      <t>名未満）であることが確認できる資料</t>
    </r>
    <phoneticPr fontId="2"/>
  </si>
  <si>
    <t>⑪　家族に対する介護等を日常的に行っている児童や、障害者、生活困窮者、難病患者等、高齢者以外の対象者への支援に関する知識等に関する事例検討会、研修等に参加していることが確認できる資料</t>
    <rPh sb="2" eb="4">
      <t>カゾク</t>
    </rPh>
    <rPh sb="5" eb="6">
      <t>タイ</t>
    </rPh>
    <rPh sb="8" eb="11">
      <t>カイゴトウ</t>
    </rPh>
    <rPh sb="12" eb="15">
      <t>ニチジョウテキ</t>
    </rPh>
    <rPh sb="16" eb="17">
      <t>オコナ</t>
    </rPh>
    <rPh sb="21" eb="23">
      <t>ジドウ</t>
    </rPh>
    <rPh sb="25" eb="28">
      <t>ショウガイシャ</t>
    </rPh>
    <rPh sb="29" eb="34">
      <t>セイカツコンキュウシャ</t>
    </rPh>
    <rPh sb="35" eb="39">
      <t>ナンビョウカンジャ</t>
    </rPh>
    <rPh sb="39" eb="40">
      <t>トウ</t>
    </rPh>
    <rPh sb="41" eb="44">
      <t>コウレイシャ</t>
    </rPh>
    <rPh sb="44" eb="46">
      <t>イガイ</t>
    </rPh>
    <rPh sb="47" eb="50">
      <t>タイショウシャ</t>
    </rPh>
    <rPh sb="52" eb="54">
      <t>シエン</t>
    </rPh>
    <rPh sb="55" eb="56">
      <t>カン</t>
    </rPh>
    <rPh sb="58" eb="61">
      <t>チシキトウ</t>
    </rPh>
    <rPh sb="62" eb="63">
      <t>カン</t>
    </rPh>
    <rPh sb="71" eb="73">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</si>
</sst>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83">
    <font>
      <sz val="8"/>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HG丸ｺﾞｼｯｸM-PRO"/>
      <family val="3"/>
      <charset val="128"/>
    </font>
    <font>
      <sz val="11"/>
      <name val="HG丸ｺﾞｼｯｸM-PRO"/>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9"/>
      <name val="HG丸ｺﾞｼｯｸM-PRO"/>
      <family val="3"/>
      <charset val="128"/>
    </font>
    <font>
      <sz val="10"/>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8"/>
      <color rgb="FFFF0000"/>
      <name val="HG丸ｺﾞｼｯｸM-PRO"/>
      <family val="3"/>
      <charset val="128"/>
    </font>
    <font>
      <sz val="10"/>
      <color rgb="FFFF0000"/>
      <name val="HG丸ｺﾞｼｯｸM-PRO"/>
      <family val="3"/>
      <charset val="128"/>
    </font>
    <font>
      <sz val="8"/>
      <color theme="1"/>
      <name val="HG丸ｺﾞｼｯｸM-PRO"/>
      <family val="3"/>
      <charset val="128"/>
    </font>
    <font>
      <b/>
      <sz val="10"/>
      <color theme="1"/>
      <name val="ＭＳ ゴシック"/>
      <family val="3"/>
      <charset val="128"/>
    </font>
    <font>
      <b/>
      <sz val="14"/>
      <color theme="1"/>
      <name val="HG丸ｺﾞｼｯｸM-PRO"/>
      <family val="3"/>
      <charset val="128"/>
    </font>
    <font>
      <sz val="10"/>
      <name val="ＭＳ Ｐゴシック"/>
      <family val="3"/>
      <charset val="128"/>
    </font>
    <font>
      <sz val="11"/>
      <name val="HGSｺﾞｼｯｸM"/>
      <family val="3"/>
      <charset val="128"/>
    </font>
    <font>
      <sz val="11"/>
      <name val="ＭＳ 明朝"/>
      <family val="1"/>
      <charset val="128"/>
    </font>
    <font>
      <sz val="12"/>
      <name val="ＭＳ 明朝"/>
      <family val="1"/>
      <charset val="128"/>
    </font>
    <font>
      <sz val="14"/>
      <name val="ＭＳ 明朝"/>
      <family val="1"/>
      <charset val="128"/>
    </font>
    <font>
      <sz val="9"/>
      <name val="ＭＳ Ｐ明朝"/>
      <family val="1"/>
      <charset val="128"/>
    </font>
    <font>
      <sz val="12"/>
      <name val="ＭＳ Ｐ明朝"/>
      <family val="1"/>
      <charset val="128"/>
    </font>
    <font>
      <b/>
      <sz val="11"/>
      <name val="ＭＳ 明朝"/>
      <family val="1"/>
      <charset val="128"/>
    </font>
    <font>
      <b/>
      <sz val="6"/>
      <name val="ＭＳ 明朝"/>
      <family val="1"/>
      <charset val="128"/>
    </font>
    <font>
      <sz val="9"/>
      <name val="ＭＳ 明朝"/>
      <family val="1"/>
      <charset val="128"/>
    </font>
    <font>
      <u/>
      <sz val="9"/>
      <name val="ＭＳ 明朝"/>
      <family val="1"/>
      <charset val="128"/>
    </font>
    <font>
      <sz val="10"/>
      <name val="ＭＳ 明朝"/>
      <family val="1"/>
      <charset val="128"/>
    </font>
    <font>
      <sz val="10"/>
      <name val="ＭＳ Ｐ明朝"/>
      <family val="1"/>
      <charset val="128"/>
    </font>
    <font>
      <b/>
      <sz val="10"/>
      <name val="ＭＳ 明朝"/>
      <family val="1"/>
      <charset val="128"/>
    </font>
    <font>
      <sz val="12"/>
      <name val="ＭＳ Ｐゴシック"/>
      <family val="3"/>
      <charset val="128"/>
    </font>
    <font>
      <sz val="9"/>
      <name val="ＭＳ Ｐゴシック"/>
      <family val="3"/>
      <charset val="128"/>
    </font>
    <font>
      <sz val="6"/>
      <name val="ＭＳ Ｐ明朝"/>
      <family val="1"/>
      <charset val="128"/>
    </font>
    <font>
      <sz val="11"/>
      <name val="HG創英角ｺﾞｼｯｸUB"/>
      <family val="3"/>
      <charset val="128"/>
    </font>
    <font>
      <sz val="11"/>
      <name val="HGP創英角ｺﾞｼｯｸUB"/>
      <family val="3"/>
      <charset val="128"/>
    </font>
    <font>
      <sz val="12"/>
      <name val="HG創英角ｺﾞｼｯｸUB"/>
      <family val="3"/>
      <charset val="128"/>
    </font>
    <font>
      <strike/>
      <sz val="11"/>
      <name val="ＭＳ 明朝"/>
      <family val="1"/>
      <charset val="128"/>
    </font>
    <font>
      <sz val="14"/>
      <name val="ＭＳ Ｐゴシック"/>
      <family val="3"/>
      <charset val="128"/>
    </font>
    <font>
      <sz val="8"/>
      <name val="HGS創英角ﾎﾟｯﾌﾟ体"/>
      <family val="3"/>
      <charset val="128"/>
    </font>
    <font>
      <sz val="12"/>
      <color theme="1"/>
      <name val="ＭＳ ゴシック"/>
      <family val="3"/>
      <charset val="128"/>
    </font>
    <font>
      <sz val="10"/>
      <color theme="1"/>
      <name val="ＭＳ ゴシック"/>
      <family val="3"/>
      <charset val="128"/>
    </font>
    <font>
      <sz val="8"/>
      <color theme="1"/>
      <name val="ＭＳ ゴシック"/>
      <family val="3"/>
      <charset val="128"/>
    </font>
    <font>
      <sz val="8"/>
      <color rgb="FFFF0000"/>
      <name val="ＭＳ ゴシック"/>
      <family val="3"/>
      <charset val="128"/>
    </font>
    <font>
      <b/>
      <sz val="14"/>
      <color theme="1"/>
      <name val="ＭＳ ゴシック"/>
      <family val="3"/>
      <charset val="128"/>
    </font>
    <font>
      <b/>
      <sz val="16"/>
      <name val="ＭＳ Ｐゴシック"/>
      <family val="3"/>
      <charset val="128"/>
    </font>
    <font>
      <u/>
      <sz val="11"/>
      <name val="ＭＳ Ｐゴシック"/>
      <family val="3"/>
      <charset val="128"/>
    </font>
    <font>
      <sz val="11"/>
      <color theme="1" tint="4.9989318521683403E-2"/>
      <name val="ＭＳ Ｐゴシック"/>
      <family val="3"/>
      <charset val="128"/>
    </font>
    <font>
      <sz val="9"/>
      <color indexed="81"/>
      <name val="MS P ゴシック"/>
      <family val="3"/>
      <charset val="128"/>
    </font>
    <font>
      <b/>
      <sz val="9"/>
      <color indexed="81"/>
      <name val="MS P ゴシック"/>
      <family val="3"/>
      <charset val="128"/>
    </font>
    <font>
      <b/>
      <sz val="13"/>
      <color rgb="FFFF0000"/>
      <name val="ＭＳ Ｐゴシック"/>
      <family val="3"/>
      <charset val="128"/>
    </font>
    <font>
      <sz val="7"/>
      <name val="HG創英角ｺﾞｼｯｸUB"/>
      <family val="3"/>
      <charset val="128"/>
    </font>
    <font>
      <b/>
      <sz val="11"/>
      <name val="HGSｺﾞｼｯｸM"/>
      <family val="3"/>
      <charset val="128"/>
    </font>
    <font>
      <sz val="10"/>
      <name val="HGSｺﾞｼｯｸM"/>
      <family val="3"/>
      <charset val="128"/>
    </font>
    <font>
      <b/>
      <sz val="11"/>
      <color rgb="FFFF0000"/>
      <name val="ＭＳ Ｐゴシック"/>
      <family val="3"/>
      <charset val="128"/>
    </font>
    <font>
      <sz val="10"/>
      <color theme="1"/>
      <name val="ＭＳ Ｐゴシック"/>
      <family val="3"/>
      <charset val="128"/>
    </font>
    <font>
      <sz val="11"/>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1" tint="0.499984740745262"/>
        <bgColor indexed="64"/>
      </patternFill>
    </fill>
    <fill>
      <patternFill patternType="solid">
        <fgColor theme="0"/>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n">
        <color indexed="64"/>
      </bottom>
      <diagonal/>
    </border>
    <border>
      <left/>
      <right/>
      <top style="medium">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right style="medium">
        <color indexed="64"/>
      </right>
      <top/>
      <bottom/>
      <diagonal/>
    </border>
    <border>
      <left style="medium">
        <color indexed="64"/>
      </left>
      <right style="thick">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style="thick">
        <color indexed="64"/>
      </right>
      <top/>
      <bottom/>
      <diagonal/>
    </border>
    <border>
      <left/>
      <right style="thick">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dotted">
        <color indexed="64"/>
      </top>
      <bottom style="dotted">
        <color indexed="64"/>
      </bottom>
      <diagonal/>
    </border>
    <border>
      <left style="hair">
        <color indexed="64"/>
      </left>
      <right/>
      <top style="dotted">
        <color indexed="64"/>
      </top>
      <bottom style="hair">
        <color indexed="64"/>
      </bottom>
      <diagonal/>
    </border>
    <border>
      <left style="medium">
        <color indexed="64"/>
      </left>
      <right style="medium">
        <color indexed="64"/>
      </right>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dotted">
        <color indexed="64"/>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ashed">
        <color indexed="64"/>
      </left>
      <right/>
      <top style="thin">
        <color indexed="64"/>
      </top>
      <bottom style="thin">
        <color indexed="64"/>
      </bottom>
      <diagonal/>
    </border>
    <border>
      <left style="hair">
        <color indexed="64"/>
      </left>
      <right style="hair">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s>
  <cellStyleXfs count="5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xf numFmtId="0" fontId="7" fillId="0" borderId="0"/>
    <xf numFmtId="0" fontId="28" fillId="4" borderId="0" applyNumberFormat="0" applyBorder="0" applyAlignment="0" applyProtection="0">
      <alignment vertical="center"/>
    </xf>
    <xf numFmtId="0" fontId="7" fillId="0" borderId="0"/>
    <xf numFmtId="38" fontId="1" fillId="0" borderId="0" applyFont="0" applyFill="0" applyBorder="0" applyAlignment="0" applyProtection="0"/>
    <xf numFmtId="9" fontId="7" fillId="0" borderId="0" applyFont="0" applyFill="0" applyBorder="0" applyAlignment="0" applyProtection="0">
      <alignment vertical="center"/>
    </xf>
    <xf numFmtId="0" fontId="1" fillId="0" borderId="0">
      <alignment vertical="center"/>
    </xf>
    <xf numFmtId="0" fontId="1" fillId="0" borderId="0">
      <alignment vertical="center"/>
    </xf>
    <xf numFmtId="0" fontId="1" fillId="22" borderId="2" applyNumberFormat="0" applyFont="0" applyAlignment="0" applyProtection="0">
      <alignment vertical="center"/>
    </xf>
  </cellStyleXfs>
  <cellXfs count="655">
    <xf numFmtId="0" fontId="0" fillId="0" borderId="0" xfId="0"/>
    <xf numFmtId="0" fontId="9" fillId="0" borderId="0" xfId="42" applyFont="1" applyAlignment="1">
      <alignment vertical="center"/>
    </xf>
    <xf numFmtId="0" fontId="9" fillId="0" borderId="0" xfId="42" applyFont="1" applyAlignment="1">
      <alignment horizontal="right" vertical="center"/>
    </xf>
    <xf numFmtId="0" fontId="10" fillId="0" borderId="0" xfId="42" applyFont="1" applyAlignment="1">
      <alignment vertical="center"/>
    </xf>
    <xf numFmtId="0" fontId="30" fillId="0" borderId="0" xfId="42" applyFont="1" applyAlignment="1">
      <alignment vertical="center"/>
    </xf>
    <xf numFmtId="0" fontId="31" fillId="0" borderId="0" xfId="42" applyFont="1" applyAlignment="1">
      <alignment vertical="center"/>
    </xf>
    <xf numFmtId="0" fontId="31" fillId="0" borderId="0" xfId="42" applyFont="1" applyAlignment="1">
      <alignment horizontal="right" vertical="center"/>
    </xf>
    <xf numFmtId="0" fontId="33" fillId="0" borderId="0" xfId="42" applyFont="1" applyAlignment="1">
      <alignment horizontal="right" vertical="center"/>
    </xf>
    <xf numFmtId="0" fontId="33" fillId="0" borderId="0" xfId="42" applyFont="1" applyAlignment="1">
      <alignment vertical="center"/>
    </xf>
    <xf numFmtId="0" fontId="5" fillId="0" borderId="0" xfId="42" applyFont="1" applyAlignment="1">
      <alignment vertical="center"/>
    </xf>
    <xf numFmtId="0" fontId="36" fillId="0" borderId="0" xfId="42" applyFont="1" applyAlignment="1">
      <alignment horizontal="distributed" vertical="center" indent="20"/>
    </xf>
    <xf numFmtId="0" fontId="8" fillId="0" borderId="0" xfId="42" applyFont="1" applyAlignment="1">
      <alignment horizontal="right" vertical="center"/>
    </xf>
    <xf numFmtId="0" fontId="8" fillId="0" borderId="0" xfId="42" applyFont="1" applyAlignment="1">
      <alignment horizontal="left" vertical="center"/>
    </xf>
    <xf numFmtId="0" fontId="37" fillId="0" borderId="0" xfId="42" applyFont="1" applyAlignment="1">
      <alignment vertical="center"/>
    </xf>
    <xf numFmtId="0" fontId="35" fillId="0" borderId="0" xfId="42" applyFont="1" applyAlignment="1">
      <alignment vertical="center"/>
    </xf>
    <xf numFmtId="0" fontId="38" fillId="0" borderId="0" xfId="42" applyFont="1" applyAlignment="1">
      <alignment vertical="center"/>
    </xf>
    <xf numFmtId="0" fontId="38" fillId="0" borderId="0" xfId="42" applyFont="1" applyAlignment="1">
      <alignment horizontal="center" vertical="center"/>
    </xf>
    <xf numFmtId="0" fontId="38" fillId="0" borderId="0" xfId="42" applyFont="1"/>
    <xf numFmtId="0" fontId="39" fillId="0" borderId="0" xfId="42" applyFont="1" applyAlignment="1">
      <alignment horizontal="left"/>
    </xf>
    <xf numFmtId="0" fontId="4" fillId="0" borderId="0" xfId="42" applyFont="1" applyAlignment="1">
      <alignment vertical="center"/>
    </xf>
    <xf numFmtId="0" fontId="11" fillId="0" borderId="0" xfId="42" applyFont="1" applyAlignment="1">
      <alignment vertical="center"/>
    </xf>
    <xf numFmtId="0" fontId="40" fillId="0" borderId="0" xfId="42" applyFont="1" applyAlignment="1">
      <alignment vertical="center"/>
    </xf>
    <xf numFmtId="0" fontId="41" fillId="0" borderId="0" xfId="42" applyFont="1"/>
    <xf numFmtId="0" fontId="42" fillId="0" borderId="0" xfId="42" applyFont="1" applyAlignment="1">
      <alignment horizontal="distributed" vertical="center" indent="10"/>
    </xf>
    <xf numFmtId="0" fontId="0" fillId="0" borderId="57" xfId="0" applyBorder="1" applyAlignment="1">
      <alignment horizontal="center" vertical="center"/>
    </xf>
    <xf numFmtId="0" fontId="45" fillId="0" borderId="0" xfId="0" applyFont="1" applyAlignment="1">
      <alignment vertical="center"/>
    </xf>
    <xf numFmtId="0" fontId="34" fillId="0" borderId="0" xfId="0" applyFont="1" applyAlignment="1">
      <alignment horizontal="center" vertical="center"/>
    </xf>
    <xf numFmtId="0" fontId="45" fillId="0" borderId="0" xfId="0" applyFont="1" applyAlignment="1">
      <alignment horizontal="center" vertical="center"/>
    </xf>
    <xf numFmtId="0" fontId="45" fillId="25" borderId="0" xfId="0" applyFont="1" applyFill="1" applyAlignment="1">
      <alignment horizontal="center" vertical="center"/>
    </xf>
    <xf numFmtId="0" fontId="45" fillId="0" borderId="0" xfId="0" applyFont="1" applyAlignment="1">
      <alignment horizontal="left" vertical="center"/>
    </xf>
    <xf numFmtId="0" fontId="46"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wrapText="1"/>
    </xf>
    <xf numFmtId="0" fontId="48" fillId="0" borderId="0" xfId="0" applyFont="1" applyAlignment="1">
      <alignment horizontal="left" vertical="center" wrapText="1"/>
    </xf>
    <xf numFmtId="0" fontId="48" fillId="0" borderId="75" xfId="0" applyFont="1" applyBorder="1" applyAlignment="1">
      <alignment horizontal="left" vertical="center" wrapText="1"/>
    </xf>
    <xf numFmtId="0" fontId="45" fillId="0" borderId="15" xfId="0" applyFont="1" applyBorder="1" applyAlignment="1">
      <alignment vertical="center"/>
    </xf>
    <xf numFmtId="0" fontId="45" fillId="0" borderId="17" xfId="0" applyFont="1" applyBorder="1" applyAlignment="1">
      <alignment vertical="center"/>
    </xf>
    <xf numFmtId="0" fontId="46" fillId="0" borderId="76" xfId="0" applyFont="1" applyBorder="1" applyAlignment="1">
      <alignment horizontal="center" vertical="center"/>
    </xf>
    <xf numFmtId="0" fontId="46" fillId="0" borderId="74" xfId="0" applyFont="1" applyBorder="1" applyAlignment="1">
      <alignment horizontal="center" vertical="center"/>
    </xf>
    <xf numFmtId="0" fontId="46" fillId="25" borderId="13" xfId="0" applyFont="1" applyFill="1" applyBorder="1" applyAlignment="1">
      <alignment horizontal="center" vertical="center"/>
    </xf>
    <xf numFmtId="0" fontId="46" fillId="25" borderId="12" xfId="0" applyFont="1" applyFill="1" applyBorder="1" applyAlignment="1">
      <alignment horizontal="center" vertical="center"/>
    </xf>
    <xf numFmtId="0" fontId="46" fillId="25" borderId="74" xfId="0" applyFont="1" applyFill="1" applyBorder="1" applyAlignment="1">
      <alignment horizontal="center" vertical="center"/>
    </xf>
    <xf numFmtId="0" fontId="46" fillId="25" borderId="77" xfId="0" applyFont="1" applyFill="1" applyBorder="1" applyAlignment="1">
      <alignment horizontal="center" vertical="center"/>
    </xf>
    <xf numFmtId="0" fontId="45" fillId="26" borderId="57" xfId="0" applyFont="1" applyFill="1" applyBorder="1" applyAlignment="1">
      <alignment vertical="center"/>
    </xf>
    <xf numFmtId="0" fontId="45" fillId="0" borderId="68" xfId="0" applyFont="1" applyBorder="1" applyAlignment="1">
      <alignment vertical="center"/>
    </xf>
    <xf numFmtId="0" fontId="45" fillId="0" borderId="10" xfId="0" applyFont="1" applyBorder="1" applyAlignment="1">
      <alignment vertical="center"/>
    </xf>
    <xf numFmtId="0" fontId="45" fillId="0" borderId="78" xfId="0" applyFont="1" applyBorder="1" applyAlignment="1">
      <alignment vertical="center"/>
    </xf>
    <xf numFmtId="0" fontId="45" fillId="0" borderId="80" xfId="0" applyFont="1" applyBorder="1" applyAlignment="1">
      <alignment vertical="center"/>
    </xf>
    <xf numFmtId="0" fontId="45" fillId="0" borderId="81" xfId="0" applyFont="1" applyBorder="1" applyAlignment="1">
      <alignment vertical="center"/>
    </xf>
    <xf numFmtId="0" fontId="45" fillId="0" borderId="75" xfId="0" applyFont="1" applyBorder="1" applyAlignment="1">
      <alignment horizontal="center" vertical="center"/>
    </xf>
    <xf numFmtId="0" fontId="45" fillId="25" borderId="75" xfId="0" applyFont="1" applyFill="1" applyBorder="1" applyAlignment="1">
      <alignment horizontal="center" vertical="center"/>
    </xf>
    <xf numFmtId="0" fontId="45" fillId="0" borderId="75" xfId="0" applyFont="1" applyBorder="1" applyAlignment="1">
      <alignment vertical="center"/>
    </xf>
    <xf numFmtId="0" fontId="45" fillId="0" borderId="82" xfId="0" applyFont="1" applyBorder="1" applyAlignment="1">
      <alignment vertical="center"/>
    </xf>
    <xf numFmtId="0" fontId="45" fillId="0" borderId="83" xfId="0" applyFont="1" applyBorder="1" applyAlignment="1">
      <alignment vertical="center"/>
    </xf>
    <xf numFmtId="0" fontId="45" fillId="0" borderId="84" xfId="0" applyFont="1" applyBorder="1" applyAlignment="1">
      <alignment vertical="center"/>
    </xf>
    <xf numFmtId="0" fontId="45" fillId="0" borderId="67" xfId="0" applyFont="1" applyBorder="1" applyAlignment="1">
      <alignment vertical="center"/>
    </xf>
    <xf numFmtId="0" fontId="45" fillId="0" borderId="67" xfId="0" applyFont="1" applyBorder="1" applyAlignment="1">
      <alignment horizontal="center" vertical="center"/>
    </xf>
    <xf numFmtId="0" fontId="45" fillId="0" borderId="57" xfId="0" applyFont="1" applyBorder="1" applyAlignment="1">
      <alignment horizontal="center" vertical="center"/>
    </xf>
    <xf numFmtId="0" fontId="45" fillId="0" borderId="72" xfId="0" applyFont="1" applyBorder="1" applyAlignment="1">
      <alignment horizontal="center" vertical="center"/>
    </xf>
    <xf numFmtId="0" fontId="45" fillId="25" borderId="95" xfId="0" applyFont="1" applyFill="1" applyBorder="1" applyAlignment="1">
      <alignment vertical="center"/>
    </xf>
    <xf numFmtId="0" fontId="45" fillId="25" borderId="96" xfId="0" applyFont="1" applyFill="1" applyBorder="1" applyAlignment="1">
      <alignment vertical="center"/>
    </xf>
    <xf numFmtId="0" fontId="45" fillId="25" borderId="84" xfId="0" applyFont="1" applyFill="1" applyBorder="1" applyAlignment="1">
      <alignment vertical="center"/>
    </xf>
    <xf numFmtId="0" fontId="45" fillId="25" borderId="97" xfId="0" applyFont="1" applyFill="1" applyBorder="1" applyAlignment="1">
      <alignment vertical="center"/>
    </xf>
    <xf numFmtId="0" fontId="45" fillId="27" borderId="98" xfId="0" applyFont="1" applyFill="1" applyBorder="1" applyAlignment="1">
      <alignment vertical="center"/>
    </xf>
    <xf numFmtId="0" fontId="45" fillId="25" borderId="99" xfId="0" applyFont="1" applyFill="1" applyBorder="1" applyAlignment="1">
      <alignment vertical="center"/>
    </xf>
    <xf numFmtId="0" fontId="45" fillId="25" borderId="74" xfId="0" applyFont="1" applyFill="1" applyBorder="1" applyAlignment="1">
      <alignment vertical="center"/>
    </xf>
    <xf numFmtId="0" fontId="45" fillId="25" borderId="13" xfId="0" applyFont="1" applyFill="1" applyBorder="1" applyAlignment="1">
      <alignment vertical="center"/>
    </xf>
    <xf numFmtId="0" fontId="45" fillId="25" borderId="100" xfId="0" applyFont="1" applyFill="1" applyBorder="1" applyAlignment="1">
      <alignment vertical="center"/>
    </xf>
    <xf numFmtId="0" fontId="45" fillId="27" borderId="101" xfId="0" applyFont="1" applyFill="1" applyBorder="1" applyAlignment="1">
      <alignment vertical="center"/>
    </xf>
    <xf numFmtId="0" fontId="52" fillId="0" borderId="102" xfId="0" applyFont="1" applyBorder="1" applyAlignment="1">
      <alignment horizontal="center" vertical="center"/>
    </xf>
    <xf numFmtId="0" fontId="54" fillId="0" borderId="68" xfId="0" applyFont="1" applyBorder="1" applyAlignment="1">
      <alignment vertical="center"/>
    </xf>
    <xf numFmtId="0" fontId="45" fillId="0" borderId="88" xfId="0" applyFont="1" applyBorder="1" applyAlignment="1">
      <alignment vertical="center"/>
    </xf>
    <xf numFmtId="0" fontId="45" fillId="25" borderId="103" xfId="0" applyFont="1" applyFill="1" applyBorder="1" applyAlignment="1">
      <alignment vertical="center"/>
    </xf>
    <xf numFmtId="0" fontId="45" fillId="25" borderId="104" xfId="0" applyFont="1" applyFill="1" applyBorder="1" applyAlignment="1">
      <alignment vertical="center"/>
    </xf>
    <xf numFmtId="0" fontId="45" fillId="25" borderId="105" xfId="0" applyFont="1" applyFill="1" applyBorder="1" applyAlignment="1">
      <alignment vertical="center"/>
    </xf>
    <xf numFmtId="0" fontId="45" fillId="25" borderId="106" xfId="0" applyFont="1" applyFill="1" applyBorder="1" applyAlignment="1">
      <alignment vertical="center"/>
    </xf>
    <xf numFmtId="0" fontId="45" fillId="27" borderId="107" xfId="0" applyFont="1" applyFill="1" applyBorder="1" applyAlignment="1">
      <alignment vertical="center"/>
    </xf>
    <xf numFmtId="0" fontId="54" fillId="0" borderId="108" xfId="0" applyFont="1" applyBorder="1" applyAlignment="1">
      <alignment vertical="center"/>
    </xf>
    <xf numFmtId="0" fontId="45" fillId="0" borderId="109" xfId="0" applyFont="1" applyBorder="1" applyAlignment="1">
      <alignment vertical="center"/>
    </xf>
    <xf numFmtId="0" fontId="45" fillId="25" borderId="110" xfId="0" applyFont="1" applyFill="1" applyBorder="1" applyAlignment="1">
      <alignment vertical="center"/>
    </xf>
    <xf numFmtId="0" fontId="45" fillId="25" borderId="111" xfId="0" applyFont="1" applyFill="1" applyBorder="1" applyAlignment="1">
      <alignment vertical="center"/>
    </xf>
    <xf numFmtId="0" fontId="45" fillId="25" borderId="112" xfId="0" applyFont="1" applyFill="1" applyBorder="1" applyAlignment="1">
      <alignment vertical="center"/>
    </xf>
    <xf numFmtId="0" fontId="45" fillId="25" borderId="113" xfId="0" applyFont="1" applyFill="1" applyBorder="1" applyAlignment="1">
      <alignment vertical="center"/>
    </xf>
    <xf numFmtId="0" fontId="45" fillId="25" borderId="109" xfId="0" applyFont="1" applyFill="1" applyBorder="1" applyAlignment="1">
      <alignment vertical="center"/>
    </xf>
    <xf numFmtId="0" fontId="45" fillId="25" borderId="114" xfId="0" applyFont="1" applyFill="1" applyBorder="1" applyAlignment="1">
      <alignment vertical="center"/>
    </xf>
    <xf numFmtId="0" fontId="45" fillId="25" borderId="115" xfId="0" applyFont="1" applyFill="1" applyBorder="1" applyAlignment="1">
      <alignment vertical="center"/>
    </xf>
    <xf numFmtId="0" fontId="45" fillId="0" borderId="12" xfId="0" applyFont="1" applyBorder="1" applyAlignment="1">
      <alignment vertical="center"/>
    </xf>
    <xf numFmtId="0" fontId="45" fillId="25" borderId="81" xfId="0" applyFont="1" applyFill="1" applyBorder="1" applyAlignment="1">
      <alignment vertical="center"/>
    </xf>
    <xf numFmtId="0" fontId="45" fillId="25" borderId="75" xfId="0" applyFont="1" applyFill="1" applyBorder="1" applyAlignment="1">
      <alignment vertical="center"/>
    </xf>
    <xf numFmtId="0" fontId="45" fillId="25" borderId="117" xfId="0" applyFont="1" applyFill="1" applyBorder="1" applyAlignment="1">
      <alignment vertical="center"/>
    </xf>
    <xf numFmtId="176" fontId="45" fillId="27" borderId="121" xfId="46" applyNumberFormat="1" applyFont="1" applyFill="1" applyBorder="1">
      <alignment vertical="center"/>
    </xf>
    <xf numFmtId="0" fontId="52" fillId="0" borderId="90" xfId="0" applyFont="1" applyBorder="1" applyAlignment="1">
      <alignment horizontal="center" vertical="center"/>
    </xf>
    <xf numFmtId="0" fontId="45" fillId="25" borderId="94" xfId="0" applyFont="1" applyFill="1" applyBorder="1" applyAlignment="1">
      <alignment vertical="center"/>
    </xf>
    <xf numFmtId="0" fontId="45" fillId="25" borderId="122" xfId="0" applyFont="1" applyFill="1" applyBorder="1" applyAlignment="1">
      <alignment vertical="center"/>
    </xf>
    <xf numFmtId="0" fontId="45" fillId="25" borderId="123" xfId="0" applyFont="1" applyFill="1" applyBorder="1" applyAlignment="1">
      <alignment vertical="center"/>
    </xf>
    <xf numFmtId="0" fontId="45" fillId="25" borderId="124" xfId="0" applyFont="1" applyFill="1" applyBorder="1" applyAlignment="1">
      <alignment vertical="center"/>
    </xf>
    <xf numFmtId="0" fontId="45" fillId="25" borderId="125" xfId="0" applyFont="1" applyFill="1" applyBorder="1" applyAlignment="1">
      <alignment vertical="center"/>
    </xf>
    <xf numFmtId="0" fontId="45" fillId="27" borderId="126" xfId="0" applyFont="1" applyFill="1" applyBorder="1" applyAlignment="1">
      <alignment vertical="center"/>
    </xf>
    <xf numFmtId="0" fontId="55" fillId="0" borderId="0" xfId="0" applyFont="1" applyAlignment="1">
      <alignment vertical="center"/>
    </xf>
    <xf numFmtId="0" fontId="45" fillId="25" borderId="127" xfId="0" applyFont="1" applyFill="1" applyBorder="1" applyAlignment="1">
      <alignment vertical="center"/>
    </xf>
    <xf numFmtId="0" fontId="45" fillId="27" borderId="128" xfId="0" applyFont="1" applyFill="1" applyBorder="1" applyAlignment="1">
      <alignment vertical="center"/>
    </xf>
    <xf numFmtId="0" fontId="54" fillId="0" borderId="15" xfId="0" applyFont="1" applyBorder="1" applyAlignment="1">
      <alignment vertical="center"/>
    </xf>
    <xf numFmtId="0" fontId="45" fillId="25" borderId="129" xfId="0" applyFont="1" applyFill="1" applyBorder="1" applyAlignment="1">
      <alignment vertical="center"/>
    </xf>
    <xf numFmtId="0" fontId="45" fillId="25" borderId="130" xfId="0" applyFont="1" applyFill="1" applyBorder="1" applyAlignment="1">
      <alignment vertical="center"/>
    </xf>
    <xf numFmtId="0" fontId="45" fillId="25" borderId="131" xfId="0" applyFont="1" applyFill="1" applyBorder="1" applyAlignment="1">
      <alignment vertical="center"/>
    </xf>
    <xf numFmtId="0" fontId="45" fillId="25" borderId="132" xfId="0" applyFont="1" applyFill="1" applyBorder="1" applyAlignment="1">
      <alignment vertical="center"/>
    </xf>
    <xf numFmtId="0" fontId="45" fillId="27" borderId="133" xfId="0" applyFont="1" applyFill="1" applyBorder="1" applyAlignment="1">
      <alignment vertical="center"/>
    </xf>
    <xf numFmtId="0" fontId="56" fillId="0" borderId="70" xfId="0" applyFont="1" applyBorder="1" applyAlignment="1">
      <alignment vertical="center"/>
    </xf>
    <xf numFmtId="0" fontId="45" fillId="0" borderId="134" xfId="0" applyFont="1" applyBorder="1" applyAlignment="1">
      <alignment vertical="center"/>
    </xf>
    <xf numFmtId="0" fontId="52" fillId="0" borderId="0" xfId="0" applyFont="1" applyAlignment="1">
      <alignment horizontal="center" vertical="center"/>
    </xf>
    <xf numFmtId="0" fontId="45" fillId="26" borderId="72" xfId="0" applyFont="1" applyFill="1" applyBorder="1" applyAlignment="1">
      <alignment vertical="center"/>
    </xf>
    <xf numFmtId="0" fontId="45" fillId="0" borderId="0" xfId="0" applyFont="1" applyAlignment="1">
      <alignment horizontal="center" vertical="center" textRotation="255" shrinkToFit="1"/>
    </xf>
    <xf numFmtId="0" fontId="54" fillId="0" borderId="0" xfId="0" applyFont="1" applyAlignment="1">
      <alignment vertical="center"/>
    </xf>
    <xf numFmtId="0" fontId="46" fillId="0" borderId="122" xfId="0" applyFont="1" applyBorder="1" applyAlignment="1">
      <alignment horizontal="center" vertical="center"/>
    </xf>
    <xf numFmtId="0" fontId="45" fillId="0" borderId="46" xfId="0" applyFont="1" applyBorder="1" applyAlignment="1">
      <alignment vertical="center"/>
    </xf>
    <xf numFmtId="0" fontId="45" fillId="0" borderId="10" xfId="0" applyFont="1" applyBorder="1" applyAlignment="1">
      <alignment horizontal="center" vertical="center"/>
    </xf>
    <xf numFmtId="0" fontId="45" fillId="25" borderId="121" xfId="0" applyFont="1" applyFill="1" applyBorder="1" applyAlignment="1">
      <alignment horizontal="center" vertical="center"/>
    </xf>
    <xf numFmtId="0" fontId="53" fillId="0" borderId="76" xfId="0" applyFont="1" applyBorder="1" applyAlignment="1">
      <alignment vertical="center"/>
    </xf>
    <xf numFmtId="0" fontId="53" fillId="0" borderId="12" xfId="0" applyFont="1" applyBorder="1" applyAlignment="1">
      <alignment vertical="center" shrinkToFit="1"/>
    </xf>
    <xf numFmtId="0" fontId="45" fillId="0" borderId="11" xfId="0" applyFont="1" applyBorder="1" applyAlignment="1">
      <alignment vertical="center"/>
    </xf>
    <xf numFmtId="0" fontId="45" fillId="0" borderId="70" xfId="0" applyFont="1" applyBorder="1" applyAlignment="1">
      <alignment vertical="center"/>
    </xf>
    <xf numFmtId="0" fontId="54" fillId="0" borderId="109" xfId="0" applyFont="1" applyBorder="1" applyAlignment="1">
      <alignment vertical="center"/>
    </xf>
    <xf numFmtId="0" fontId="45" fillId="0" borderId="138" xfId="0" applyFont="1" applyBorder="1" applyAlignment="1">
      <alignment vertical="center"/>
    </xf>
    <xf numFmtId="0" fontId="45" fillId="25" borderId="139" xfId="0" applyFont="1" applyFill="1" applyBorder="1" applyAlignment="1">
      <alignment vertical="center"/>
    </xf>
    <xf numFmtId="0" fontId="45" fillId="25" borderId="114" xfId="0" applyFont="1" applyFill="1" applyBorder="1" applyAlignment="1">
      <alignment horizontal="right" vertical="center"/>
    </xf>
    <xf numFmtId="0" fontId="45" fillId="0" borderId="141" xfId="0" applyFont="1" applyBorder="1" applyAlignment="1">
      <alignment vertical="center"/>
    </xf>
    <xf numFmtId="0" fontId="45" fillId="0" borderId="142" xfId="0" applyFont="1" applyBorder="1" applyAlignment="1">
      <alignment vertical="center"/>
    </xf>
    <xf numFmtId="0" fontId="45" fillId="25" borderId="82" xfId="0" applyFont="1" applyFill="1" applyBorder="1" applyAlignment="1">
      <alignment horizontal="right" vertical="center"/>
    </xf>
    <xf numFmtId="0" fontId="45" fillId="25" borderId="143" xfId="0" applyFont="1" applyFill="1" applyBorder="1" applyAlignment="1">
      <alignment vertical="center"/>
    </xf>
    <xf numFmtId="0" fontId="54" fillId="0" borderId="141"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7" fillId="0" borderId="57" xfId="0" applyFont="1" applyBorder="1" applyAlignment="1">
      <alignment vertical="center"/>
    </xf>
    <xf numFmtId="0" fontId="43" fillId="0" borderId="57" xfId="0" applyFont="1" applyBorder="1" applyAlignment="1">
      <alignment vertical="center"/>
    </xf>
    <xf numFmtId="0" fontId="58" fillId="0" borderId="57" xfId="0" applyFont="1" applyBorder="1" applyAlignment="1">
      <alignment horizontal="center" vertical="center"/>
    </xf>
    <xf numFmtId="0" fontId="58" fillId="0" borderId="57" xfId="0" applyFont="1" applyBorder="1" applyAlignment="1">
      <alignment vertical="center" wrapText="1"/>
    </xf>
    <xf numFmtId="0" fontId="43" fillId="0" borderId="0" xfId="0" applyFont="1" applyAlignment="1">
      <alignment vertical="center"/>
    </xf>
    <xf numFmtId="0" fontId="1" fillId="0" borderId="0" xfId="0" applyFont="1" applyAlignment="1">
      <alignment vertical="center"/>
    </xf>
    <xf numFmtId="0" fontId="0" fillId="0" borderId="57" xfId="0" applyBorder="1" applyAlignment="1">
      <alignment vertical="center"/>
    </xf>
    <xf numFmtId="0" fontId="0" fillId="0" borderId="71" xfId="0" applyBorder="1" applyAlignment="1">
      <alignment horizontal="center" vertical="center"/>
    </xf>
    <xf numFmtId="0" fontId="0" fillId="0" borderId="0" xfId="0" applyAlignment="1">
      <alignment vertical="center"/>
    </xf>
    <xf numFmtId="0" fontId="0" fillId="0" borderId="57" xfId="0" applyBorder="1" applyAlignment="1">
      <alignment horizontal="right" vertical="center"/>
    </xf>
    <xf numFmtId="0" fontId="0" fillId="0" borderId="15" xfId="0" applyBorder="1" applyAlignment="1">
      <alignment horizontal="center" vertical="center"/>
    </xf>
    <xf numFmtId="0" fontId="0" fillId="0" borderId="86" xfId="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0" fillId="0" borderId="85" xfId="0" applyBorder="1" applyAlignment="1">
      <alignment horizontal="center" vertical="center"/>
    </xf>
    <xf numFmtId="0" fontId="0" fillId="0" borderId="146" xfId="0" applyBorder="1" applyAlignment="1">
      <alignment horizontal="center" vertical="center"/>
    </xf>
    <xf numFmtId="0" fontId="0" fillId="0" borderId="73" xfId="0" applyBorder="1" applyAlignment="1">
      <alignment horizontal="center" vertical="center"/>
    </xf>
    <xf numFmtId="0" fontId="0" fillId="0" borderId="73"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0" fillId="0" borderId="149" xfId="0" applyBorder="1" applyAlignment="1">
      <alignment vertical="center"/>
    </xf>
    <xf numFmtId="0" fontId="0" fillId="28" borderId="148" xfId="0" applyFill="1" applyBorder="1" applyAlignment="1">
      <alignment vertical="center"/>
    </xf>
    <xf numFmtId="0" fontId="0" fillId="28" borderId="149" xfId="0" applyFill="1" applyBorder="1" applyAlignment="1">
      <alignment vertical="center"/>
    </xf>
    <xf numFmtId="0" fontId="0" fillId="0" borderId="150" xfId="0" applyBorder="1" applyAlignment="1">
      <alignment vertical="center"/>
    </xf>
    <xf numFmtId="0" fontId="0" fillId="0" borderId="151" xfId="0" applyBorder="1" applyAlignment="1">
      <alignment vertical="center"/>
    </xf>
    <xf numFmtId="0" fontId="0" fillId="0" borderId="152" xfId="0" applyBorder="1" applyAlignment="1">
      <alignment vertical="center"/>
    </xf>
    <xf numFmtId="0" fontId="0" fillId="0" borderId="71" xfId="0" applyBorder="1" applyAlignment="1">
      <alignment vertical="center"/>
    </xf>
    <xf numFmtId="0" fontId="0" fillId="0" borderId="153" xfId="0" applyBorder="1" applyAlignment="1">
      <alignment vertical="center"/>
    </xf>
    <xf numFmtId="0" fontId="0" fillId="0" borderId="154" xfId="0" applyBorder="1" applyAlignment="1">
      <alignment vertical="center"/>
    </xf>
    <xf numFmtId="0" fontId="0" fillId="0" borderId="155" xfId="0" applyBorder="1" applyAlignment="1">
      <alignment vertical="center"/>
    </xf>
    <xf numFmtId="0" fontId="0" fillId="0" borderId="156" xfId="0" applyBorder="1" applyAlignment="1">
      <alignment vertical="center"/>
    </xf>
    <xf numFmtId="0" fontId="0" fillId="28" borderId="155" xfId="0" applyFill="1" applyBorder="1" applyAlignment="1">
      <alignment vertical="center"/>
    </xf>
    <xf numFmtId="0" fontId="0" fillId="28" borderId="156" xfId="0" applyFill="1" applyBorder="1" applyAlignment="1">
      <alignment vertical="center"/>
    </xf>
    <xf numFmtId="0" fontId="0" fillId="0" borderId="157" xfId="0" applyBorder="1" applyAlignment="1">
      <alignment vertical="center"/>
    </xf>
    <xf numFmtId="0" fontId="0" fillId="0" borderId="59" xfId="0" applyBorder="1" applyAlignment="1">
      <alignment vertical="center"/>
    </xf>
    <xf numFmtId="0" fontId="0" fillId="0" borderId="158" xfId="0" applyBorder="1" applyAlignment="1">
      <alignment vertical="center"/>
    </xf>
    <xf numFmtId="0" fontId="0" fillId="24" borderId="154" xfId="0" applyFill="1" applyBorder="1" applyAlignment="1">
      <alignment vertical="center"/>
    </xf>
    <xf numFmtId="0" fontId="0" fillId="24" borderId="155" xfId="0" applyFill="1" applyBorder="1" applyAlignment="1">
      <alignment vertical="center"/>
    </xf>
    <xf numFmtId="0" fontId="0" fillId="24" borderId="156" xfId="0" applyFill="1" applyBorder="1" applyAlignment="1">
      <alignment vertical="center"/>
    </xf>
    <xf numFmtId="0" fontId="0" fillId="24" borderId="157" xfId="0" applyFill="1" applyBorder="1" applyAlignment="1">
      <alignment vertical="center"/>
    </xf>
    <xf numFmtId="0" fontId="0" fillId="24" borderId="59" xfId="0" applyFill="1" applyBorder="1" applyAlignment="1">
      <alignment vertical="center"/>
    </xf>
    <xf numFmtId="0" fontId="0" fillId="24" borderId="158" xfId="0" applyFill="1" applyBorder="1" applyAlignment="1">
      <alignment vertical="center"/>
    </xf>
    <xf numFmtId="0" fontId="0" fillId="0" borderId="159" xfId="0"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0" fillId="0" borderId="162" xfId="0" applyBorder="1" applyAlignment="1">
      <alignment vertical="center"/>
    </xf>
    <xf numFmtId="0" fontId="0" fillId="28" borderId="161" xfId="0" applyFill="1" applyBorder="1" applyAlignment="1">
      <alignment vertical="center"/>
    </xf>
    <xf numFmtId="0" fontId="0" fillId="28" borderId="162" xfId="0" applyFill="1" applyBorder="1" applyAlignment="1">
      <alignment vertical="center"/>
    </xf>
    <xf numFmtId="0" fontId="0" fillId="0" borderId="163" xfId="0" applyBorder="1" applyAlignment="1">
      <alignment vertical="center"/>
    </xf>
    <xf numFmtId="0" fontId="0" fillId="0" borderId="65" xfId="0" applyBorder="1" applyAlignment="1">
      <alignment vertical="center"/>
    </xf>
    <xf numFmtId="0" fontId="0" fillId="0" borderId="164" xfId="0" applyBorder="1" applyAlignment="1">
      <alignment vertical="center"/>
    </xf>
    <xf numFmtId="0" fontId="0" fillId="0" borderId="165" xfId="0" applyBorder="1" applyAlignment="1">
      <alignment vertical="center"/>
    </xf>
    <xf numFmtId="0" fontId="0" fillId="0" borderId="166" xfId="0" applyBorder="1" applyAlignment="1">
      <alignment vertical="center"/>
    </xf>
    <xf numFmtId="0" fontId="0" fillId="28" borderId="166" xfId="0" applyFill="1" applyBorder="1" applyAlignment="1">
      <alignment vertical="center"/>
    </xf>
    <xf numFmtId="0" fontId="0" fillId="0" borderId="167" xfId="0" applyBorder="1" applyAlignment="1">
      <alignment vertical="center"/>
    </xf>
    <xf numFmtId="0" fontId="0" fillId="0" borderId="168" xfId="0" applyBorder="1" applyAlignment="1">
      <alignment vertical="center"/>
    </xf>
    <xf numFmtId="0" fontId="0" fillId="0" borderId="169" xfId="0" applyBorder="1" applyAlignment="1">
      <alignment vertical="center"/>
    </xf>
    <xf numFmtId="0" fontId="0" fillId="0" borderId="144" xfId="0" applyBorder="1" applyAlignment="1">
      <alignment vertical="center"/>
    </xf>
    <xf numFmtId="0" fontId="0" fillId="0" borderId="145" xfId="0" applyBorder="1" applyAlignment="1">
      <alignment vertical="center"/>
    </xf>
    <xf numFmtId="0" fontId="0" fillId="0" borderId="85" xfId="0" applyBorder="1" applyAlignment="1">
      <alignment vertical="center"/>
    </xf>
    <xf numFmtId="0" fontId="0" fillId="28" borderId="85" xfId="0" applyFill="1" applyBorder="1" applyAlignment="1">
      <alignment vertical="center"/>
    </xf>
    <xf numFmtId="0" fontId="0" fillId="28" borderId="145" xfId="0" applyFill="1" applyBorder="1" applyAlignment="1">
      <alignment vertical="center"/>
    </xf>
    <xf numFmtId="0" fontId="0" fillId="0" borderId="17" xfId="0" applyBorder="1" applyAlignment="1">
      <alignment vertical="center"/>
    </xf>
    <xf numFmtId="0" fontId="0" fillId="0" borderId="146" xfId="0" applyBorder="1" applyAlignment="1">
      <alignment vertical="center"/>
    </xf>
    <xf numFmtId="0" fontId="0" fillId="0" borderId="170" xfId="0" applyBorder="1" applyAlignment="1">
      <alignment vertical="center"/>
    </xf>
    <xf numFmtId="0" fontId="0" fillId="0" borderId="171" xfId="0" applyBorder="1" applyAlignment="1">
      <alignment vertical="center"/>
    </xf>
    <xf numFmtId="0" fontId="0" fillId="0" borderId="172" xfId="0" applyBorder="1" applyAlignment="1">
      <alignment vertical="center"/>
    </xf>
    <xf numFmtId="0" fontId="0" fillId="0" borderId="173" xfId="0" applyBorder="1" applyAlignment="1">
      <alignment vertical="center"/>
    </xf>
    <xf numFmtId="0" fontId="0" fillId="0" borderId="10" xfId="0" applyBorder="1" applyAlignment="1">
      <alignment vertical="center"/>
    </xf>
    <xf numFmtId="0" fontId="0" fillId="0" borderId="174" xfId="0" applyBorder="1" applyAlignment="1">
      <alignment vertical="center"/>
    </xf>
    <xf numFmtId="0" fontId="0" fillId="0" borderId="70" xfId="0" applyBorder="1" applyAlignment="1">
      <alignment vertical="center"/>
    </xf>
    <xf numFmtId="0" fontId="0" fillId="0" borderId="136" xfId="0" applyBorder="1" applyAlignment="1">
      <alignment horizontal="center" vertical="center"/>
    </xf>
    <xf numFmtId="0" fontId="0" fillId="0" borderId="67" xfId="0"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vertical="center"/>
    </xf>
    <xf numFmtId="0" fontId="0" fillId="0" borderId="67" xfId="0" applyBorder="1" applyAlignment="1">
      <alignment vertical="center"/>
    </xf>
    <xf numFmtId="177" fontId="0" fillId="0" borderId="0" xfId="0" applyNumberFormat="1" applyAlignment="1">
      <alignment vertical="center"/>
    </xf>
    <xf numFmtId="0" fontId="0" fillId="0" borderId="0" xfId="0" applyAlignment="1">
      <alignment vertical="top" wrapText="1"/>
    </xf>
    <xf numFmtId="0" fontId="60" fillId="25" borderId="0" xfId="0" applyFont="1" applyFill="1" applyAlignment="1">
      <alignment horizontal="center" vertical="center"/>
    </xf>
    <xf numFmtId="0" fontId="61" fillId="25" borderId="0" xfId="0" applyFont="1" applyFill="1" applyAlignment="1">
      <alignment horizontal="center" vertical="center"/>
    </xf>
    <xf numFmtId="0" fontId="61" fillId="0" borderId="0" xfId="0" applyFont="1" applyAlignment="1">
      <alignment vertical="center"/>
    </xf>
    <xf numFmtId="0" fontId="62" fillId="25" borderId="13" xfId="0" applyFont="1" applyFill="1" applyBorder="1" applyAlignment="1">
      <alignment horizontal="center" vertical="center"/>
    </xf>
    <xf numFmtId="0" fontId="62" fillId="25" borderId="12" xfId="0" applyFont="1" applyFill="1" applyBorder="1" applyAlignment="1">
      <alignment horizontal="center" vertical="center"/>
    </xf>
    <xf numFmtId="0" fontId="62" fillId="25" borderId="74" xfId="0" applyFont="1" applyFill="1" applyBorder="1" applyAlignment="1">
      <alignment horizontal="center" vertical="center"/>
    </xf>
    <xf numFmtId="0" fontId="62" fillId="25" borderId="77" xfId="0" applyFont="1" applyFill="1" applyBorder="1" applyAlignment="1">
      <alignment horizontal="center" vertical="center"/>
    </xf>
    <xf numFmtId="0" fontId="60" fillId="25" borderId="75" xfId="0" applyFont="1" applyFill="1" applyBorder="1" applyAlignment="1">
      <alignment horizontal="center" vertical="center"/>
    </xf>
    <xf numFmtId="0" fontId="63" fillId="0" borderId="57" xfId="0" applyFont="1" applyBorder="1" applyAlignment="1">
      <alignment horizontal="center" vertical="center"/>
    </xf>
    <xf numFmtId="0" fontId="60" fillId="25" borderId="95" xfId="0" applyFont="1" applyFill="1" applyBorder="1" applyAlignment="1">
      <alignment vertical="center"/>
    </xf>
    <xf numFmtId="0" fontId="60" fillId="25" borderId="96" xfId="0" applyFont="1" applyFill="1" applyBorder="1" applyAlignment="1">
      <alignment vertical="center"/>
    </xf>
    <xf numFmtId="0" fontId="60" fillId="25" borderId="84" xfId="0" applyFont="1" applyFill="1" applyBorder="1" applyAlignment="1">
      <alignment vertical="center"/>
    </xf>
    <xf numFmtId="0" fontId="60" fillId="25" borderId="97" xfId="0" applyFont="1" applyFill="1" applyBorder="1" applyAlignment="1">
      <alignment vertical="center"/>
    </xf>
    <xf numFmtId="0" fontId="60" fillId="25" borderId="99" xfId="0" applyFont="1" applyFill="1" applyBorder="1" applyAlignment="1">
      <alignment vertical="center"/>
    </xf>
    <xf numFmtId="0" fontId="60" fillId="25" borderId="74" xfId="0" applyFont="1" applyFill="1" applyBorder="1" applyAlignment="1">
      <alignment vertical="center"/>
    </xf>
    <xf numFmtId="0" fontId="60" fillId="25" borderId="13" xfId="0" applyFont="1" applyFill="1" applyBorder="1" applyAlignment="1">
      <alignment vertical="center"/>
    </xf>
    <xf numFmtId="0" fontId="60" fillId="25" borderId="100" xfId="0" applyFont="1" applyFill="1" applyBorder="1" applyAlignment="1">
      <alignment vertical="center"/>
    </xf>
    <xf numFmtId="0" fontId="60" fillId="25" borderId="103" xfId="0" applyFont="1" applyFill="1" applyBorder="1" applyAlignment="1">
      <alignment vertical="center"/>
    </xf>
    <xf numFmtId="0" fontId="60" fillId="25" borderId="104" xfId="0" applyFont="1" applyFill="1" applyBorder="1" applyAlignment="1">
      <alignment vertical="center"/>
    </xf>
    <xf numFmtId="0" fontId="60" fillId="25" borderId="105" xfId="0" applyFont="1" applyFill="1" applyBorder="1" applyAlignment="1">
      <alignment vertical="center"/>
    </xf>
    <xf numFmtId="0" fontId="60" fillId="25" borderId="106" xfId="0" applyFont="1" applyFill="1" applyBorder="1" applyAlignment="1">
      <alignment vertical="center"/>
    </xf>
    <xf numFmtId="0" fontId="60" fillId="25" borderId="110" xfId="0" applyFont="1" applyFill="1" applyBorder="1" applyAlignment="1">
      <alignment vertical="center"/>
    </xf>
    <xf numFmtId="0" fontId="60" fillId="25" borderId="111" xfId="0" applyFont="1" applyFill="1" applyBorder="1" applyAlignment="1">
      <alignment vertical="center"/>
    </xf>
    <xf numFmtId="0" fontId="60" fillId="25" borderId="112" xfId="0" applyFont="1" applyFill="1" applyBorder="1" applyAlignment="1">
      <alignment vertical="center"/>
    </xf>
    <xf numFmtId="0" fontId="60" fillId="25" borderId="113" xfId="0" applyFont="1" applyFill="1" applyBorder="1" applyAlignment="1">
      <alignment vertical="center"/>
    </xf>
    <xf numFmtId="0" fontId="60" fillId="25" borderId="109" xfId="0" applyFont="1" applyFill="1" applyBorder="1" applyAlignment="1">
      <alignment vertical="center"/>
    </xf>
    <xf numFmtId="0" fontId="60" fillId="25" borderId="114" xfId="0" applyFont="1" applyFill="1" applyBorder="1" applyAlignment="1">
      <alignment vertical="center"/>
    </xf>
    <xf numFmtId="0" fontId="60" fillId="25" borderId="115" xfId="0" applyFont="1" applyFill="1" applyBorder="1" applyAlignment="1">
      <alignment vertical="center"/>
    </xf>
    <xf numFmtId="0" fontId="60" fillId="25" borderId="81" xfId="0" applyFont="1" applyFill="1" applyBorder="1" applyAlignment="1">
      <alignment vertical="center"/>
    </xf>
    <xf numFmtId="0" fontId="60" fillId="25" borderId="75" xfId="0" applyFont="1" applyFill="1" applyBorder="1" applyAlignment="1">
      <alignment vertical="center"/>
    </xf>
    <xf numFmtId="0" fontId="60" fillId="25" borderId="117" xfId="0" applyFont="1" applyFill="1" applyBorder="1" applyAlignment="1">
      <alignment vertical="center"/>
    </xf>
    <xf numFmtId="0" fontId="60" fillId="25" borderId="94" xfId="0" applyFont="1" applyFill="1" applyBorder="1" applyAlignment="1">
      <alignment vertical="center"/>
    </xf>
    <xf numFmtId="0" fontId="60" fillId="25" borderId="122" xfId="0" applyFont="1" applyFill="1" applyBorder="1" applyAlignment="1">
      <alignment vertical="center"/>
    </xf>
    <xf numFmtId="0" fontId="60" fillId="25" borderId="123" xfId="0" applyFont="1" applyFill="1" applyBorder="1" applyAlignment="1">
      <alignment vertical="center"/>
    </xf>
    <xf numFmtId="0" fontId="60" fillId="25" borderId="124" xfId="0" applyFont="1" applyFill="1" applyBorder="1" applyAlignment="1">
      <alignment vertical="center"/>
    </xf>
    <xf numFmtId="0" fontId="60" fillId="25" borderId="125" xfId="0" applyFont="1" applyFill="1" applyBorder="1" applyAlignment="1">
      <alignment vertical="center"/>
    </xf>
    <xf numFmtId="0" fontId="60" fillId="25" borderId="177" xfId="0" applyFont="1" applyFill="1" applyBorder="1" applyAlignment="1">
      <alignment vertical="center"/>
    </xf>
    <xf numFmtId="0" fontId="60" fillId="25" borderId="38" xfId="0" applyFont="1" applyFill="1" applyBorder="1" applyAlignment="1">
      <alignment vertical="center"/>
    </xf>
    <xf numFmtId="0" fontId="60" fillId="25" borderId="37" xfId="0" applyFont="1" applyFill="1" applyBorder="1" applyAlignment="1">
      <alignment vertical="center"/>
    </xf>
    <xf numFmtId="0" fontId="60" fillId="25" borderId="16" xfId="0" applyFont="1" applyFill="1" applyBorder="1" applyAlignment="1">
      <alignment vertical="center"/>
    </xf>
    <xf numFmtId="0" fontId="45" fillId="27" borderId="175" xfId="0" applyFont="1" applyFill="1" applyBorder="1" applyAlignment="1">
      <alignment vertical="center"/>
    </xf>
    <xf numFmtId="0" fontId="45" fillId="0" borderId="18" xfId="0" applyFont="1" applyBorder="1" applyAlignment="1">
      <alignment vertical="center"/>
    </xf>
    <xf numFmtId="0" fontId="60" fillId="25" borderId="178" xfId="0" applyFont="1" applyFill="1" applyBorder="1" applyAlignment="1">
      <alignment vertical="center"/>
    </xf>
    <xf numFmtId="0" fontId="60" fillId="25" borderId="179" xfId="0" applyFont="1" applyFill="1" applyBorder="1" applyAlignment="1">
      <alignment vertical="center"/>
    </xf>
    <xf numFmtId="0" fontId="60" fillId="25" borderId="34" xfId="0" applyFont="1" applyFill="1" applyBorder="1" applyAlignment="1">
      <alignment vertical="center"/>
    </xf>
    <xf numFmtId="0" fontId="60" fillId="25" borderId="36" xfId="0" applyFont="1" applyFill="1" applyBorder="1" applyAlignment="1">
      <alignment vertical="center"/>
    </xf>
    <xf numFmtId="0" fontId="45" fillId="27" borderId="140" xfId="0" applyFont="1" applyFill="1" applyBorder="1" applyAlignment="1">
      <alignment vertical="center"/>
    </xf>
    <xf numFmtId="0" fontId="46" fillId="0" borderId="0" xfId="42" applyFont="1" applyAlignment="1">
      <alignment vertical="center"/>
    </xf>
    <xf numFmtId="0" fontId="1" fillId="0" borderId="0" xfId="47">
      <alignment vertical="center"/>
    </xf>
    <xf numFmtId="0" fontId="67" fillId="0" borderId="0" xfId="42" applyFont="1" applyAlignment="1">
      <alignment vertical="center"/>
    </xf>
    <xf numFmtId="0" fontId="67" fillId="0" borderId="0" xfId="42" applyFont="1"/>
    <xf numFmtId="0" fontId="68" fillId="0" borderId="0" xfId="42" applyFont="1"/>
    <xf numFmtId="0" fontId="69" fillId="0" borderId="0" xfId="42" applyFont="1" applyAlignment="1">
      <alignment vertical="center"/>
    </xf>
    <xf numFmtId="0" fontId="68" fillId="0" borderId="0" xfId="42" applyFont="1" applyAlignment="1">
      <alignment vertical="center"/>
    </xf>
    <xf numFmtId="0" fontId="70" fillId="0" borderId="0" xfId="42" applyFont="1" applyAlignment="1">
      <alignment horizontal="distributed" vertical="center" indent="10"/>
    </xf>
    <xf numFmtId="0" fontId="30" fillId="0" borderId="59" xfId="42" applyFont="1" applyBorder="1" applyAlignment="1">
      <alignment vertical="center"/>
    </xf>
    <xf numFmtId="0" fontId="9" fillId="0" borderId="59" xfId="42" applyFont="1" applyBorder="1" applyAlignment="1">
      <alignment vertical="center"/>
    </xf>
    <xf numFmtId="0" fontId="30" fillId="0" borderId="21" xfId="42" applyFont="1" applyBorder="1" applyAlignment="1">
      <alignment vertical="center"/>
    </xf>
    <xf numFmtId="0" fontId="9" fillId="0" borderId="21" xfId="42" applyFont="1" applyBorder="1" applyAlignment="1">
      <alignment vertical="center"/>
    </xf>
    <xf numFmtId="0" fontId="30" fillId="0" borderId="27" xfId="42" applyFont="1" applyBorder="1" applyAlignment="1">
      <alignment vertical="center"/>
    </xf>
    <xf numFmtId="0" fontId="30" fillId="0" borderId="61" xfId="42" applyFont="1" applyBorder="1" applyAlignment="1">
      <alignment vertical="center"/>
    </xf>
    <xf numFmtId="0" fontId="30" fillId="0" borderId="65" xfId="42" applyFont="1" applyBorder="1" applyAlignment="1">
      <alignment vertical="center"/>
    </xf>
    <xf numFmtId="0" fontId="9" fillId="0" borderId="65" xfId="42" applyFont="1" applyBorder="1" applyAlignment="1">
      <alignment vertical="center"/>
    </xf>
    <xf numFmtId="0" fontId="30" fillId="0" borderId="66" xfId="42" applyFont="1" applyBorder="1" applyAlignment="1">
      <alignment vertical="center"/>
    </xf>
    <xf numFmtId="0" fontId="8" fillId="0" borderId="0" xfId="42" applyFont="1" applyAlignment="1">
      <alignment vertical="center"/>
    </xf>
    <xf numFmtId="0" fontId="30" fillId="0" borderId="58" xfId="42" applyFont="1" applyBorder="1" applyAlignment="1">
      <alignment vertical="center"/>
    </xf>
    <xf numFmtId="0" fontId="30" fillId="0" borderId="35" xfId="42" applyFont="1" applyBorder="1" applyAlignment="1">
      <alignment vertical="center"/>
    </xf>
    <xf numFmtId="0" fontId="30" fillId="0" borderId="28" xfId="42" applyFont="1" applyBorder="1" applyAlignment="1">
      <alignment vertical="center"/>
    </xf>
    <xf numFmtId="0" fontId="9" fillId="0" borderId="28" xfId="42" applyFont="1" applyBorder="1" applyAlignment="1">
      <alignment vertical="center"/>
    </xf>
    <xf numFmtId="0" fontId="30" fillId="0" borderId="36" xfId="42" applyFont="1" applyBorder="1" applyAlignment="1">
      <alignment vertical="center"/>
    </xf>
    <xf numFmtId="0" fontId="71" fillId="0" borderId="0" xfId="48" applyFont="1">
      <alignment vertical="center"/>
    </xf>
    <xf numFmtId="0" fontId="1" fillId="0" borderId="0" xfId="48">
      <alignment vertical="center"/>
    </xf>
    <xf numFmtId="0" fontId="57" fillId="0" borderId="0" xfId="48" applyFont="1">
      <alignment vertical="center"/>
    </xf>
    <xf numFmtId="0" fontId="64" fillId="25" borderId="155" xfId="48" applyFont="1" applyFill="1" applyBorder="1" applyAlignment="1">
      <alignment horizontal="center" vertical="center"/>
    </xf>
    <xf numFmtId="0" fontId="57" fillId="29" borderId="155" xfId="48" applyFont="1" applyFill="1" applyBorder="1">
      <alignment vertical="center"/>
    </xf>
    <xf numFmtId="0" fontId="57" fillId="0" borderId="0" xfId="48" applyFont="1" applyAlignment="1">
      <alignment vertical="top"/>
    </xf>
    <xf numFmtId="0" fontId="1" fillId="0" borderId="0" xfId="48" applyAlignment="1">
      <alignment vertical="top"/>
    </xf>
    <xf numFmtId="0" fontId="1" fillId="29" borderId="155" xfId="48" applyFill="1" applyBorder="1">
      <alignment vertical="center"/>
    </xf>
    <xf numFmtId="0" fontId="35" fillId="0" borderId="28" xfId="42" applyFont="1" applyBorder="1" applyAlignment="1">
      <alignment vertical="center"/>
    </xf>
    <xf numFmtId="0" fontId="35" fillId="0" borderId="51" xfId="42" applyFont="1" applyBorder="1" applyAlignment="1">
      <alignment vertical="center"/>
    </xf>
    <xf numFmtId="0" fontId="63" fillId="0" borderId="72" xfId="0" applyFont="1" applyBorder="1" applyAlignment="1">
      <alignment horizontal="center" vertical="center"/>
    </xf>
    <xf numFmtId="0" fontId="1" fillId="29" borderId="187" xfId="48" applyFill="1" applyBorder="1" applyAlignment="1">
      <alignment vertical="center" wrapText="1"/>
    </xf>
    <xf numFmtId="0" fontId="1" fillId="0" borderId="0" xfId="48" applyAlignment="1">
      <alignment horizontal="right"/>
    </xf>
    <xf numFmtId="0" fontId="1" fillId="0" borderId="0" xfId="48" applyAlignment="1"/>
    <xf numFmtId="0" fontId="1" fillId="0" borderId="57" xfId="48" applyBorder="1" applyAlignment="1">
      <alignment horizontal="right"/>
    </xf>
    <xf numFmtId="0" fontId="1" fillId="0" borderId="0" xfId="48" applyAlignment="1">
      <alignment horizontal="left" vertical="center" indent="3"/>
    </xf>
    <xf numFmtId="0" fontId="1" fillId="0" borderId="0" xfId="48" applyAlignment="1">
      <alignment horizontal="right" vertical="center"/>
    </xf>
    <xf numFmtId="0" fontId="1" fillId="0" borderId="0" xfId="48" applyAlignment="1">
      <alignment horizontal="left" vertical="center"/>
    </xf>
    <xf numFmtId="0" fontId="1" fillId="0" borderId="0" xfId="48" applyAlignment="1">
      <alignment vertical="center" wrapText="1"/>
    </xf>
    <xf numFmtId="0" fontId="1" fillId="0" borderId="0" xfId="48" applyAlignment="1">
      <alignment horizontal="center" vertical="center" wrapText="1"/>
    </xf>
    <xf numFmtId="0" fontId="1" fillId="0" borderId="0" xfId="48" applyAlignment="1">
      <alignment horizontal="left" vertical="top" wrapText="1"/>
    </xf>
    <xf numFmtId="0" fontId="1" fillId="0" borderId="0" xfId="48" applyAlignment="1">
      <alignment horizontal="center" vertical="center"/>
    </xf>
    <xf numFmtId="0" fontId="1" fillId="0" borderId="186" xfId="48" applyBorder="1" applyAlignment="1">
      <alignment horizontal="right" vertical="center"/>
    </xf>
    <xf numFmtId="0" fontId="1" fillId="0" borderId="180" xfId="48" applyBorder="1" applyAlignment="1">
      <alignment horizontal="right" vertical="center"/>
    </xf>
    <xf numFmtId="0" fontId="1" fillId="0" borderId="17" xfId="48" applyBorder="1" applyAlignment="1">
      <alignment horizontal="right" vertical="center"/>
    </xf>
    <xf numFmtId="0" fontId="1" fillId="0" borderId="186" xfId="48" applyBorder="1" applyAlignment="1">
      <alignment horizontal="center" vertical="center"/>
    </xf>
    <xf numFmtId="0" fontId="1" fillId="0" borderId="180" xfId="48" applyBorder="1" applyAlignment="1">
      <alignment horizontal="center" vertical="center"/>
    </xf>
    <xf numFmtId="0" fontId="1" fillId="0" borderId="17" xfId="48" applyBorder="1" applyAlignment="1">
      <alignment horizontal="center" vertical="center"/>
    </xf>
    <xf numFmtId="0" fontId="1" fillId="0" borderId="0" xfId="48" applyAlignment="1">
      <alignment vertical="top" wrapText="1"/>
    </xf>
    <xf numFmtId="0" fontId="1" fillId="0" borderId="10" xfId="48" applyBorder="1" applyAlignment="1">
      <alignment vertical="top" wrapText="1"/>
    </xf>
    <xf numFmtId="0" fontId="1" fillId="0" borderId="10" xfId="48" applyBorder="1" applyAlignment="1">
      <alignment vertical="top"/>
    </xf>
    <xf numFmtId="0" fontId="1" fillId="0" borderId="12" xfId="48" applyBorder="1">
      <alignment vertical="center"/>
    </xf>
    <xf numFmtId="0" fontId="57" fillId="0" borderId="12" xfId="48" applyFont="1" applyBorder="1">
      <alignment vertical="center"/>
    </xf>
    <xf numFmtId="0" fontId="64" fillId="0" borderId="0" xfId="48" applyFont="1" applyAlignment="1">
      <alignment horizontal="center" vertical="center"/>
    </xf>
    <xf numFmtId="0" fontId="57" fillId="0" borderId="0" xfId="48" applyFont="1" applyAlignment="1">
      <alignment horizontal="center" vertical="center" shrinkToFit="1"/>
    </xf>
    <xf numFmtId="0" fontId="43" fillId="0" borderId="57" xfId="48" applyFont="1" applyBorder="1" applyAlignment="1">
      <alignment horizontal="right" vertical="center"/>
    </xf>
    <xf numFmtId="0" fontId="73" fillId="29" borderId="187" xfId="48" applyFont="1" applyFill="1" applyBorder="1" applyAlignment="1">
      <alignment vertical="center" wrapText="1"/>
    </xf>
    <xf numFmtId="0" fontId="30" fillId="0" borderId="151" xfId="42" applyFont="1" applyBorder="1" applyAlignment="1">
      <alignment vertical="center"/>
    </xf>
    <xf numFmtId="0" fontId="9" fillId="0" borderId="151" xfId="42" applyFont="1" applyBorder="1" applyAlignment="1">
      <alignment vertical="center"/>
    </xf>
    <xf numFmtId="0" fontId="30" fillId="0" borderId="194" xfId="42" applyFont="1" applyBorder="1" applyAlignment="1">
      <alignment vertical="center"/>
    </xf>
    <xf numFmtId="0" fontId="30" fillId="0" borderId="196" xfId="42" applyFont="1" applyBorder="1" applyAlignment="1">
      <alignment vertical="center"/>
    </xf>
    <xf numFmtId="0" fontId="30" fillId="0" borderId="197" xfId="42" applyFont="1" applyBorder="1" applyAlignment="1">
      <alignment vertical="center"/>
    </xf>
    <xf numFmtId="0" fontId="30" fillId="0" borderId="198" xfId="42" applyFont="1" applyBorder="1" applyAlignment="1">
      <alignment vertical="center"/>
    </xf>
    <xf numFmtId="0" fontId="30" fillId="0" borderId="199" xfId="42" applyFont="1" applyBorder="1" applyAlignment="1">
      <alignment vertical="center"/>
    </xf>
    <xf numFmtId="0" fontId="30" fillId="0" borderId="33" xfId="42" applyFont="1" applyBorder="1" applyAlignment="1">
      <alignment vertical="center"/>
    </xf>
    <xf numFmtId="0" fontId="30" fillId="0" borderId="10" xfId="42" applyFont="1" applyBorder="1" applyAlignment="1">
      <alignment vertical="center"/>
    </xf>
    <xf numFmtId="0" fontId="9" fillId="0" borderId="10" xfId="42" applyFont="1" applyBorder="1" applyAlignment="1">
      <alignment vertical="center"/>
    </xf>
    <xf numFmtId="0" fontId="57" fillId="29" borderId="155" xfId="48" applyFont="1" applyFill="1" applyBorder="1" applyAlignment="1">
      <alignment horizontal="left" vertical="center"/>
    </xf>
    <xf numFmtId="0" fontId="1" fillId="29" borderId="161" xfId="48" applyFill="1" applyBorder="1" applyAlignment="1">
      <alignment vertical="center" wrapText="1"/>
    </xf>
    <xf numFmtId="0" fontId="65" fillId="0" borderId="0" xfId="48" applyFont="1">
      <alignment vertical="center"/>
    </xf>
    <xf numFmtId="0" fontId="1" fillId="0" borderId="15" xfId="48" applyBorder="1">
      <alignment vertical="center"/>
    </xf>
    <xf numFmtId="0" fontId="1" fillId="0" borderId="17" xfId="48" applyBorder="1">
      <alignment vertical="center"/>
    </xf>
    <xf numFmtId="0" fontId="1" fillId="0" borderId="67" xfId="48" applyBorder="1" applyAlignment="1">
      <alignment horizontal="center" vertical="center"/>
    </xf>
    <xf numFmtId="0" fontId="1" fillId="0" borderId="10" xfId="48" applyBorder="1" applyAlignment="1">
      <alignment horizontal="center" vertical="center" wrapText="1"/>
    </xf>
    <xf numFmtId="0" fontId="1" fillId="0" borderId="10" xfId="48" applyBorder="1" applyAlignment="1">
      <alignment horizontal="center" vertical="center"/>
    </xf>
    <xf numFmtId="0" fontId="1" fillId="0" borderId="10" xfId="48" applyBorder="1" applyAlignment="1">
      <alignment horizontal="right" vertical="center"/>
    </xf>
    <xf numFmtId="0" fontId="57" fillId="0" borderId="155" xfId="48" applyFont="1" applyBorder="1" applyAlignment="1">
      <alignment horizontal="left" vertical="center" wrapText="1"/>
    </xf>
    <xf numFmtId="0" fontId="1" fillId="0" borderId="187" xfId="48" applyBorder="1" applyAlignment="1">
      <alignment vertical="center" wrapText="1"/>
    </xf>
    <xf numFmtId="0" fontId="57" fillId="0" borderId="155" xfId="48" applyFont="1" applyBorder="1" applyAlignment="1">
      <alignment vertical="center" wrapText="1"/>
    </xf>
    <xf numFmtId="0" fontId="1" fillId="0" borderId="155" xfId="48" applyBorder="1" applyAlignment="1">
      <alignment vertical="center" wrapText="1"/>
    </xf>
    <xf numFmtId="0" fontId="76" fillId="0" borderId="0" xfId="48" applyFont="1">
      <alignment vertical="center"/>
    </xf>
    <xf numFmtId="0" fontId="44" fillId="0" borderId="0" xfId="41" applyFont="1" applyAlignment="1">
      <alignment horizontal="left" vertical="center"/>
    </xf>
    <xf numFmtId="0" fontId="44" fillId="0" borderId="0" xfId="41" applyFont="1" applyAlignment="1">
      <alignment horizontal="right" vertical="center"/>
    </xf>
    <xf numFmtId="0" fontId="44" fillId="0" borderId="0" xfId="41" applyFont="1" applyAlignment="1">
      <alignment horizontal="center" vertical="center"/>
    </xf>
    <xf numFmtId="0" fontId="44" fillId="0" borderId="15" xfId="41" applyFont="1" applyBorder="1" applyAlignment="1">
      <alignment horizontal="center" vertical="center"/>
    </xf>
    <xf numFmtId="0" fontId="44" fillId="0" borderId="17" xfId="41" applyFont="1" applyBorder="1" applyAlignment="1">
      <alignment vertical="center"/>
    </xf>
    <xf numFmtId="0" fontId="44" fillId="0" borderId="17" xfId="41" applyFont="1" applyBorder="1" applyAlignment="1">
      <alignment horizontal="center" vertical="center"/>
    </xf>
    <xf numFmtId="0" fontId="44" fillId="0" borderId="67" xfId="41" applyFont="1" applyBorder="1" applyAlignment="1">
      <alignment vertical="center"/>
    </xf>
    <xf numFmtId="0" fontId="44" fillId="0" borderId="68" xfId="41" applyFont="1" applyBorder="1" applyAlignment="1">
      <alignment horizontal="left" vertical="center"/>
    </xf>
    <xf numFmtId="0" fontId="44" fillId="0" borderId="10" xfId="41" applyFont="1" applyBorder="1" applyAlignment="1">
      <alignment horizontal="left" vertical="center"/>
    </xf>
    <xf numFmtId="0" fontId="44" fillId="0" borderId="11" xfId="41" applyFont="1" applyBorder="1" applyAlignment="1">
      <alignment horizontal="left" vertical="center"/>
    </xf>
    <xf numFmtId="0" fontId="44" fillId="0" borderId="70" xfId="41" applyFont="1" applyBorder="1" applyAlignment="1">
      <alignment horizontal="left" vertical="center"/>
    </xf>
    <xf numFmtId="0" fontId="78" fillId="0" borderId="0" xfId="41" applyFont="1" applyAlignment="1">
      <alignment horizontal="center" vertical="center"/>
    </xf>
    <xf numFmtId="0" fontId="44" fillId="0" borderId="71" xfId="41" applyFont="1" applyBorder="1" applyAlignment="1">
      <alignment horizontal="left" vertical="center"/>
    </xf>
    <xf numFmtId="0" fontId="44" fillId="0" borderId="70" xfId="41" applyFont="1" applyBorder="1" applyAlignment="1">
      <alignment vertical="center"/>
    </xf>
    <xf numFmtId="0" fontId="44" fillId="0" borderId="71" xfId="41" applyFont="1" applyBorder="1" applyAlignment="1">
      <alignment vertical="center"/>
    </xf>
    <xf numFmtId="0" fontId="44" fillId="0" borderId="0" xfId="41" applyFont="1" applyAlignment="1">
      <alignment vertical="center"/>
    </xf>
    <xf numFmtId="0" fontId="44" fillId="0" borderId="15" xfId="41" applyFont="1" applyBorder="1" applyAlignment="1">
      <alignment horizontal="left" vertical="center"/>
    </xf>
    <xf numFmtId="0" fontId="44" fillId="0" borderId="17" xfId="41" applyFont="1" applyBorder="1" applyAlignment="1">
      <alignment horizontal="left" vertical="center"/>
    </xf>
    <xf numFmtId="0" fontId="44" fillId="0" borderId="67" xfId="41" applyFont="1" applyBorder="1" applyAlignment="1">
      <alignment horizontal="center" vertical="center"/>
    </xf>
    <xf numFmtId="0" fontId="44" fillId="0" borderId="70" xfId="41" applyFont="1" applyBorder="1" applyAlignment="1">
      <alignment horizontal="center" vertical="center"/>
    </xf>
    <xf numFmtId="0" fontId="44" fillId="0" borderId="71" xfId="41" applyFont="1" applyBorder="1" applyAlignment="1">
      <alignment horizontal="center" vertical="center"/>
    </xf>
    <xf numFmtId="0" fontId="44" fillId="0" borderId="69" xfId="41" applyFont="1" applyBorder="1" applyAlignment="1">
      <alignment horizontal="left" vertical="center"/>
    </xf>
    <xf numFmtId="0" fontId="44" fillId="0" borderId="12" xfId="41" applyFont="1" applyBorder="1" applyAlignment="1">
      <alignment horizontal="left" vertical="center"/>
    </xf>
    <xf numFmtId="0" fontId="44" fillId="0" borderId="69" xfId="41" applyFont="1" applyBorder="1" applyAlignment="1">
      <alignment vertical="center"/>
    </xf>
    <xf numFmtId="0" fontId="44" fillId="0" borderId="12" xfId="41" applyFont="1" applyBorder="1" applyAlignment="1">
      <alignment vertical="center"/>
    </xf>
    <xf numFmtId="0" fontId="44" fillId="0" borderId="13" xfId="41" applyFont="1" applyBorder="1" applyAlignment="1">
      <alignment vertical="center"/>
    </xf>
    <xf numFmtId="0" fontId="44" fillId="0" borderId="10" xfId="41" applyFont="1" applyBorder="1" applyAlignment="1">
      <alignment vertical="center"/>
    </xf>
    <xf numFmtId="0" fontId="44" fillId="0" borderId="11" xfId="41" applyFont="1" applyBorder="1" applyAlignment="1">
      <alignment vertical="center"/>
    </xf>
    <xf numFmtId="0" fontId="44" fillId="0" borderId="69" xfId="41" applyFont="1" applyBorder="1" applyAlignment="1">
      <alignment horizontal="center" vertical="center"/>
    </xf>
    <xf numFmtId="0" fontId="79" fillId="0" borderId="0" xfId="41" applyFont="1" applyAlignment="1">
      <alignment horizontal="center" vertical="center"/>
    </xf>
    <xf numFmtId="0" fontId="44" fillId="0" borderId="13" xfId="41" applyFont="1" applyBorder="1" applyAlignment="1">
      <alignment horizontal="left" vertical="center"/>
    </xf>
    <xf numFmtId="0" fontId="70" fillId="0" borderId="19" xfId="42" applyFont="1" applyBorder="1" applyAlignment="1">
      <alignment horizontal="center" vertical="center"/>
    </xf>
    <xf numFmtId="0" fontId="70" fillId="0" borderId="14" xfId="42" applyFont="1" applyBorder="1" applyAlignment="1">
      <alignment horizontal="center" vertical="center"/>
    </xf>
    <xf numFmtId="0" fontId="70" fillId="0" borderId="16" xfId="42" applyFont="1" applyBorder="1" applyAlignment="1">
      <alignment horizontal="center" vertical="center"/>
    </xf>
    <xf numFmtId="0" fontId="37" fillId="0" borderId="0" xfId="42" applyFont="1" applyAlignment="1">
      <alignment horizontal="center" vertical="center" wrapText="1"/>
    </xf>
    <xf numFmtId="0" fontId="34" fillId="0" borderId="19" xfId="42" applyFont="1" applyBorder="1" applyAlignment="1">
      <alignment horizontal="center" vertical="center"/>
    </xf>
    <xf numFmtId="0" fontId="34" fillId="0" borderId="14" xfId="42" applyFont="1" applyBorder="1" applyAlignment="1">
      <alignment horizontal="center" vertical="center"/>
    </xf>
    <xf numFmtId="0" fontId="34" fillId="0" borderId="37" xfId="42" applyFont="1" applyBorder="1" applyAlignment="1">
      <alignment horizontal="center" vertical="center"/>
    </xf>
    <xf numFmtId="49" fontId="29" fillId="0" borderId="38" xfId="42" applyNumberFormat="1" applyFont="1" applyBorder="1" applyAlignment="1">
      <alignment horizontal="center" vertical="center"/>
    </xf>
    <xf numFmtId="49" fontId="29" fillId="0" borderId="39" xfId="42" applyNumberFormat="1" applyFont="1" applyBorder="1" applyAlignment="1">
      <alignment horizontal="center" vertical="center"/>
    </xf>
    <xf numFmtId="49" fontId="29" fillId="0" borderId="40" xfId="42" applyNumberFormat="1" applyFont="1" applyBorder="1" applyAlignment="1">
      <alignment horizontal="center" vertical="center"/>
    </xf>
    <xf numFmtId="0" fontId="34" fillId="0" borderId="32" xfId="42" applyFont="1" applyBorder="1" applyAlignment="1">
      <alignment horizontal="center" vertical="center"/>
    </xf>
    <xf numFmtId="0" fontId="34" fillId="0" borderId="10" xfId="42" applyFont="1" applyBorder="1" applyAlignment="1">
      <alignment horizontal="center" vertical="center"/>
    </xf>
    <xf numFmtId="0" fontId="34" fillId="0" borderId="11" xfId="42" applyFont="1" applyBorder="1" applyAlignment="1">
      <alignment horizontal="center" vertical="center"/>
    </xf>
    <xf numFmtId="0" fontId="34" fillId="0" borderId="41" xfId="42" applyFont="1" applyBorder="1" applyAlignment="1">
      <alignment horizontal="center" vertical="center"/>
    </xf>
    <xf numFmtId="0" fontId="34" fillId="0" borderId="12" xfId="42" applyFont="1" applyBorder="1" applyAlignment="1">
      <alignment horizontal="center" vertical="center"/>
    </xf>
    <xf numFmtId="0" fontId="34" fillId="0" borderId="13" xfId="42" applyFont="1" applyBorder="1" applyAlignment="1">
      <alignment horizontal="center" vertical="center"/>
    </xf>
    <xf numFmtId="0" fontId="6" fillId="0" borderId="20" xfId="42" applyFont="1" applyBorder="1" applyAlignment="1">
      <alignment horizontal="center" vertical="center"/>
    </xf>
    <xf numFmtId="0" fontId="6" fillId="0" borderId="21" xfId="42" applyFont="1" applyBorder="1" applyAlignment="1">
      <alignment horizontal="center" vertical="center"/>
    </xf>
    <xf numFmtId="0" fontId="6" fillId="0" borderId="21" xfId="42" applyFont="1" applyBorder="1" applyAlignment="1">
      <alignment horizontal="center" vertical="center" shrinkToFit="1"/>
    </xf>
    <xf numFmtId="0" fontId="6" fillId="0" borderId="27" xfId="42" applyFont="1" applyBorder="1" applyAlignment="1">
      <alignment horizontal="center" vertical="center" shrinkToFit="1"/>
    </xf>
    <xf numFmtId="0" fontId="31" fillId="0" borderId="23" xfId="42" applyFont="1" applyBorder="1" applyAlignment="1">
      <alignment horizontal="left" vertical="center"/>
    </xf>
    <xf numFmtId="0" fontId="31" fillId="0" borderId="24" xfId="42" applyFont="1" applyBorder="1" applyAlignment="1">
      <alignment horizontal="left" vertical="center"/>
    </xf>
    <xf numFmtId="0" fontId="31" fillId="0" borderId="42" xfId="42" applyFont="1" applyBorder="1" applyAlignment="1">
      <alignment horizontal="left" vertical="center"/>
    </xf>
    <xf numFmtId="0" fontId="6" fillId="0" borderId="20" xfId="42" applyFont="1" applyBorder="1" applyAlignment="1">
      <alignment vertical="center"/>
    </xf>
    <xf numFmtId="0" fontId="6" fillId="0" borderId="21" xfId="42" applyFont="1" applyBorder="1" applyAlignment="1">
      <alignment vertical="center"/>
    </xf>
    <xf numFmtId="0" fontId="6" fillId="0" borderId="27" xfId="42" applyFont="1" applyBorder="1" applyAlignment="1">
      <alignment vertical="center"/>
    </xf>
    <xf numFmtId="0" fontId="31" fillId="0" borderId="23" xfId="42" applyFont="1" applyBorder="1" applyAlignment="1">
      <alignment horizontal="center" vertical="center"/>
    </xf>
    <xf numFmtId="0" fontId="31" fillId="0" borderId="24" xfId="42" applyFont="1" applyBorder="1" applyAlignment="1">
      <alignment horizontal="center" vertical="center"/>
    </xf>
    <xf numFmtId="0" fontId="31" fillId="0" borderId="42" xfId="42" applyFont="1" applyBorder="1" applyAlignment="1">
      <alignment horizontal="center" vertical="center"/>
    </xf>
    <xf numFmtId="0" fontId="31" fillId="0" borderId="15" xfId="42" applyFont="1" applyBorder="1" applyAlignment="1">
      <alignment horizontal="center" vertical="center"/>
    </xf>
    <xf numFmtId="0" fontId="31" fillId="0" borderId="17" xfId="42" applyFont="1" applyBorder="1" applyAlignment="1">
      <alignment horizontal="center" vertical="center"/>
    </xf>
    <xf numFmtId="0" fontId="31" fillId="0" borderId="18" xfId="42" applyFont="1" applyBorder="1" applyAlignment="1">
      <alignment horizontal="center" vertical="center"/>
    </xf>
    <xf numFmtId="0" fontId="34" fillId="0" borderId="33" xfId="42" applyFont="1" applyBorder="1" applyAlignment="1">
      <alignment horizontal="center" vertical="center"/>
    </xf>
    <xf numFmtId="0" fontId="34" fillId="0" borderId="35" xfId="42" applyFont="1" applyBorder="1" applyAlignment="1">
      <alignment horizontal="center" vertical="center"/>
    </xf>
    <xf numFmtId="0" fontId="34" fillId="0" borderId="34" xfId="42" applyFont="1" applyBorder="1" applyAlignment="1">
      <alignment horizontal="center" vertical="center"/>
    </xf>
    <xf numFmtId="0" fontId="30" fillId="0" borderId="20" xfId="42" applyFont="1" applyBorder="1" applyAlignment="1">
      <alignment horizontal="center" vertical="center"/>
    </xf>
    <xf numFmtId="0" fontId="30" fillId="0" borderId="21" xfId="42" applyFont="1" applyBorder="1" applyAlignment="1">
      <alignment horizontal="center" vertical="center"/>
    </xf>
    <xf numFmtId="0" fontId="30" fillId="0" borderId="25" xfId="42" applyFont="1" applyBorder="1" applyAlignment="1">
      <alignment horizontal="center" vertical="center"/>
    </xf>
    <xf numFmtId="0" fontId="6" fillId="0" borderId="26" xfId="42" applyFont="1" applyBorder="1" applyAlignment="1">
      <alignment horizontal="center" vertical="center"/>
    </xf>
    <xf numFmtId="0" fontId="6" fillId="0" borderId="27" xfId="42" applyFont="1" applyBorder="1" applyAlignment="1">
      <alignment horizontal="center" vertical="center"/>
    </xf>
    <xf numFmtId="0" fontId="30" fillId="0" borderId="30" xfId="42" applyFont="1" applyBorder="1" applyAlignment="1">
      <alignment horizontal="center" vertical="center"/>
    </xf>
    <xf numFmtId="0" fontId="30" fillId="0" borderId="28" xfId="42" applyFont="1" applyBorder="1" applyAlignment="1">
      <alignment horizontal="center" vertical="center"/>
    </xf>
    <xf numFmtId="0" fontId="30" fillId="0" borderId="43" xfId="42" applyFont="1" applyBorder="1" applyAlignment="1">
      <alignment horizontal="center" vertical="center"/>
    </xf>
    <xf numFmtId="0" fontId="6" fillId="0" borderId="44" xfId="42" applyFont="1" applyBorder="1" applyAlignment="1">
      <alignment horizontal="center" vertical="center" shrinkToFit="1"/>
    </xf>
    <xf numFmtId="0" fontId="6" fillId="0" borderId="28" xfId="42" applyFont="1" applyBorder="1" applyAlignment="1">
      <alignment horizontal="center" vertical="center" shrinkToFit="1"/>
    </xf>
    <xf numFmtId="0" fontId="6" fillId="0" borderId="43" xfId="42" applyFont="1" applyBorder="1" applyAlignment="1">
      <alignment horizontal="center" vertical="center" shrinkToFit="1"/>
    </xf>
    <xf numFmtId="0" fontId="30" fillId="0" borderId="44" xfId="42" applyFont="1" applyBorder="1" applyAlignment="1">
      <alignment horizontal="center" vertical="center"/>
    </xf>
    <xf numFmtId="0" fontId="6" fillId="0" borderId="31" xfId="42" applyFont="1" applyBorder="1" applyAlignment="1">
      <alignment horizontal="center" vertical="center" shrinkToFit="1"/>
    </xf>
    <xf numFmtId="0" fontId="35" fillId="0" borderId="45" xfId="42" applyFont="1" applyBorder="1" applyAlignment="1">
      <alignment horizontal="center" vertical="center"/>
    </xf>
    <xf numFmtId="0" fontId="35" fillId="0" borderId="46" xfId="42" applyFont="1" applyBorder="1" applyAlignment="1">
      <alignment horizontal="center" vertical="center"/>
    </xf>
    <xf numFmtId="0" fontId="35" fillId="0" borderId="47" xfId="42" applyFont="1" applyBorder="1" applyAlignment="1">
      <alignment horizontal="center" vertical="center"/>
    </xf>
    <xf numFmtId="0" fontId="32" fillId="0" borderId="21" xfId="42" applyFont="1" applyBorder="1" applyAlignment="1">
      <alignment horizontal="center" vertical="center"/>
    </xf>
    <xf numFmtId="0" fontId="32" fillId="0" borderId="49" xfId="42" applyFont="1" applyBorder="1" applyAlignment="1">
      <alignment horizontal="center" vertical="center"/>
    </xf>
    <xf numFmtId="0" fontId="32" fillId="0" borderId="48" xfId="42" applyFont="1" applyBorder="1" applyAlignment="1">
      <alignment horizontal="center" vertical="center" wrapText="1"/>
    </xf>
    <xf numFmtId="0" fontId="32" fillId="0" borderId="21" xfId="42" applyFont="1" applyBorder="1" applyAlignment="1">
      <alignment horizontal="center" vertical="center" wrapText="1"/>
    </xf>
    <xf numFmtId="0" fontId="32" fillId="0" borderId="22" xfId="42" applyFont="1" applyBorder="1" applyAlignment="1">
      <alignment horizontal="center" vertical="center" wrapText="1"/>
    </xf>
    <xf numFmtId="0" fontId="30" fillId="0" borderId="62" xfId="42" applyFont="1" applyBorder="1" applyAlignment="1">
      <alignment horizontal="center" vertical="center"/>
    </xf>
    <xf numFmtId="0" fontId="9" fillId="0" borderId="57" xfId="0" applyFont="1" applyBorder="1" applyAlignment="1">
      <alignment horizontal="center" vertical="center"/>
    </xf>
    <xf numFmtId="49" fontId="33" fillId="0" borderId="53" xfId="42" applyNumberFormat="1" applyFont="1" applyBorder="1" applyAlignment="1">
      <alignment horizontal="center" vertical="center"/>
    </xf>
    <xf numFmtId="0" fontId="33" fillId="0" borderId="53" xfId="42" applyFont="1" applyBorder="1" applyAlignment="1">
      <alignment horizontal="center" vertical="center"/>
    </xf>
    <xf numFmtId="0" fontId="33" fillId="0" borderId="55" xfId="42" applyFont="1" applyBorder="1" applyAlignment="1">
      <alignment horizontal="center" vertical="center"/>
    </xf>
    <xf numFmtId="0" fontId="66" fillId="0" borderId="0" xfId="42" applyFont="1" applyAlignment="1">
      <alignment horizontal="left" wrapText="1"/>
    </xf>
    <xf numFmtId="0" fontId="67" fillId="0" borderId="0" xfId="42" applyFont="1" applyAlignment="1">
      <alignment horizontal="left" wrapText="1"/>
    </xf>
    <xf numFmtId="0" fontId="35" fillId="0" borderId="50" xfId="42" applyFont="1" applyBorder="1" applyAlignment="1">
      <alignment horizontal="center" vertical="center"/>
    </xf>
    <xf numFmtId="0" fontId="35" fillId="0" borderId="28" xfId="42" applyFont="1" applyBorder="1" applyAlignment="1">
      <alignment horizontal="center" vertical="center"/>
    </xf>
    <xf numFmtId="0" fontId="35" fillId="0" borderId="29" xfId="42" applyFont="1" applyBorder="1" applyAlignment="1">
      <alignment horizontal="center" vertical="center"/>
    </xf>
    <xf numFmtId="0" fontId="34" fillId="0" borderId="52" xfId="42" applyFont="1" applyBorder="1" applyAlignment="1">
      <alignment horizontal="center" vertical="center"/>
    </xf>
    <xf numFmtId="0" fontId="34" fillId="0" borderId="53" xfId="42" applyFont="1" applyBorder="1" applyAlignment="1">
      <alignment horizontal="center" vertical="center"/>
    </xf>
    <xf numFmtId="49" fontId="33" fillId="0" borderId="54" xfId="42" applyNumberFormat="1" applyFont="1" applyBorder="1" applyAlignment="1">
      <alignment horizontal="center" vertical="center"/>
    </xf>
    <xf numFmtId="0" fontId="9" fillId="0" borderId="195"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30" fillId="0" borderId="15" xfId="42" applyFont="1" applyBorder="1" applyAlignment="1">
      <alignment horizontal="center" vertical="center"/>
    </xf>
    <xf numFmtId="0" fontId="30" fillId="0" borderId="17" xfId="42" applyFont="1" applyBorder="1" applyAlignment="1">
      <alignment horizontal="center" vertical="center"/>
    </xf>
    <xf numFmtId="0" fontId="30" fillId="0" borderId="18" xfId="42" applyFont="1" applyBorder="1" applyAlignment="1">
      <alignment horizontal="center" vertical="center"/>
    </xf>
    <xf numFmtId="0" fontId="30" fillId="0" borderId="20" xfId="42" applyFont="1" applyBorder="1" applyAlignment="1">
      <alignment horizontal="center" vertical="center" wrapText="1"/>
    </xf>
    <xf numFmtId="0" fontId="30" fillId="0" borderId="21" xfId="42" applyFont="1" applyBorder="1" applyAlignment="1">
      <alignment horizontal="center" vertical="center" wrapText="1"/>
    </xf>
    <xf numFmtId="0" fontId="30" fillId="0" borderId="22" xfId="42" applyFont="1" applyBorder="1" applyAlignment="1">
      <alignment horizontal="center" vertical="center" wrapText="1"/>
    </xf>
    <xf numFmtId="0" fontId="30" fillId="0" borderId="58" xfId="42" applyFont="1" applyBorder="1" applyAlignment="1">
      <alignment horizontal="center" vertical="center"/>
    </xf>
    <xf numFmtId="0" fontId="30" fillId="0" borderId="59" xfId="42" applyFont="1" applyBorder="1" applyAlignment="1">
      <alignment horizontal="center" vertical="center"/>
    </xf>
    <xf numFmtId="0" fontId="30" fillId="0" borderId="60" xfId="42" applyFont="1" applyBorder="1" applyAlignment="1">
      <alignment horizontal="center" vertical="center"/>
    </xf>
    <xf numFmtId="0" fontId="30" fillId="0" borderId="62" xfId="0" applyFont="1" applyBorder="1" applyAlignment="1">
      <alignment horizontal="center" vertical="center"/>
    </xf>
    <xf numFmtId="0" fontId="30" fillId="0" borderId="57"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57"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29" xfId="42" applyFont="1" applyBorder="1" applyAlignment="1">
      <alignment horizontal="center" vertical="center"/>
    </xf>
    <xf numFmtId="0" fontId="57" fillId="29" borderId="161" xfId="48" applyFont="1" applyFill="1" applyBorder="1" applyAlignment="1">
      <alignment horizontal="left" vertical="center"/>
    </xf>
    <xf numFmtId="0" fontId="57" fillId="29" borderId="187" xfId="48" applyFont="1" applyFill="1" applyBorder="1" applyAlignment="1">
      <alignment horizontal="left" vertical="center"/>
    </xf>
    <xf numFmtId="0" fontId="44" fillId="0" borderId="0" xfId="41" applyFont="1" applyAlignment="1">
      <alignment horizontal="center" vertical="center"/>
    </xf>
    <xf numFmtId="0" fontId="44" fillId="0" borderId="0" xfId="41" applyFont="1" applyAlignment="1">
      <alignment horizontal="center" vertical="center" wrapText="1"/>
    </xf>
    <xf numFmtId="0" fontId="44" fillId="0" borderId="15" xfId="41" applyFont="1" applyBorder="1" applyAlignment="1">
      <alignment horizontal="center" vertical="center"/>
    </xf>
    <xf numFmtId="0" fontId="44" fillId="0" borderId="17" xfId="41" applyFont="1" applyBorder="1" applyAlignment="1">
      <alignment horizontal="center" vertical="center"/>
    </xf>
    <xf numFmtId="0" fontId="44" fillId="0" borderId="67" xfId="41" applyFont="1" applyBorder="1" applyAlignment="1">
      <alignment horizontal="center" vertical="center"/>
    </xf>
    <xf numFmtId="0" fontId="44" fillId="0" borderId="15" xfId="41" applyFont="1" applyBorder="1" applyAlignment="1">
      <alignment horizontal="left" vertical="center"/>
    </xf>
    <xf numFmtId="0" fontId="44" fillId="0" borderId="17" xfId="41" applyFont="1" applyBorder="1" applyAlignment="1">
      <alignment horizontal="left" vertical="center"/>
    </xf>
    <xf numFmtId="0" fontId="44" fillId="0" borderId="67" xfId="41" applyFont="1" applyBorder="1" applyAlignment="1">
      <alignment horizontal="left" vertical="center"/>
    </xf>
    <xf numFmtId="0" fontId="44" fillId="0" borderId="69" xfId="41" applyFont="1" applyBorder="1" applyAlignment="1">
      <alignment horizontal="center" vertical="center"/>
    </xf>
    <xf numFmtId="0" fontId="44" fillId="0" borderId="12" xfId="41" applyFont="1" applyBorder="1" applyAlignment="1">
      <alignment horizontal="center" vertical="center"/>
    </xf>
    <xf numFmtId="0" fontId="44" fillId="0" borderId="13" xfId="41" applyFont="1" applyBorder="1" applyAlignment="1">
      <alignment horizontal="center" vertical="center"/>
    </xf>
    <xf numFmtId="0" fontId="44" fillId="0" borderId="68" xfId="41" applyFont="1" applyBorder="1" applyAlignment="1">
      <alignment horizontal="center" vertical="center"/>
    </xf>
    <xf numFmtId="0" fontId="44" fillId="0" borderId="10" xfId="41" applyFont="1" applyBorder="1" applyAlignment="1">
      <alignment horizontal="center" vertical="center"/>
    </xf>
    <xf numFmtId="0" fontId="44" fillId="0" borderId="11" xfId="41" applyFont="1" applyBorder="1" applyAlignment="1">
      <alignment horizontal="center" vertical="center"/>
    </xf>
    <xf numFmtId="0" fontId="44" fillId="0" borderId="70" xfId="41" applyFont="1" applyBorder="1" applyAlignment="1">
      <alignment horizontal="center" vertical="center"/>
    </xf>
    <xf numFmtId="0" fontId="44" fillId="0" borderId="71" xfId="41" applyFont="1" applyBorder="1" applyAlignment="1">
      <alignment horizontal="center" vertical="center"/>
    </xf>
    <xf numFmtId="0" fontId="44" fillId="0" borderId="0" xfId="41" applyFont="1" applyAlignment="1">
      <alignment horizontal="left" vertical="center" wrapText="1"/>
    </xf>
    <xf numFmtId="0" fontId="44" fillId="0" borderId="71" xfId="41" applyFont="1" applyBorder="1" applyAlignment="1">
      <alignment horizontal="left" vertical="center" wrapText="1"/>
    </xf>
    <xf numFmtId="0" fontId="44" fillId="0" borderId="57" xfId="41" applyFont="1" applyBorder="1" applyAlignment="1">
      <alignment horizontal="center" vertical="center"/>
    </xf>
    <xf numFmtId="0" fontId="44" fillId="0" borderId="57" xfId="41" applyFont="1" applyBorder="1" applyAlignment="1">
      <alignment vertical="center"/>
    </xf>
    <xf numFmtId="0" fontId="1" fillId="0" borderId="15" xfId="48" applyBorder="1" applyAlignment="1">
      <alignment horizontal="left" vertical="center" wrapText="1"/>
    </xf>
    <xf numFmtId="0" fontId="1" fillId="0" borderId="17" xfId="48" applyBorder="1" applyAlignment="1">
      <alignment horizontal="left" vertical="center" wrapText="1"/>
    </xf>
    <xf numFmtId="0" fontId="1" fillId="0" borderId="67" xfId="48" applyBorder="1" applyAlignment="1">
      <alignment horizontal="left" vertical="center" wrapText="1"/>
    </xf>
    <xf numFmtId="0" fontId="1" fillId="0" borderId="57" xfId="48" applyBorder="1" applyAlignment="1">
      <alignment horizontal="center" vertical="center" wrapText="1"/>
    </xf>
    <xf numFmtId="0" fontId="57" fillId="0" borderId="0" xfId="48" applyFont="1" applyAlignment="1">
      <alignment horizontal="center" vertical="center" shrinkToFit="1"/>
    </xf>
    <xf numFmtId="0" fontId="1" fillId="0" borderId="68" xfId="48" applyBorder="1" applyAlignment="1">
      <alignment horizontal="center" vertical="center" wrapText="1"/>
    </xf>
    <xf numFmtId="0" fontId="1" fillId="0" borderId="10" xfId="48" applyBorder="1" applyAlignment="1">
      <alignment horizontal="center" vertical="center" wrapText="1"/>
    </xf>
    <xf numFmtId="0" fontId="1" fillId="0" borderId="11" xfId="48" applyBorder="1" applyAlignment="1">
      <alignment horizontal="center" vertical="center" wrapText="1"/>
    </xf>
    <xf numFmtId="0" fontId="1" fillId="0" borderId="15" xfId="48" applyBorder="1" applyAlignment="1">
      <alignment horizontal="center" vertical="center"/>
    </xf>
    <xf numFmtId="0" fontId="1" fillId="0" borderId="17" xfId="48" applyBorder="1" applyAlignment="1">
      <alignment horizontal="center" vertical="center"/>
    </xf>
    <xf numFmtId="0" fontId="1" fillId="0" borderId="67" xfId="48" applyBorder="1" applyAlignment="1">
      <alignment horizontal="center" vertical="center"/>
    </xf>
    <xf numFmtId="0" fontId="1" fillId="0" borderId="0" xfId="48" applyAlignment="1">
      <alignment horizontal="left" vertical="center"/>
    </xf>
    <xf numFmtId="0" fontId="1" fillId="0" borderId="15" xfId="48" applyBorder="1" applyAlignment="1">
      <alignment horizontal="center" vertical="center" wrapText="1"/>
    </xf>
    <xf numFmtId="0" fontId="1" fillId="0" borderId="67" xfId="48" applyBorder="1" applyAlignment="1">
      <alignment horizontal="center" vertical="center" wrapText="1"/>
    </xf>
    <xf numFmtId="0" fontId="1" fillId="0" borderId="0" xfId="48" applyAlignment="1">
      <alignment horizontal="left" vertical="center" wrapText="1"/>
    </xf>
    <xf numFmtId="0" fontId="1" fillId="0" borderId="57" xfId="48" applyBorder="1" applyAlignment="1">
      <alignment horizontal="left" vertical="center" wrapText="1"/>
    </xf>
    <xf numFmtId="0" fontId="1" fillId="0" borderId="72" xfId="48" applyBorder="1" applyAlignment="1">
      <alignment horizontal="center" vertical="center" wrapText="1"/>
    </xf>
    <xf numFmtId="0" fontId="1" fillId="0" borderId="193" xfId="48" applyBorder="1" applyAlignment="1">
      <alignment horizontal="center" vertical="center" wrapText="1"/>
    </xf>
    <xf numFmtId="0" fontId="1" fillId="0" borderId="72" xfId="48" applyBorder="1" applyAlignment="1">
      <alignment horizontal="left" vertical="center" wrapText="1"/>
    </xf>
    <xf numFmtId="0" fontId="1" fillId="0" borderId="193" xfId="48" applyBorder="1" applyAlignment="1">
      <alignment horizontal="left" vertical="center" wrapText="1"/>
    </xf>
    <xf numFmtId="0" fontId="1" fillId="0" borderId="70" xfId="48" applyBorder="1" applyAlignment="1">
      <alignment vertical="center" wrapText="1"/>
    </xf>
    <xf numFmtId="0" fontId="1" fillId="0" borderId="0" xfId="48" applyAlignment="1">
      <alignment vertical="center" wrapText="1"/>
    </xf>
    <xf numFmtId="0" fontId="1" fillId="0" borderId="71" xfId="48" applyBorder="1" applyAlignment="1">
      <alignment vertical="center" wrapText="1"/>
    </xf>
    <xf numFmtId="0" fontId="1" fillId="0" borderId="69" xfId="48" applyBorder="1" applyAlignment="1">
      <alignment vertical="center" wrapText="1"/>
    </xf>
    <xf numFmtId="0" fontId="1" fillId="0" borderId="12" xfId="48" applyBorder="1" applyAlignment="1">
      <alignment vertical="center" wrapText="1"/>
    </xf>
    <xf numFmtId="0" fontId="1" fillId="0" borderId="13" xfId="48" applyBorder="1" applyAlignment="1">
      <alignment vertical="center" wrapText="1"/>
    </xf>
    <xf numFmtId="0" fontId="1" fillId="0" borderId="181" xfId="48" applyBorder="1" applyAlignment="1">
      <alignment vertical="center" wrapText="1"/>
    </xf>
    <xf numFmtId="0" fontId="1" fillId="0" borderId="182" xfId="48" applyBorder="1" applyAlignment="1">
      <alignment vertical="center" wrapText="1"/>
    </xf>
    <xf numFmtId="0" fontId="1" fillId="0" borderId="183" xfId="48" applyBorder="1" applyAlignment="1">
      <alignment vertical="center" wrapText="1"/>
    </xf>
    <xf numFmtId="0" fontId="1" fillId="0" borderId="190" xfId="48" applyBorder="1" applyAlignment="1">
      <alignment vertical="center" wrapText="1"/>
    </xf>
    <xf numFmtId="0" fontId="1" fillId="0" borderId="191" xfId="48" applyBorder="1" applyAlignment="1">
      <alignment vertical="center" wrapText="1"/>
    </xf>
    <xf numFmtId="0" fontId="1" fillId="0" borderId="192" xfId="48" applyBorder="1" applyAlignment="1">
      <alignment vertical="center" wrapText="1"/>
    </xf>
    <xf numFmtId="0" fontId="1" fillId="0" borderId="68" xfId="48" applyBorder="1" applyAlignment="1">
      <alignment vertical="center" wrapText="1"/>
    </xf>
    <xf numFmtId="0" fontId="1" fillId="0" borderId="10" xfId="48" applyBorder="1" applyAlignment="1">
      <alignment vertical="center" wrapText="1"/>
    </xf>
    <xf numFmtId="0" fontId="1" fillId="0" borderId="11" xfId="48" applyBorder="1" applyAlignment="1">
      <alignment vertical="center" wrapText="1"/>
    </xf>
    <xf numFmtId="0" fontId="1" fillId="0" borderId="70" xfId="48" applyBorder="1" applyAlignment="1">
      <alignment horizontal="center" vertical="center" wrapText="1"/>
    </xf>
    <xf numFmtId="0" fontId="1" fillId="0" borderId="0" xfId="48" applyAlignment="1">
      <alignment horizontal="center" vertical="center" wrapText="1"/>
    </xf>
    <xf numFmtId="0" fontId="1" fillId="0" borderId="71" xfId="48" applyBorder="1" applyAlignment="1">
      <alignment horizontal="center" vertical="center" wrapText="1"/>
    </xf>
    <xf numFmtId="0" fontId="1" fillId="0" borderId="69" xfId="48" applyBorder="1" applyAlignment="1">
      <alignment horizontal="left" vertical="center" wrapText="1"/>
    </xf>
    <xf numFmtId="0" fontId="1" fillId="0" borderId="12" xfId="48" applyBorder="1" applyAlignment="1">
      <alignment horizontal="left" vertical="center" wrapText="1"/>
    </xf>
    <xf numFmtId="0" fontId="1" fillId="0" borderId="13" xfId="48" applyBorder="1" applyAlignment="1">
      <alignment horizontal="left" vertical="center" wrapText="1"/>
    </xf>
    <xf numFmtId="0" fontId="1" fillId="0" borderId="190" xfId="48" applyBorder="1" applyAlignment="1">
      <alignment horizontal="left" vertical="center" wrapText="1"/>
    </xf>
    <xf numFmtId="0" fontId="1" fillId="0" borderId="191" xfId="48" applyBorder="1" applyAlignment="1">
      <alignment horizontal="left" vertical="center" wrapText="1"/>
    </xf>
    <xf numFmtId="0" fontId="1" fillId="0" borderId="192" xfId="48" applyBorder="1" applyAlignment="1">
      <alignment horizontal="left" vertical="center" wrapText="1"/>
    </xf>
    <xf numFmtId="0" fontId="1" fillId="0" borderId="181" xfId="48" applyBorder="1" applyAlignment="1">
      <alignment horizontal="center" vertical="center" wrapText="1"/>
    </xf>
    <xf numFmtId="0" fontId="1" fillId="0" borderId="182" xfId="48" applyBorder="1" applyAlignment="1">
      <alignment horizontal="center" vertical="center" wrapText="1"/>
    </xf>
    <xf numFmtId="0" fontId="1" fillId="0" borderId="183" xfId="48" applyBorder="1" applyAlignment="1">
      <alignment horizontal="center" vertical="center" wrapText="1"/>
    </xf>
    <xf numFmtId="0" fontId="1" fillId="0" borderId="15" xfId="48" applyBorder="1" applyAlignment="1">
      <alignment horizontal="right" vertical="center"/>
    </xf>
    <xf numFmtId="0" fontId="1" fillId="0" borderId="67" xfId="48" applyBorder="1" applyAlignment="1">
      <alignment horizontal="right" vertical="center"/>
    </xf>
    <xf numFmtId="0" fontId="1" fillId="0" borderId="17" xfId="48" applyBorder="1" applyAlignment="1">
      <alignment horizontal="center" vertical="center" wrapText="1"/>
    </xf>
    <xf numFmtId="0" fontId="1" fillId="0" borderId="15" xfId="48" applyBorder="1" applyAlignment="1">
      <alignment horizontal="center" vertical="center" shrinkToFit="1"/>
    </xf>
    <xf numFmtId="0" fontId="1" fillId="0" borderId="17" xfId="48" applyBorder="1" applyAlignment="1">
      <alignment horizontal="center" vertical="center" shrinkToFit="1"/>
    </xf>
    <xf numFmtId="0" fontId="1" fillId="0" borderId="67" xfId="48" applyBorder="1" applyAlignment="1">
      <alignment horizontal="center" vertical="center" shrinkToFit="1"/>
    </xf>
    <xf numFmtId="0" fontId="43" fillId="0" borderId="68" xfId="48" applyFont="1" applyBorder="1" applyAlignment="1">
      <alignment horizontal="center" vertical="center" wrapText="1"/>
    </xf>
    <xf numFmtId="0" fontId="43" fillId="0" borderId="69" xfId="48" applyFont="1" applyBorder="1" applyAlignment="1">
      <alignment horizontal="center" vertical="center" wrapText="1"/>
    </xf>
    <xf numFmtId="0" fontId="1" fillId="0" borderId="72" xfId="48" applyBorder="1" applyAlignment="1">
      <alignment horizontal="center" vertical="center"/>
    </xf>
    <xf numFmtId="0" fontId="1" fillId="0" borderId="74" xfId="48" applyBorder="1" applyAlignment="1">
      <alignment horizontal="center" vertical="center"/>
    </xf>
    <xf numFmtId="0" fontId="1" fillId="0" borderId="184" xfId="48" applyBorder="1" applyAlignment="1">
      <alignment horizontal="center" vertical="center" textRotation="255"/>
    </xf>
    <xf numFmtId="0" fontId="1" fillId="0" borderId="185" xfId="48" applyBorder="1" applyAlignment="1">
      <alignment horizontal="center" vertical="center" textRotation="255"/>
    </xf>
    <xf numFmtId="0" fontId="1" fillId="0" borderId="68" xfId="48" applyBorder="1" applyAlignment="1">
      <alignment horizontal="center" vertical="center"/>
    </xf>
    <xf numFmtId="0" fontId="1" fillId="0" borderId="69" xfId="48" applyBorder="1" applyAlignment="1">
      <alignment horizontal="center" vertical="center"/>
    </xf>
    <xf numFmtId="0" fontId="1" fillId="0" borderId="188" xfId="48" applyBorder="1" applyAlignment="1">
      <alignment horizontal="center" vertical="center"/>
    </xf>
    <xf numFmtId="0" fontId="1" fillId="0" borderId="189" xfId="48" applyBorder="1" applyAlignment="1">
      <alignment horizontal="center" vertical="center"/>
    </xf>
    <xf numFmtId="0" fontId="45" fillId="0" borderId="72" xfId="0" applyFont="1" applyBorder="1" applyAlignment="1">
      <alignment horizontal="center" vertical="center" textRotation="255" shrinkToFit="1"/>
    </xf>
    <xf numFmtId="0" fontId="45" fillId="0" borderId="73" xfId="0" applyFont="1" applyBorder="1" applyAlignment="1">
      <alignment horizontal="center" vertical="center" textRotation="255" shrinkToFit="1"/>
    </xf>
    <xf numFmtId="0" fontId="45" fillId="0" borderId="74" xfId="0" applyFont="1" applyBorder="1" applyAlignment="1">
      <alignment horizontal="center" vertical="center" textRotation="255" shrinkToFit="1"/>
    </xf>
    <xf numFmtId="0" fontId="54" fillId="0" borderId="15" xfId="0" applyFont="1" applyBorder="1" applyAlignment="1">
      <alignment vertical="center" shrinkToFit="1"/>
    </xf>
    <xf numFmtId="0" fontId="54" fillId="0" borderId="17" xfId="0" applyFont="1" applyBorder="1" applyAlignment="1">
      <alignment vertical="center" shrinkToFit="1"/>
    </xf>
    <xf numFmtId="0" fontId="54" fillId="0" borderId="80" xfId="0" applyFont="1" applyBorder="1" applyAlignment="1">
      <alignment vertical="center" shrinkToFit="1"/>
    </xf>
    <xf numFmtId="0" fontId="45" fillId="26" borderId="72" xfId="0" applyFont="1" applyFill="1" applyBorder="1" applyAlignment="1">
      <alignment horizontal="center" vertical="center"/>
    </xf>
    <xf numFmtId="0" fontId="45" fillId="26" borderId="73" xfId="0" applyFont="1" applyFill="1" applyBorder="1" applyAlignment="1">
      <alignment horizontal="center" vertical="center"/>
    </xf>
    <xf numFmtId="0" fontId="45" fillId="26" borderId="74" xfId="0" applyFont="1" applyFill="1" applyBorder="1" applyAlignment="1">
      <alignment horizontal="center" vertical="center"/>
    </xf>
    <xf numFmtId="49" fontId="45" fillId="25" borderId="116" xfId="0" applyNumberFormat="1" applyFont="1" applyFill="1" applyBorder="1" applyAlignment="1">
      <alignment horizontal="center" vertical="center"/>
    </xf>
    <xf numFmtId="49" fontId="45" fillId="25" borderId="109" xfId="0" applyNumberFormat="1" applyFont="1" applyFill="1" applyBorder="1" applyAlignment="1">
      <alignment horizontal="center" vertical="center"/>
    </xf>
    <xf numFmtId="49" fontId="45" fillId="25" borderId="114" xfId="0" applyNumberFormat="1" applyFont="1" applyFill="1" applyBorder="1" applyAlignment="1">
      <alignment horizontal="center" vertical="center"/>
    </xf>
    <xf numFmtId="49" fontId="45" fillId="25" borderId="118" xfId="0" applyNumberFormat="1" applyFont="1" applyFill="1" applyBorder="1" applyAlignment="1">
      <alignment horizontal="center" vertical="center"/>
    </xf>
    <xf numFmtId="49" fontId="45" fillId="25" borderId="119" xfId="0" applyNumberFormat="1" applyFont="1" applyFill="1" applyBorder="1" applyAlignment="1">
      <alignment horizontal="center" vertical="center"/>
    </xf>
    <xf numFmtId="49" fontId="45" fillId="25" borderId="120" xfId="0" applyNumberFormat="1" applyFont="1" applyFill="1" applyBorder="1" applyAlignment="1">
      <alignment horizontal="center" vertical="center"/>
    </xf>
    <xf numFmtId="0" fontId="45" fillId="0" borderId="68" xfId="0" applyFont="1" applyBorder="1" applyAlignment="1">
      <alignment vertical="center"/>
    </xf>
    <xf numFmtId="0" fontId="45" fillId="0" borderId="10" xfId="0" applyFont="1" applyBorder="1" applyAlignment="1">
      <alignment vertical="center"/>
    </xf>
    <xf numFmtId="0" fontId="45" fillId="0" borderId="69" xfId="0" applyFont="1" applyBorder="1" applyAlignment="1">
      <alignment vertical="center"/>
    </xf>
    <xf numFmtId="0" fontId="45" fillId="0" borderId="12" xfId="0" applyFont="1" applyBorder="1" applyAlignment="1">
      <alignment vertical="center"/>
    </xf>
    <xf numFmtId="0" fontId="45" fillId="0" borderId="68" xfId="0" applyFont="1" applyBorder="1" applyAlignment="1">
      <alignment horizontal="center" vertical="center"/>
    </xf>
    <xf numFmtId="0" fontId="45" fillId="0" borderId="10" xfId="0" applyFont="1" applyBorder="1" applyAlignment="1">
      <alignment horizontal="center" vertical="center"/>
    </xf>
    <xf numFmtId="0" fontId="45" fillId="0" borderId="69" xfId="0" applyFont="1" applyBorder="1" applyAlignment="1">
      <alignment horizontal="center" vertical="center"/>
    </xf>
    <xf numFmtId="0" fontId="45" fillId="0" borderId="12" xfId="0" applyFont="1" applyBorder="1" applyAlignment="1">
      <alignment horizontal="center" vertical="center"/>
    </xf>
    <xf numFmtId="0" fontId="45" fillId="25" borderId="90" xfId="0" applyFont="1" applyFill="1" applyBorder="1" applyAlignment="1">
      <alignment horizontal="center" vertical="center"/>
    </xf>
    <xf numFmtId="0" fontId="45" fillId="25" borderId="94" xfId="0" applyFont="1" applyFill="1" applyBorder="1" applyAlignment="1">
      <alignment horizontal="center" vertical="center"/>
    </xf>
    <xf numFmtId="0" fontId="45" fillId="25" borderId="91" xfId="0" applyFont="1" applyFill="1" applyBorder="1" applyAlignment="1">
      <alignment horizontal="center" vertical="center"/>
    </xf>
    <xf numFmtId="0" fontId="45" fillId="25" borderId="92" xfId="0" applyFont="1" applyFill="1" applyBorder="1" applyAlignment="1">
      <alignment horizontal="center" vertical="center"/>
    </xf>
    <xf numFmtId="0" fontId="45" fillId="25" borderId="92" xfId="0" applyFont="1" applyFill="1" applyBorder="1" applyAlignment="1">
      <alignment horizontal="left" vertical="center"/>
    </xf>
    <xf numFmtId="0" fontId="45" fillId="25" borderId="93" xfId="0" applyFont="1" applyFill="1" applyBorder="1" applyAlignment="1">
      <alignment horizontal="left" vertical="center"/>
    </xf>
    <xf numFmtId="0" fontId="45" fillId="0" borderId="15" xfId="0" applyFont="1" applyBorder="1" applyAlignment="1">
      <alignment horizontal="left" vertical="center"/>
    </xf>
    <xf numFmtId="0" fontId="45" fillId="0" borderId="17" xfId="0" applyFont="1" applyBorder="1" applyAlignment="1">
      <alignment horizontal="left" vertical="center"/>
    </xf>
    <xf numFmtId="0" fontId="45" fillId="0" borderId="15" xfId="0" applyFont="1" applyBorder="1" applyAlignment="1">
      <alignment vertical="center"/>
    </xf>
    <xf numFmtId="0" fontId="45" fillId="0" borderId="17" xfId="0" applyFont="1" applyBorder="1" applyAlignment="1">
      <alignment vertical="center"/>
    </xf>
    <xf numFmtId="0" fontId="45" fillId="25" borderId="45" xfId="0" applyFont="1" applyFill="1" applyBorder="1" applyAlignment="1">
      <alignment vertical="center"/>
    </xf>
    <xf numFmtId="0" fontId="45" fillId="25" borderId="46" xfId="0" applyFont="1" applyFill="1" applyBorder="1" applyAlignment="1">
      <alignment vertical="center"/>
    </xf>
    <xf numFmtId="0" fontId="45" fillId="25" borderId="47" xfId="0" applyFont="1" applyFill="1" applyBorder="1" applyAlignment="1">
      <alignment vertical="center"/>
    </xf>
    <xf numFmtId="0" fontId="45" fillId="25" borderId="87" xfId="0" applyFont="1" applyFill="1" applyBorder="1" applyAlignment="1">
      <alignment vertical="center"/>
    </xf>
    <xf numFmtId="0" fontId="45" fillId="25" borderId="88" xfId="0" applyFont="1" applyFill="1" applyBorder="1" applyAlignment="1">
      <alignment vertical="center"/>
    </xf>
    <xf numFmtId="0" fontId="45" fillId="25" borderId="89" xfId="0" applyFont="1" applyFill="1" applyBorder="1" applyAlignment="1">
      <alignment vertical="center"/>
    </xf>
    <xf numFmtId="0" fontId="45" fillId="0" borderId="72" xfId="0" applyFont="1" applyBorder="1" applyAlignment="1">
      <alignment horizontal="center" vertical="center"/>
    </xf>
    <xf numFmtId="0" fontId="45" fillId="0" borderId="73" xfId="0" applyFont="1" applyBorder="1" applyAlignment="1">
      <alignment horizontal="center" vertical="center"/>
    </xf>
    <xf numFmtId="0" fontId="53" fillId="0" borderId="46" xfId="0" applyFont="1" applyBorder="1" applyAlignment="1">
      <alignment horizontal="center" vertical="center" shrinkToFit="1"/>
    </xf>
    <xf numFmtId="0" fontId="52" fillId="25" borderId="79" xfId="0" applyFont="1" applyFill="1" applyBorder="1" applyAlignment="1">
      <alignment horizontal="center" vertical="center" wrapText="1"/>
    </xf>
    <xf numFmtId="0" fontId="52" fillId="25" borderId="17" xfId="0" applyFont="1" applyFill="1" applyBorder="1" applyAlignment="1">
      <alignment horizontal="center" vertical="center" wrapText="1"/>
    </xf>
    <xf numFmtId="0" fontId="52" fillId="25" borderId="80" xfId="0" applyFont="1" applyFill="1" applyBorder="1" applyAlignment="1">
      <alignment horizontal="center" vertical="center" wrapText="1"/>
    </xf>
    <xf numFmtId="0" fontId="45" fillId="25" borderId="79" xfId="0" applyFont="1" applyFill="1" applyBorder="1" applyAlignment="1">
      <alignment vertical="center"/>
    </xf>
    <xf numFmtId="0" fontId="45" fillId="25" borderId="17" xfId="0" applyFont="1" applyFill="1" applyBorder="1" applyAlignment="1">
      <alignment vertical="center"/>
    </xf>
    <xf numFmtId="0" fontId="45" fillId="25" borderId="80" xfId="0" applyFont="1" applyFill="1" applyBorder="1" applyAlignment="1">
      <alignment vertical="center"/>
    </xf>
    <xf numFmtId="0" fontId="34" fillId="0" borderId="0" xfId="0" applyFont="1" applyAlignment="1">
      <alignment horizontal="center" vertical="center"/>
    </xf>
    <xf numFmtId="0" fontId="49" fillId="0" borderId="0" xfId="0" applyFont="1" applyAlignment="1">
      <alignment vertical="center" wrapText="1"/>
    </xf>
    <xf numFmtId="0" fontId="50" fillId="26" borderId="15" xfId="0" applyFont="1" applyFill="1" applyBorder="1" applyAlignment="1">
      <alignment horizontal="center" vertical="center"/>
    </xf>
    <xf numFmtId="0" fontId="50" fillId="26" borderId="67" xfId="0" applyFont="1" applyFill="1" applyBorder="1" applyAlignment="1">
      <alignment horizontal="center" vertical="center"/>
    </xf>
    <xf numFmtId="0" fontId="50" fillId="26" borderId="72" xfId="0" applyFont="1" applyFill="1" applyBorder="1" applyAlignment="1">
      <alignment horizontal="center" vertical="center"/>
    </xf>
    <xf numFmtId="0" fontId="50" fillId="26" borderId="74" xfId="0" applyFont="1" applyFill="1" applyBorder="1" applyAlignment="1">
      <alignment horizontal="center" vertical="center"/>
    </xf>
    <xf numFmtId="49" fontId="60" fillId="25" borderId="116" xfId="0" applyNumberFormat="1" applyFont="1" applyFill="1" applyBorder="1" applyAlignment="1">
      <alignment horizontal="center" vertical="center"/>
    </xf>
    <xf numFmtId="49" fontId="60" fillId="25" borderId="109" xfId="0" applyNumberFormat="1" applyFont="1" applyFill="1" applyBorder="1" applyAlignment="1">
      <alignment horizontal="center" vertical="center"/>
    </xf>
    <xf numFmtId="49" fontId="60" fillId="25" borderId="114" xfId="0" applyNumberFormat="1" applyFont="1" applyFill="1" applyBorder="1" applyAlignment="1">
      <alignment horizontal="center" vertical="center"/>
    </xf>
    <xf numFmtId="49" fontId="60" fillId="25" borderId="118" xfId="0" applyNumberFormat="1" applyFont="1" applyFill="1" applyBorder="1" applyAlignment="1">
      <alignment horizontal="center" vertical="center"/>
    </xf>
    <xf numFmtId="49" fontId="60" fillId="25" borderId="119" xfId="0" applyNumberFormat="1" applyFont="1" applyFill="1" applyBorder="1" applyAlignment="1">
      <alignment horizontal="center" vertical="center"/>
    </xf>
    <xf numFmtId="49" fontId="60" fillId="25" borderId="120" xfId="0" applyNumberFormat="1" applyFont="1" applyFill="1" applyBorder="1" applyAlignment="1">
      <alignment horizontal="center" vertical="center"/>
    </xf>
    <xf numFmtId="0" fontId="60" fillId="25" borderId="45" xfId="0" applyFont="1" applyFill="1" applyBorder="1" applyAlignment="1">
      <alignment vertical="center"/>
    </xf>
    <xf numFmtId="0" fontId="60" fillId="25" borderId="46" xfId="0" applyFont="1" applyFill="1" applyBorder="1" applyAlignment="1">
      <alignment vertical="center"/>
    </xf>
    <xf numFmtId="0" fontId="60" fillId="25" borderId="47" xfId="0" applyFont="1" applyFill="1" applyBorder="1" applyAlignment="1">
      <alignment vertical="center"/>
    </xf>
    <xf numFmtId="0" fontId="60" fillId="25" borderId="87" xfId="0" applyFont="1" applyFill="1" applyBorder="1" applyAlignment="1">
      <alignment vertical="center"/>
    </xf>
    <xf numFmtId="0" fontId="60" fillId="25" borderId="88" xfId="0" applyFont="1" applyFill="1" applyBorder="1" applyAlignment="1">
      <alignment vertical="center"/>
    </xf>
    <xf numFmtId="0" fontId="60" fillId="25" borderId="89" xfId="0" applyFont="1" applyFill="1" applyBorder="1" applyAlignment="1">
      <alignment vertical="center"/>
    </xf>
    <xf numFmtId="0" fontId="60" fillId="25" borderId="90" xfId="0" applyFont="1" applyFill="1" applyBorder="1" applyAlignment="1">
      <alignment horizontal="center" vertical="center"/>
    </xf>
    <xf numFmtId="0" fontId="60" fillId="25" borderId="94" xfId="0" applyFont="1" applyFill="1" applyBorder="1" applyAlignment="1">
      <alignment horizontal="center" vertical="center"/>
    </xf>
    <xf numFmtId="0" fontId="60" fillId="25" borderId="91" xfId="0" applyFont="1" applyFill="1" applyBorder="1" applyAlignment="1">
      <alignment horizontal="center" vertical="center"/>
    </xf>
    <xf numFmtId="0" fontId="60" fillId="25" borderId="92" xfId="0" applyFont="1" applyFill="1" applyBorder="1" applyAlignment="1">
      <alignment horizontal="center" vertical="center"/>
    </xf>
    <xf numFmtId="0" fontId="60" fillId="25" borderId="92" xfId="0" applyFont="1" applyFill="1" applyBorder="1" applyAlignment="1">
      <alignment horizontal="left" vertical="center"/>
    </xf>
    <xf numFmtId="0" fontId="60" fillId="25" borderId="93" xfId="0" applyFont="1" applyFill="1" applyBorder="1" applyAlignment="1">
      <alignment horizontal="left" vertical="center"/>
    </xf>
    <xf numFmtId="0" fontId="77" fillId="25" borderId="79" xfId="0" applyFont="1" applyFill="1" applyBorder="1" applyAlignment="1">
      <alignment horizontal="center" vertical="center" wrapText="1"/>
    </xf>
    <xf numFmtId="0" fontId="77" fillId="25" borderId="17" xfId="0" applyFont="1" applyFill="1" applyBorder="1" applyAlignment="1">
      <alignment horizontal="center" vertical="center" wrapText="1"/>
    </xf>
    <xf numFmtId="0" fontId="77" fillId="25" borderId="80" xfId="0" applyFont="1" applyFill="1" applyBorder="1" applyAlignment="1">
      <alignment horizontal="center" vertical="center" wrapText="1"/>
    </xf>
    <xf numFmtId="0" fontId="60" fillId="25" borderId="79" xfId="0" applyFont="1" applyFill="1" applyBorder="1" applyAlignment="1">
      <alignment vertical="center"/>
    </xf>
    <xf numFmtId="0" fontId="60" fillId="25" borderId="17" xfId="0" applyFont="1" applyFill="1" applyBorder="1" applyAlignment="1">
      <alignment vertical="center"/>
    </xf>
    <xf numFmtId="0" fontId="60" fillId="25" borderId="80" xfId="0" applyFont="1" applyFill="1" applyBorder="1" applyAlignment="1">
      <alignment vertical="center"/>
    </xf>
    <xf numFmtId="0" fontId="45" fillId="25" borderId="136" xfId="0" applyFont="1" applyFill="1" applyBorder="1" applyAlignment="1">
      <alignment horizontal="center" vertical="center" textRotation="255"/>
    </xf>
    <xf numFmtId="0" fontId="45" fillId="25" borderId="137" xfId="0" applyFont="1" applyFill="1" applyBorder="1" applyAlignment="1">
      <alignment horizontal="center" vertical="center" textRotation="255"/>
    </xf>
    <xf numFmtId="0" fontId="45" fillId="25" borderId="140" xfId="0" applyFont="1" applyFill="1" applyBorder="1" applyAlignment="1">
      <alignment horizontal="center" vertical="center" textRotation="255"/>
    </xf>
    <xf numFmtId="0" fontId="45" fillId="25" borderId="76" xfId="0" applyFont="1" applyFill="1" applyBorder="1" applyAlignment="1">
      <alignment vertical="center"/>
    </xf>
    <xf numFmtId="0" fontId="45" fillId="25" borderId="12" xfId="0" applyFont="1" applyFill="1" applyBorder="1" applyAlignment="1">
      <alignment vertical="center"/>
    </xf>
    <xf numFmtId="0" fontId="45" fillId="25" borderId="135" xfId="0" applyFont="1" applyFill="1" applyBorder="1" applyAlignment="1">
      <alignment vertical="center"/>
    </xf>
    <xf numFmtId="0" fontId="45" fillId="25" borderId="93" xfId="0" applyFont="1" applyFill="1" applyBorder="1" applyAlignment="1">
      <alignment horizontal="center" vertical="center"/>
    </xf>
    <xf numFmtId="10" fontId="0" fillId="0" borderId="15" xfId="0" applyNumberFormat="1" applyBorder="1" applyAlignment="1">
      <alignment horizontal="center" vertical="center"/>
    </xf>
    <xf numFmtId="10" fontId="0" fillId="0" borderId="17" xfId="0" applyNumberFormat="1" applyBorder="1" applyAlignment="1">
      <alignment horizontal="center" vertical="center"/>
    </xf>
    <xf numFmtId="10" fontId="0" fillId="0" borderId="67" xfId="0" applyNumberFormat="1" applyBorder="1" applyAlignment="1">
      <alignment horizontal="center" vertical="center"/>
    </xf>
    <xf numFmtId="0" fontId="0" fillId="0" borderId="0" xfId="0" applyAlignment="1">
      <alignment horizontal="left" vertical="top" wrapText="1"/>
    </xf>
    <xf numFmtId="0" fontId="0" fillId="0" borderId="72" xfId="0" applyBorder="1" applyAlignment="1">
      <alignment horizontal="center" vertical="top" wrapText="1"/>
    </xf>
    <xf numFmtId="0" fontId="0" fillId="0" borderId="57" xfId="0" applyBorder="1" applyAlignment="1">
      <alignment horizontal="center" vertical="top" wrapText="1"/>
    </xf>
    <xf numFmtId="0" fontId="0" fillId="0" borderId="86" xfId="0" applyBorder="1" applyAlignment="1">
      <alignment horizontal="center" vertical="center"/>
    </xf>
    <xf numFmtId="0" fontId="0" fillId="0" borderId="67" xfId="0" applyBorder="1" applyAlignment="1">
      <alignment horizontal="center" vertical="center"/>
    </xf>
    <xf numFmtId="0" fontId="0" fillId="0" borderId="15" xfId="0" applyBorder="1" applyAlignment="1">
      <alignment horizontal="center" vertical="center"/>
    </xf>
    <xf numFmtId="0" fontId="0" fillId="0" borderId="85" xfId="0" applyBorder="1" applyAlignment="1">
      <alignment horizontal="center" vertical="center"/>
    </xf>
    <xf numFmtId="0" fontId="0" fillId="0" borderId="11" xfId="0" applyBorder="1" applyAlignment="1">
      <alignment horizontal="center" vertical="center"/>
    </xf>
    <xf numFmtId="0" fontId="0" fillId="0" borderId="6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3" fillId="0" borderId="72" xfId="0" applyFont="1" applyBorder="1" applyAlignment="1">
      <alignment horizontal="center" vertical="center"/>
    </xf>
    <xf numFmtId="0" fontId="43" fillId="0" borderId="73" xfId="0" applyFont="1" applyBorder="1" applyAlignment="1">
      <alignment horizontal="center" vertical="center"/>
    </xf>
    <xf numFmtId="0" fontId="43" fillId="0" borderId="74" xfId="0" applyFont="1" applyBorder="1" applyAlignment="1">
      <alignment horizontal="center" vertical="center"/>
    </xf>
    <xf numFmtId="0" fontId="58" fillId="0" borderId="12" xfId="0" applyFont="1" applyBorder="1" applyAlignment="1">
      <alignment horizontal="left" vertical="center" wrapText="1"/>
    </xf>
    <xf numFmtId="0" fontId="0" fillId="0" borderId="17" xfId="0" applyBorder="1" applyAlignment="1">
      <alignment horizontal="center" vertical="center"/>
    </xf>
    <xf numFmtId="0" fontId="0" fillId="0" borderId="57" xfId="0" applyBorder="1" applyAlignment="1">
      <alignment horizontal="center" vertical="center"/>
    </xf>
    <xf numFmtId="0" fontId="81" fillId="0" borderId="155" xfId="48" applyFont="1" applyFill="1" applyBorder="1" applyAlignment="1">
      <alignment horizontal="left" vertical="center" wrapText="1"/>
    </xf>
    <xf numFmtId="0" fontId="82" fillId="0" borderId="155" xfId="48" applyFont="1" applyFill="1" applyBorder="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メモ 2" xfId="49" xr:uid="{00000000-0005-0000-0000-00001D000000}"/>
    <cellStyle name="リンク セル" xfId="29" builtinId="24" customBuiltin="1"/>
    <cellStyle name="悪い" xfId="30" builtinId="27" customBuiltin="1"/>
    <cellStyle name="計算" xfId="31" builtinId="22" customBuiltin="1"/>
    <cellStyle name="警告文" xfId="32" builtinId="11" customBuiltin="1"/>
    <cellStyle name="桁区切り 2" xfId="45"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C000000}"/>
    <cellStyle name="標準 2 2" xfId="48" xr:uid="{00000000-0005-0000-0000-00002D000000}"/>
    <cellStyle name="標準 3" xfId="44" xr:uid="{00000000-0005-0000-0000-00002E000000}"/>
    <cellStyle name="標準 4" xfId="47" xr:uid="{00000000-0005-0000-0000-00002F000000}"/>
    <cellStyle name="標準_fukushi_kasan" xfId="42" xr:uid="{00000000-0005-0000-0000-000030000000}"/>
    <cellStyle name="良い" xfId="43" builtinId="26" customBuiltin="1"/>
  </cellStyles>
  <dxfs count="8">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200026</xdr:colOff>
      <xdr:row>20</xdr:row>
      <xdr:rowOff>38100</xdr:rowOff>
    </xdr:from>
    <xdr:to>
      <xdr:col>7</xdr:col>
      <xdr:colOff>19050</xdr:colOff>
      <xdr:row>21</xdr:row>
      <xdr:rowOff>161925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2200276" y="4171950"/>
          <a:ext cx="619124" cy="2000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238125</xdr:colOff>
      <xdr:row>36</xdr:row>
      <xdr:rowOff>47625</xdr:rowOff>
    </xdr:from>
    <xdr:to>
      <xdr:col>12</xdr:col>
      <xdr:colOff>219075</xdr:colOff>
      <xdr:row>37</xdr:row>
      <xdr:rowOff>9525</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3800475" y="13287375"/>
          <a:ext cx="1123950" cy="2000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10191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a:off x="1028700" y="11934825"/>
          <a:ext cx="1046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114966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a:off x="4981575" y="11934825"/>
          <a:ext cx="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6" name="Line 5">
          <a:extLst>
            <a:ext uri="{FF2B5EF4-FFF2-40B4-BE49-F238E27FC236}">
              <a16:creationId xmlns:a16="http://schemas.microsoft.com/office/drawing/2014/main" id="{00000000-0008-0000-0900-000006000000}"/>
            </a:ext>
          </a:extLst>
        </xdr:cNvPr>
        <xdr:cNvSpPr>
          <a:spLocks noChangeShapeType="1"/>
        </xdr:cNvSpPr>
      </xdr:nvSpPr>
      <xdr:spPr bwMode="auto">
        <a:xfrm flipV="1">
          <a:off x="11620500" y="12887324"/>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7" name="Line 6">
          <a:extLst>
            <a:ext uri="{FF2B5EF4-FFF2-40B4-BE49-F238E27FC236}">
              <a16:creationId xmlns:a16="http://schemas.microsoft.com/office/drawing/2014/main" id="{00000000-0008-0000-0900-000007000000}"/>
            </a:ext>
          </a:extLst>
        </xdr:cNvPr>
        <xdr:cNvSpPr>
          <a:spLocks noChangeShapeType="1"/>
        </xdr:cNvSpPr>
      </xdr:nvSpPr>
      <xdr:spPr bwMode="auto">
        <a:xfrm flipV="1">
          <a:off x="333375" y="115728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8" name="Line 7">
          <a:extLst>
            <a:ext uri="{FF2B5EF4-FFF2-40B4-BE49-F238E27FC236}">
              <a16:creationId xmlns:a16="http://schemas.microsoft.com/office/drawing/2014/main" id="{00000000-0008-0000-0900-000008000000}"/>
            </a:ext>
          </a:extLst>
        </xdr:cNvPr>
        <xdr:cNvSpPr>
          <a:spLocks noChangeShapeType="1"/>
        </xdr:cNvSpPr>
      </xdr:nvSpPr>
      <xdr:spPr bwMode="auto">
        <a:xfrm>
          <a:off x="1235392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9" name="Line 8">
          <a:extLst>
            <a:ext uri="{FF2B5EF4-FFF2-40B4-BE49-F238E27FC236}">
              <a16:creationId xmlns:a16="http://schemas.microsoft.com/office/drawing/2014/main" id="{00000000-0008-0000-0900-000009000000}"/>
            </a:ext>
          </a:extLst>
        </xdr:cNvPr>
        <xdr:cNvSpPr>
          <a:spLocks noChangeShapeType="1"/>
        </xdr:cNvSpPr>
      </xdr:nvSpPr>
      <xdr:spPr bwMode="auto">
        <a:xfrm>
          <a:off x="4981575" y="12601575"/>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76200</xdr:colOff>
      <xdr:row>9</xdr:row>
      <xdr:rowOff>42183</xdr:rowOff>
    </xdr:from>
    <xdr:to>
      <xdr:col>43</xdr:col>
      <xdr:colOff>2722</xdr:colOff>
      <xdr:row>14</xdr:row>
      <xdr:rowOff>4083</xdr:rowOff>
    </xdr:to>
    <xdr:sp macro="" textlink="">
      <xdr:nvSpPr>
        <xdr:cNvPr id="10" name="AutoShape 9">
          <a:extLst>
            <a:ext uri="{FF2B5EF4-FFF2-40B4-BE49-F238E27FC236}">
              <a16:creationId xmlns:a16="http://schemas.microsoft.com/office/drawing/2014/main" id="{00000000-0008-0000-0900-00000A000000}"/>
            </a:ext>
          </a:extLst>
        </xdr:cNvPr>
        <xdr:cNvSpPr>
          <a:spLocks noChangeArrowheads="1"/>
        </xdr:cNvSpPr>
      </xdr:nvSpPr>
      <xdr:spPr bwMode="auto">
        <a:xfrm>
          <a:off x="2352675" y="1594758"/>
          <a:ext cx="7594147" cy="438150"/>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18</xdr:row>
      <xdr:rowOff>0</xdr:rowOff>
    </xdr:from>
    <xdr:to>
      <xdr:col>45</xdr:col>
      <xdr:colOff>0</xdr:colOff>
      <xdr:row>21</xdr:row>
      <xdr:rowOff>66675</xdr:rowOff>
    </xdr:to>
    <xdr:sp macro="" textlink="">
      <xdr:nvSpPr>
        <xdr:cNvPr id="11" name="AutoShape 10">
          <a:extLst>
            <a:ext uri="{FF2B5EF4-FFF2-40B4-BE49-F238E27FC236}">
              <a16:creationId xmlns:a16="http://schemas.microsoft.com/office/drawing/2014/main" id="{00000000-0008-0000-0900-00000B000000}"/>
            </a:ext>
          </a:extLst>
        </xdr:cNvPr>
        <xdr:cNvSpPr>
          <a:spLocks noChangeArrowheads="1"/>
        </xdr:cNvSpPr>
      </xdr:nvSpPr>
      <xdr:spPr bwMode="auto">
        <a:xfrm>
          <a:off x="4829175" y="2409825"/>
          <a:ext cx="5734050" cy="3524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12" name="AutoShape 11">
          <a:extLst>
            <a:ext uri="{FF2B5EF4-FFF2-40B4-BE49-F238E27FC236}">
              <a16:creationId xmlns:a16="http://schemas.microsoft.com/office/drawing/2014/main" id="{00000000-0008-0000-0900-00000C000000}"/>
            </a:ext>
          </a:extLst>
        </xdr:cNvPr>
        <xdr:cNvSpPr>
          <a:spLocks noChangeArrowheads="1"/>
        </xdr:cNvSpPr>
      </xdr:nvSpPr>
      <xdr:spPr bwMode="auto">
        <a:xfrm>
          <a:off x="1133475" y="10506075"/>
          <a:ext cx="4400550"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13" name="AutoShape 12">
          <a:extLst>
            <a:ext uri="{FF2B5EF4-FFF2-40B4-BE49-F238E27FC236}">
              <a16:creationId xmlns:a16="http://schemas.microsoft.com/office/drawing/2014/main" id="{00000000-0008-0000-0900-00000D000000}"/>
            </a:ext>
          </a:extLst>
        </xdr:cNvPr>
        <xdr:cNvSpPr>
          <a:spLocks noChangeArrowheads="1"/>
        </xdr:cNvSpPr>
      </xdr:nvSpPr>
      <xdr:spPr bwMode="auto">
        <a:xfrm>
          <a:off x="11630025" y="10172700"/>
          <a:ext cx="80010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14" name="AutoShape 13">
          <a:extLst>
            <a:ext uri="{FF2B5EF4-FFF2-40B4-BE49-F238E27FC236}">
              <a16:creationId xmlns:a16="http://schemas.microsoft.com/office/drawing/2014/main" id="{00000000-0008-0000-0900-00000E000000}"/>
            </a:ext>
          </a:extLst>
        </xdr:cNvPr>
        <xdr:cNvSpPr>
          <a:spLocks noChangeArrowheads="1"/>
        </xdr:cNvSpPr>
      </xdr:nvSpPr>
      <xdr:spPr bwMode="auto">
        <a:xfrm>
          <a:off x="4410076" y="2847975"/>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15" name="Line 14">
          <a:extLst>
            <a:ext uri="{FF2B5EF4-FFF2-40B4-BE49-F238E27FC236}">
              <a16:creationId xmlns:a16="http://schemas.microsoft.com/office/drawing/2014/main" id="{00000000-0008-0000-0900-00000F000000}"/>
            </a:ext>
          </a:extLst>
        </xdr:cNvPr>
        <xdr:cNvSpPr>
          <a:spLocks noChangeShapeType="1"/>
        </xdr:cNvSpPr>
      </xdr:nvSpPr>
      <xdr:spPr bwMode="auto">
        <a:xfrm>
          <a:off x="1235392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0</xdr:colOff>
      <xdr:row>57</xdr:row>
      <xdr:rowOff>0</xdr:rowOff>
    </xdr:from>
    <xdr:to>
      <xdr:col>49</xdr:col>
      <xdr:colOff>0</xdr:colOff>
      <xdr:row>64</xdr:row>
      <xdr:rowOff>0</xdr:rowOff>
    </xdr:to>
    <xdr:sp macro="" textlink="">
      <xdr:nvSpPr>
        <xdr:cNvPr id="16" name="AutoShape 15">
          <a:extLst>
            <a:ext uri="{FF2B5EF4-FFF2-40B4-BE49-F238E27FC236}">
              <a16:creationId xmlns:a16="http://schemas.microsoft.com/office/drawing/2014/main" id="{00000000-0008-0000-0900-000010000000}"/>
            </a:ext>
          </a:extLst>
        </xdr:cNvPr>
        <xdr:cNvSpPr>
          <a:spLocks noChangeArrowheads="1"/>
        </xdr:cNvSpPr>
      </xdr:nvSpPr>
      <xdr:spPr bwMode="auto">
        <a:xfrm>
          <a:off x="9944100" y="6124575"/>
          <a:ext cx="119062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a:extLst>
            <a:ext uri="{FF2B5EF4-FFF2-40B4-BE49-F238E27FC236}">
              <a16:creationId xmlns:a16="http://schemas.microsoft.com/office/drawing/2014/main" id="{00000000-0008-0000-0900-000011000000}"/>
            </a:ext>
          </a:extLst>
        </xdr:cNvPr>
        <xdr:cNvSpPr>
          <a:spLocks noChangeShapeType="1"/>
        </xdr:cNvSpPr>
      </xdr:nvSpPr>
      <xdr:spPr bwMode="auto">
        <a:xfrm flipV="1">
          <a:off x="138207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a:extLst>
            <a:ext uri="{FF2B5EF4-FFF2-40B4-BE49-F238E27FC236}">
              <a16:creationId xmlns:a16="http://schemas.microsoft.com/office/drawing/2014/main" id="{00000000-0008-0000-0900-000012000000}"/>
            </a:ext>
          </a:extLst>
        </xdr:cNvPr>
        <xdr:cNvSpPr>
          <a:spLocks noChangeShapeType="1"/>
        </xdr:cNvSpPr>
      </xdr:nvSpPr>
      <xdr:spPr bwMode="auto">
        <a:xfrm flipV="1">
          <a:off x="1597342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DN44"/>
  <sheetViews>
    <sheetView showGridLines="0" view="pageBreakPreview" zoomScale="70" zoomScaleNormal="100" zoomScaleSheetLayoutView="70" workbookViewId="0">
      <selection activeCell="X39" sqref="X39:AR39"/>
    </sheetView>
  </sheetViews>
  <sheetFormatPr defaultColWidth="1.875" defaultRowHeight="9.5"/>
  <cols>
    <col min="1" max="5" width="1.875" style="19" customWidth="1"/>
    <col min="6" max="14" width="2.125" style="19" customWidth="1"/>
    <col min="15" max="29" width="1.875" style="19" customWidth="1"/>
    <col min="30" max="41" width="2.375" style="19" customWidth="1"/>
    <col min="42" max="43" width="1.375" style="19" customWidth="1"/>
    <col min="44" max="48" width="0.875" style="19" customWidth="1"/>
    <col min="49" max="49" width="2" style="19" customWidth="1"/>
    <col min="50" max="50" width="3.125" style="19" customWidth="1"/>
    <col min="51" max="51" width="3.625" style="19" customWidth="1"/>
    <col min="52" max="52" width="3.125" style="19" customWidth="1"/>
    <col min="53" max="53" width="3.875" style="19" customWidth="1"/>
    <col min="54" max="54" width="3.125" style="19" customWidth="1"/>
    <col min="55" max="55" width="3.625" style="19" customWidth="1"/>
    <col min="56" max="56" width="3.5" style="19" customWidth="1"/>
    <col min="57" max="58" width="3.125" style="19" customWidth="1"/>
    <col min="59" max="59" width="3.625" style="19" customWidth="1"/>
    <col min="60" max="62" width="3.125" style="19" customWidth="1"/>
    <col min="63" max="93" width="1.875" style="19" customWidth="1"/>
    <col min="94" max="97" width="2.5" style="19" customWidth="1"/>
    <col min="98" max="98" width="2.375" style="19" customWidth="1"/>
    <col min="99" max="99" width="2.875" style="19" customWidth="1"/>
    <col min="100" max="100" width="1.375" style="19" customWidth="1"/>
    <col min="101" max="109" width="1.875" style="19" customWidth="1"/>
    <col min="110" max="111" width="1.875" style="19" hidden="1" customWidth="1"/>
    <col min="112" max="112" width="0.375" style="19" hidden="1" customWidth="1"/>
    <col min="113" max="113" width="0.125" style="19" hidden="1" customWidth="1"/>
    <col min="114" max="116" width="1.875" style="19" customWidth="1"/>
    <col min="117" max="117" width="2.5" style="19" customWidth="1"/>
    <col min="118" max="16384" width="1.875" style="19"/>
  </cols>
  <sheetData>
    <row r="1" spans="1:118" ht="23.25" customHeight="1">
      <c r="A1" s="9"/>
      <c r="D1" s="258"/>
    </row>
    <row r="2" spans="1:118" ht="33" customHeight="1">
      <c r="A2" s="376" t="s">
        <v>29</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13"/>
      <c r="CU2" s="13"/>
      <c r="CV2" s="1"/>
      <c r="CW2" s="1"/>
      <c r="CX2" s="1"/>
      <c r="CY2" s="1"/>
      <c r="CZ2" s="1"/>
      <c r="DA2" s="1"/>
      <c r="DB2" s="1"/>
      <c r="DC2" s="1"/>
      <c r="DD2" s="1"/>
      <c r="DE2" s="1"/>
      <c r="DF2" s="1"/>
      <c r="DG2" s="1"/>
      <c r="DH2" s="1"/>
      <c r="DI2" s="1"/>
      <c r="DJ2" s="1"/>
      <c r="DK2" s="1"/>
      <c r="DL2" s="2"/>
      <c r="DM2" s="1"/>
      <c r="DN2" s="1"/>
    </row>
    <row r="3" spans="1:118" ht="14.2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
      <c r="CW3" s="1"/>
      <c r="CX3" s="1"/>
      <c r="CY3" s="1"/>
      <c r="CZ3" s="1"/>
      <c r="DA3" s="1"/>
      <c r="DB3" s="1"/>
      <c r="DC3" s="1"/>
      <c r="DD3" s="1"/>
      <c r="DE3" s="1"/>
      <c r="DF3" s="1"/>
      <c r="DG3" s="1"/>
      <c r="DH3" s="1"/>
      <c r="DI3" s="1"/>
      <c r="DJ3" s="1"/>
      <c r="DK3" s="1"/>
      <c r="DL3" s="1"/>
      <c r="DM3" s="1"/>
      <c r="DN3" s="1"/>
    </row>
    <row r="4" spans="1:118" s="4" customFormat="1" ht="26.25" customHeight="1">
      <c r="CA4" s="5"/>
      <c r="CB4" s="5"/>
      <c r="CR4" s="6" t="s">
        <v>304</v>
      </c>
      <c r="CU4" s="6"/>
      <c r="DC4" s="6"/>
    </row>
    <row r="5" spans="1:118" s="4" customFormat="1" ht="16.5">
      <c r="B5" s="8" t="s">
        <v>305</v>
      </c>
    </row>
    <row r="6" spans="1:118" s="4" customFormat="1" ht="9" customHeight="1"/>
    <row r="7" spans="1:118" s="4" customFormat="1" ht="30" customHeight="1">
      <c r="BC7" s="5" t="s">
        <v>4</v>
      </c>
      <c r="BD7" s="5"/>
    </row>
    <row r="8" spans="1:118" s="4" customFormat="1" ht="30" customHeight="1">
      <c r="AZ8" s="7" t="s">
        <v>5</v>
      </c>
      <c r="BC8" s="5" t="s">
        <v>1</v>
      </c>
      <c r="BD8" s="5"/>
    </row>
    <row r="9" spans="1:118" s="4" customFormat="1" ht="30" customHeight="1">
      <c r="BC9" s="5" t="s">
        <v>6</v>
      </c>
      <c r="BD9" s="5"/>
      <c r="CQ9" s="5"/>
      <c r="CU9" s="5"/>
      <c r="DC9" s="5"/>
    </row>
    <row r="10" spans="1:118" s="4" customFormat="1" ht="20.149999999999999" customHeight="1">
      <c r="B10" s="8" t="s">
        <v>7</v>
      </c>
    </row>
    <row r="11" spans="1:118" s="4" customFormat="1" ht="20.149999999999999" customHeight="1">
      <c r="B11" s="8"/>
    </row>
    <row r="12" spans="1:118" s="4" customFormat="1" ht="20.149999999999999" customHeight="1">
      <c r="B12" s="14" t="s">
        <v>20</v>
      </c>
      <c r="C12" s="5"/>
    </row>
    <row r="13" spans="1:118" s="20" customFormat="1" ht="12.5" thickBot="1"/>
    <row r="14" spans="1:118" s="20" customFormat="1" ht="35.15" customHeight="1">
      <c r="I14" s="377" t="s">
        <v>8</v>
      </c>
      <c r="J14" s="378"/>
      <c r="K14" s="378"/>
      <c r="L14" s="378"/>
      <c r="M14" s="378"/>
      <c r="N14" s="378"/>
      <c r="O14" s="378"/>
      <c r="P14" s="378"/>
      <c r="Q14" s="378"/>
      <c r="R14" s="378"/>
      <c r="S14" s="378"/>
      <c r="T14" s="378"/>
      <c r="U14" s="378"/>
      <c r="V14" s="378"/>
      <c r="W14" s="378"/>
      <c r="X14" s="378"/>
      <c r="Y14" s="378"/>
      <c r="Z14" s="378"/>
      <c r="AA14" s="378"/>
      <c r="AB14" s="378"/>
      <c r="AC14" s="378"/>
      <c r="AD14" s="379"/>
      <c r="AE14" s="380" t="s">
        <v>23</v>
      </c>
      <c r="AF14" s="380"/>
      <c r="AG14" s="380"/>
      <c r="AH14" s="380"/>
      <c r="AI14" s="380"/>
      <c r="AJ14" s="380" t="s">
        <v>24</v>
      </c>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380"/>
      <c r="BH14" s="380"/>
      <c r="BI14" s="380"/>
      <c r="BJ14" s="380"/>
      <c r="BK14" s="380"/>
      <c r="BL14" s="380"/>
      <c r="BM14" s="380"/>
      <c r="BN14" s="380"/>
      <c r="BO14" s="380"/>
      <c r="BP14" s="380"/>
      <c r="BQ14" s="380"/>
      <c r="BR14" s="380"/>
      <c r="BS14" s="380"/>
      <c r="BT14" s="380"/>
      <c r="BU14" s="380"/>
      <c r="BV14" s="380"/>
      <c r="BW14" s="380"/>
      <c r="BX14" s="380"/>
      <c r="BY14" s="380"/>
      <c r="BZ14" s="380"/>
      <c r="CA14" s="381"/>
      <c r="CB14" s="381"/>
      <c r="CC14" s="381"/>
      <c r="CD14" s="381"/>
      <c r="CE14" s="381"/>
      <c r="CF14" s="381"/>
      <c r="CG14" s="381"/>
      <c r="CH14" s="381"/>
      <c r="CI14" s="381"/>
      <c r="CJ14" s="381"/>
      <c r="CK14" s="381"/>
      <c r="CL14" s="381"/>
      <c r="CM14" s="381"/>
      <c r="CN14" s="381"/>
      <c r="CO14" s="381"/>
      <c r="CP14" s="381"/>
      <c r="CQ14" s="381"/>
      <c r="CR14" s="382"/>
    </row>
    <row r="15" spans="1:118" s="20" customFormat="1" ht="30" customHeight="1">
      <c r="I15" s="383" t="s">
        <v>9</v>
      </c>
      <c r="J15" s="384"/>
      <c r="K15" s="384"/>
      <c r="L15" s="384"/>
      <c r="M15" s="384"/>
      <c r="N15" s="384"/>
      <c r="O15" s="384"/>
      <c r="P15" s="384"/>
      <c r="Q15" s="384"/>
      <c r="R15" s="384"/>
      <c r="S15" s="384"/>
      <c r="T15" s="384"/>
      <c r="U15" s="384"/>
      <c r="V15" s="384"/>
      <c r="W15" s="384"/>
      <c r="X15" s="384"/>
      <c r="Y15" s="384"/>
      <c r="Z15" s="384"/>
      <c r="AA15" s="384"/>
      <c r="AB15" s="384"/>
      <c r="AC15" s="384"/>
      <c r="AD15" s="385"/>
      <c r="AE15" s="389" t="s">
        <v>25</v>
      </c>
      <c r="AF15" s="390"/>
      <c r="AG15" s="390"/>
      <c r="AH15" s="390"/>
      <c r="AI15" s="390"/>
      <c r="AJ15" s="390"/>
      <c r="AK15" s="390"/>
      <c r="AL15" s="391"/>
      <c r="AM15" s="391"/>
      <c r="AN15" s="391"/>
      <c r="AO15" s="391"/>
      <c r="AP15" s="391"/>
      <c r="AQ15" s="391"/>
      <c r="AR15" s="391"/>
      <c r="AS15" s="391"/>
      <c r="AT15" s="391"/>
      <c r="AU15" s="391"/>
      <c r="AV15" s="391"/>
      <c r="AW15" s="391"/>
      <c r="AX15" s="391"/>
      <c r="AY15" s="391"/>
      <c r="AZ15" s="391"/>
      <c r="BA15" s="391"/>
      <c r="BB15" s="391"/>
      <c r="BC15" s="391"/>
      <c r="BD15" s="391"/>
      <c r="BE15" s="391"/>
      <c r="BF15" s="391"/>
      <c r="BG15" s="391"/>
      <c r="BH15" s="391"/>
      <c r="BI15" s="391"/>
      <c r="BJ15" s="391"/>
      <c r="BK15" s="391"/>
      <c r="BL15" s="391"/>
      <c r="BM15" s="391"/>
      <c r="BN15" s="391"/>
      <c r="BO15" s="391"/>
      <c r="BP15" s="391"/>
      <c r="BQ15" s="391"/>
      <c r="BR15" s="391"/>
      <c r="BS15" s="391"/>
      <c r="BT15" s="391"/>
      <c r="BU15" s="391"/>
      <c r="BV15" s="391"/>
      <c r="BW15" s="391"/>
      <c r="BX15" s="391"/>
      <c r="BY15" s="391"/>
      <c r="BZ15" s="391"/>
      <c r="CA15" s="391"/>
      <c r="CB15" s="391"/>
      <c r="CC15" s="391"/>
      <c r="CD15" s="391"/>
      <c r="CE15" s="391"/>
      <c r="CF15" s="391"/>
      <c r="CG15" s="391"/>
      <c r="CH15" s="391"/>
      <c r="CI15" s="391"/>
      <c r="CJ15" s="391"/>
      <c r="CK15" s="391"/>
      <c r="CL15" s="391"/>
      <c r="CM15" s="391"/>
      <c r="CN15" s="391"/>
      <c r="CO15" s="391"/>
      <c r="CP15" s="391"/>
      <c r="CQ15" s="391"/>
      <c r="CR15" s="392"/>
    </row>
    <row r="16" spans="1:118" s="20" customFormat="1" ht="45" customHeight="1">
      <c r="I16" s="386"/>
      <c r="J16" s="387"/>
      <c r="K16" s="387"/>
      <c r="L16" s="387"/>
      <c r="M16" s="387"/>
      <c r="N16" s="387"/>
      <c r="O16" s="387"/>
      <c r="P16" s="387"/>
      <c r="Q16" s="387"/>
      <c r="R16" s="387"/>
      <c r="S16" s="387"/>
      <c r="T16" s="387"/>
      <c r="U16" s="387"/>
      <c r="V16" s="387"/>
      <c r="W16" s="387"/>
      <c r="X16" s="387"/>
      <c r="Y16" s="387"/>
      <c r="Z16" s="387"/>
      <c r="AA16" s="387"/>
      <c r="AB16" s="387"/>
      <c r="AC16" s="387"/>
      <c r="AD16" s="388"/>
      <c r="AE16" s="393"/>
      <c r="AF16" s="394"/>
      <c r="AG16" s="394"/>
      <c r="AH16" s="394"/>
      <c r="AI16" s="394"/>
      <c r="AJ16" s="394"/>
      <c r="AK16" s="394"/>
      <c r="AL16" s="394"/>
      <c r="AM16" s="394"/>
      <c r="AN16" s="394"/>
      <c r="AO16" s="394"/>
      <c r="AP16" s="394"/>
      <c r="AQ16" s="394"/>
      <c r="AR16" s="394"/>
      <c r="AS16" s="394"/>
      <c r="AT16" s="394"/>
      <c r="AU16" s="394"/>
      <c r="AV16" s="394"/>
      <c r="AW16" s="394"/>
      <c r="AX16" s="394"/>
      <c r="AY16" s="394"/>
      <c r="AZ16" s="394"/>
      <c r="BA16" s="394"/>
      <c r="BB16" s="394"/>
      <c r="BC16" s="394"/>
      <c r="BD16" s="394"/>
      <c r="BE16" s="394"/>
      <c r="BF16" s="394"/>
      <c r="BG16" s="394"/>
      <c r="BH16" s="394"/>
      <c r="BI16" s="394"/>
      <c r="BJ16" s="394"/>
      <c r="BK16" s="394"/>
      <c r="BL16" s="394"/>
      <c r="BM16" s="394"/>
      <c r="BN16" s="394"/>
      <c r="BO16" s="394"/>
      <c r="BP16" s="394"/>
      <c r="BQ16" s="394"/>
      <c r="BR16" s="394"/>
      <c r="BS16" s="394"/>
      <c r="BT16" s="394"/>
      <c r="BU16" s="394"/>
      <c r="BV16" s="394"/>
      <c r="BW16" s="394"/>
      <c r="BX16" s="394"/>
      <c r="BY16" s="394"/>
      <c r="BZ16" s="394"/>
      <c r="CA16" s="394"/>
      <c r="CB16" s="394"/>
      <c r="CC16" s="394"/>
      <c r="CD16" s="394"/>
      <c r="CE16" s="394"/>
      <c r="CF16" s="394"/>
      <c r="CG16" s="394"/>
      <c r="CH16" s="394"/>
      <c r="CI16" s="394"/>
      <c r="CJ16" s="394"/>
      <c r="CK16" s="394"/>
      <c r="CL16" s="394"/>
      <c r="CM16" s="394"/>
      <c r="CN16" s="394"/>
      <c r="CO16" s="394"/>
      <c r="CP16" s="394"/>
      <c r="CQ16" s="394"/>
      <c r="CR16" s="395"/>
    </row>
    <row r="17" spans="2:96" s="20" customFormat="1" ht="25" customHeight="1">
      <c r="I17" s="383" t="s">
        <v>10</v>
      </c>
      <c r="J17" s="384"/>
      <c r="K17" s="384"/>
      <c r="L17" s="384"/>
      <c r="M17" s="384"/>
      <c r="N17" s="384"/>
      <c r="O17" s="384"/>
      <c r="P17" s="384"/>
      <c r="Q17" s="384"/>
      <c r="R17" s="384"/>
      <c r="S17" s="384"/>
      <c r="T17" s="384"/>
      <c r="U17" s="384"/>
      <c r="V17" s="384"/>
      <c r="W17" s="384"/>
      <c r="X17" s="384"/>
      <c r="Y17" s="384"/>
      <c r="Z17" s="384"/>
      <c r="AA17" s="384"/>
      <c r="AB17" s="384"/>
      <c r="AC17" s="384"/>
      <c r="AD17" s="385"/>
      <c r="AE17" s="396" t="s">
        <v>12</v>
      </c>
      <c r="AF17" s="397"/>
      <c r="AG17" s="397"/>
      <c r="AH17" s="397"/>
      <c r="AI17" s="397"/>
      <c r="AJ17" s="397"/>
      <c r="AK17" s="397"/>
      <c r="AL17" s="397"/>
      <c r="AM17" s="397"/>
      <c r="AN17" s="397"/>
      <c r="AO17" s="397"/>
      <c r="AP17" s="397"/>
      <c r="AQ17" s="397"/>
      <c r="AR17" s="397"/>
      <c r="AS17" s="397"/>
      <c r="AT17" s="397"/>
      <c r="AU17" s="397"/>
      <c r="AV17" s="397"/>
      <c r="AW17" s="397"/>
      <c r="AX17" s="397"/>
      <c r="AY17" s="397"/>
      <c r="AZ17" s="397"/>
      <c r="BA17" s="397"/>
      <c r="BB17" s="397"/>
      <c r="BC17" s="397"/>
      <c r="BD17" s="397"/>
      <c r="BE17" s="397"/>
      <c r="BF17" s="397"/>
      <c r="BG17" s="397"/>
      <c r="BH17" s="397"/>
      <c r="BI17" s="397"/>
      <c r="BJ17" s="397"/>
      <c r="BK17" s="397"/>
      <c r="BL17" s="397"/>
      <c r="BM17" s="397"/>
      <c r="BN17" s="397"/>
      <c r="BO17" s="397"/>
      <c r="BP17" s="397"/>
      <c r="BQ17" s="397"/>
      <c r="BR17" s="397"/>
      <c r="BS17" s="397"/>
      <c r="BT17" s="397"/>
      <c r="BU17" s="397"/>
      <c r="BV17" s="397"/>
      <c r="BW17" s="397"/>
      <c r="BX17" s="397"/>
      <c r="BY17" s="397"/>
      <c r="BZ17" s="397"/>
      <c r="CA17" s="397"/>
      <c r="CB17" s="397"/>
      <c r="CC17" s="397"/>
      <c r="CD17" s="397"/>
      <c r="CE17" s="397"/>
      <c r="CF17" s="397"/>
      <c r="CG17" s="397"/>
      <c r="CH17" s="397"/>
      <c r="CI17" s="397"/>
      <c r="CJ17" s="397"/>
      <c r="CK17" s="397"/>
      <c r="CL17" s="397"/>
      <c r="CM17" s="397"/>
      <c r="CN17" s="397"/>
      <c r="CO17" s="397"/>
      <c r="CP17" s="397"/>
      <c r="CQ17" s="397"/>
      <c r="CR17" s="398"/>
    </row>
    <row r="18" spans="2:96" s="20" customFormat="1" ht="45" customHeight="1">
      <c r="I18" s="386"/>
      <c r="J18" s="387"/>
      <c r="K18" s="387"/>
      <c r="L18" s="387"/>
      <c r="M18" s="387"/>
      <c r="N18" s="387"/>
      <c r="O18" s="387"/>
      <c r="P18" s="387"/>
      <c r="Q18" s="387"/>
      <c r="R18" s="387"/>
      <c r="S18" s="387"/>
      <c r="T18" s="387"/>
      <c r="U18" s="387"/>
      <c r="V18" s="387"/>
      <c r="W18" s="387"/>
      <c r="X18" s="387"/>
      <c r="Y18" s="387"/>
      <c r="Z18" s="387"/>
      <c r="AA18" s="387"/>
      <c r="AB18" s="387"/>
      <c r="AC18" s="387"/>
      <c r="AD18" s="388"/>
      <c r="AE18" s="399"/>
      <c r="AF18" s="400"/>
      <c r="AG18" s="400"/>
      <c r="AH18" s="400"/>
      <c r="AI18" s="400"/>
      <c r="AJ18" s="400"/>
      <c r="AK18" s="400"/>
      <c r="AL18" s="400"/>
      <c r="AM18" s="400"/>
      <c r="AN18" s="400"/>
      <c r="AO18" s="400"/>
      <c r="AP18" s="400"/>
      <c r="AQ18" s="400"/>
      <c r="AR18" s="400"/>
      <c r="AS18" s="400"/>
      <c r="AT18" s="400"/>
      <c r="AU18" s="400"/>
      <c r="AV18" s="400"/>
      <c r="AW18" s="400"/>
      <c r="AX18" s="400"/>
      <c r="AY18" s="400"/>
      <c r="AZ18" s="400"/>
      <c r="BA18" s="400"/>
      <c r="BB18" s="400"/>
      <c r="BC18" s="400"/>
      <c r="BD18" s="400"/>
      <c r="BE18" s="400"/>
      <c r="BF18" s="400"/>
      <c r="BG18" s="400"/>
      <c r="BH18" s="400"/>
      <c r="BI18" s="400"/>
      <c r="BJ18" s="400"/>
      <c r="BK18" s="400"/>
      <c r="BL18" s="400"/>
      <c r="BM18" s="400"/>
      <c r="BN18" s="400"/>
      <c r="BO18" s="400"/>
      <c r="BP18" s="400"/>
      <c r="BQ18" s="400"/>
      <c r="BR18" s="400"/>
      <c r="BS18" s="400"/>
      <c r="BT18" s="400"/>
      <c r="BU18" s="400"/>
      <c r="BV18" s="400"/>
      <c r="BW18" s="400"/>
      <c r="BX18" s="400"/>
      <c r="BY18" s="400"/>
      <c r="BZ18" s="400"/>
      <c r="CA18" s="400"/>
      <c r="CB18" s="400"/>
      <c r="CC18" s="400"/>
      <c r="CD18" s="400"/>
      <c r="CE18" s="400"/>
      <c r="CF18" s="400"/>
      <c r="CG18" s="400"/>
      <c r="CH18" s="400"/>
      <c r="CI18" s="400"/>
      <c r="CJ18" s="400"/>
      <c r="CK18" s="400"/>
      <c r="CL18" s="400"/>
      <c r="CM18" s="400"/>
      <c r="CN18" s="400"/>
      <c r="CO18" s="400"/>
      <c r="CP18" s="400"/>
      <c r="CQ18" s="400"/>
      <c r="CR18" s="401"/>
    </row>
    <row r="19" spans="2:96" s="20" customFormat="1" ht="40" customHeight="1">
      <c r="I19" s="383" t="s">
        <v>11</v>
      </c>
      <c r="J19" s="384"/>
      <c r="K19" s="384"/>
      <c r="L19" s="384"/>
      <c r="M19" s="384"/>
      <c r="N19" s="384"/>
      <c r="O19" s="384"/>
      <c r="P19" s="384"/>
      <c r="Q19" s="384"/>
      <c r="R19" s="384"/>
      <c r="S19" s="384"/>
      <c r="T19" s="384"/>
      <c r="U19" s="384"/>
      <c r="V19" s="384"/>
      <c r="W19" s="384"/>
      <c r="X19" s="384"/>
      <c r="Y19" s="384"/>
      <c r="Z19" s="384"/>
      <c r="AA19" s="384"/>
      <c r="AB19" s="384"/>
      <c r="AC19" s="384"/>
      <c r="AD19" s="385"/>
      <c r="AE19" s="402" t="s">
        <v>34</v>
      </c>
      <c r="AF19" s="403"/>
      <c r="AG19" s="403"/>
      <c r="AH19" s="403"/>
      <c r="AI19" s="403"/>
      <c r="AJ19" s="403"/>
      <c r="AK19" s="403"/>
      <c r="AL19" s="403"/>
      <c r="AM19" s="403"/>
      <c r="AN19" s="403"/>
      <c r="AO19" s="403"/>
      <c r="AP19" s="403"/>
      <c r="AQ19" s="403"/>
      <c r="AR19" s="403"/>
      <c r="AS19" s="403"/>
      <c r="AT19" s="403"/>
      <c r="AU19" s="403"/>
      <c r="AV19" s="403"/>
      <c r="AW19" s="403"/>
      <c r="AX19" s="403"/>
      <c r="AY19" s="403"/>
      <c r="AZ19" s="403"/>
      <c r="BA19" s="403"/>
      <c r="BB19" s="403"/>
      <c r="BC19" s="403"/>
      <c r="BD19" s="403"/>
      <c r="BE19" s="403"/>
      <c r="BF19" s="403"/>
      <c r="BG19" s="403"/>
      <c r="BH19" s="403"/>
      <c r="BI19" s="403"/>
      <c r="BJ19" s="403"/>
      <c r="BK19" s="403"/>
      <c r="BL19" s="403"/>
      <c r="BM19" s="403"/>
      <c r="BN19" s="403"/>
      <c r="BO19" s="403"/>
      <c r="BP19" s="403"/>
      <c r="BQ19" s="403"/>
      <c r="BR19" s="403"/>
      <c r="BS19" s="403"/>
      <c r="BT19" s="403"/>
      <c r="BU19" s="403"/>
      <c r="BV19" s="403"/>
      <c r="BW19" s="403"/>
      <c r="BX19" s="403"/>
      <c r="BY19" s="403"/>
      <c r="BZ19" s="403"/>
      <c r="CA19" s="403"/>
      <c r="CB19" s="403"/>
      <c r="CC19" s="403"/>
      <c r="CD19" s="403"/>
      <c r="CE19" s="403"/>
      <c r="CF19" s="403"/>
      <c r="CG19" s="403"/>
      <c r="CH19" s="403"/>
      <c r="CI19" s="403"/>
      <c r="CJ19" s="403"/>
      <c r="CK19" s="403"/>
      <c r="CL19" s="403"/>
      <c r="CM19" s="403"/>
      <c r="CN19" s="403"/>
      <c r="CO19" s="403"/>
      <c r="CP19" s="403"/>
      <c r="CQ19" s="403"/>
      <c r="CR19" s="404"/>
    </row>
    <row r="20" spans="2:96" s="20" customFormat="1" ht="30" customHeight="1">
      <c r="I20" s="383" t="s">
        <v>15</v>
      </c>
      <c r="J20" s="384"/>
      <c r="K20" s="384"/>
      <c r="L20" s="384"/>
      <c r="M20" s="384"/>
      <c r="N20" s="384"/>
      <c r="O20" s="384"/>
      <c r="P20" s="384"/>
      <c r="Q20" s="384"/>
      <c r="R20" s="384"/>
      <c r="S20" s="384"/>
      <c r="T20" s="384"/>
      <c r="U20" s="384"/>
      <c r="V20" s="384"/>
      <c r="W20" s="384"/>
      <c r="X20" s="384"/>
      <c r="Y20" s="384"/>
      <c r="Z20" s="384"/>
      <c r="AA20" s="384"/>
      <c r="AB20" s="384"/>
      <c r="AC20" s="384"/>
      <c r="AD20" s="385"/>
      <c r="AE20" s="408" t="s">
        <v>16</v>
      </c>
      <c r="AF20" s="409"/>
      <c r="AG20" s="409"/>
      <c r="AH20" s="409"/>
      <c r="AI20" s="409"/>
      <c r="AJ20" s="409"/>
      <c r="AK20" s="409"/>
      <c r="AL20" s="410"/>
      <c r="AM20" s="411"/>
      <c r="AN20" s="390"/>
      <c r="AO20" s="390"/>
      <c r="AP20" s="390"/>
      <c r="AQ20" s="390"/>
      <c r="AR20" s="390"/>
      <c r="AS20" s="390"/>
      <c r="AT20" s="390"/>
      <c r="AU20" s="390"/>
      <c r="AV20" s="390"/>
      <c r="AW20" s="390"/>
      <c r="AX20" s="390"/>
      <c r="AY20" s="390"/>
      <c r="AZ20" s="390"/>
      <c r="BA20" s="390"/>
      <c r="BB20" s="390"/>
      <c r="BC20" s="390"/>
      <c r="BD20" s="390"/>
      <c r="BE20" s="390"/>
      <c r="BF20" s="390"/>
      <c r="BG20" s="390"/>
      <c r="BH20" s="390"/>
      <c r="BI20" s="390"/>
      <c r="BJ20" s="390"/>
      <c r="BK20" s="390"/>
      <c r="BL20" s="390"/>
      <c r="BM20" s="390"/>
      <c r="BN20" s="390"/>
      <c r="BO20" s="390"/>
      <c r="BP20" s="390"/>
      <c r="BQ20" s="390"/>
      <c r="BR20" s="390"/>
      <c r="BS20" s="390"/>
      <c r="BT20" s="390"/>
      <c r="BU20" s="390"/>
      <c r="BV20" s="390"/>
      <c r="BW20" s="390"/>
      <c r="BX20" s="390"/>
      <c r="BY20" s="390"/>
      <c r="BZ20" s="390"/>
      <c r="CA20" s="390"/>
      <c r="CB20" s="390"/>
      <c r="CC20" s="390"/>
      <c r="CD20" s="390"/>
      <c r="CE20" s="390"/>
      <c r="CF20" s="390"/>
      <c r="CG20" s="390"/>
      <c r="CH20" s="390"/>
      <c r="CI20" s="390"/>
      <c r="CJ20" s="390"/>
      <c r="CK20" s="390"/>
      <c r="CL20" s="390"/>
      <c r="CM20" s="390"/>
      <c r="CN20" s="390"/>
      <c r="CO20" s="390"/>
      <c r="CP20" s="390"/>
      <c r="CQ20" s="390"/>
      <c r="CR20" s="412"/>
    </row>
    <row r="21" spans="2:96" s="20" customFormat="1" ht="30" customHeight="1" thickBot="1">
      <c r="I21" s="405"/>
      <c r="J21" s="406"/>
      <c r="K21" s="406"/>
      <c r="L21" s="406"/>
      <c r="M21" s="406"/>
      <c r="N21" s="406"/>
      <c r="O21" s="406"/>
      <c r="P21" s="406"/>
      <c r="Q21" s="406"/>
      <c r="R21" s="406"/>
      <c r="S21" s="406"/>
      <c r="T21" s="406"/>
      <c r="U21" s="406"/>
      <c r="V21" s="406"/>
      <c r="W21" s="406"/>
      <c r="X21" s="406"/>
      <c r="Y21" s="406"/>
      <c r="Z21" s="406"/>
      <c r="AA21" s="406"/>
      <c r="AB21" s="406"/>
      <c r="AC21" s="406"/>
      <c r="AD21" s="407"/>
      <c r="AE21" s="413" t="s">
        <v>17</v>
      </c>
      <c r="AF21" s="414"/>
      <c r="AG21" s="414"/>
      <c r="AH21" s="414"/>
      <c r="AI21" s="414"/>
      <c r="AJ21" s="414"/>
      <c r="AK21" s="414"/>
      <c r="AL21" s="415"/>
      <c r="AM21" s="416"/>
      <c r="AN21" s="417"/>
      <c r="AO21" s="417"/>
      <c r="AP21" s="417"/>
      <c r="AQ21" s="417"/>
      <c r="AR21" s="417"/>
      <c r="AS21" s="417"/>
      <c r="AT21" s="417"/>
      <c r="AU21" s="417"/>
      <c r="AV21" s="417"/>
      <c r="AW21" s="417"/>
      <c r="AX21" s="417"/>
      <c r="AY21" s="417"/>
      <c r="AZ21" s="417"/>
      <c r="BA21" s="417"/>
      <c r="BB21" s="417"/>
      <c r="BC21" s="417"/>
      <c r="BD21" s="417"/>
      <c r="BE21" s="417"/>
      <c r="BF21" s="417"/>
      <c r="BG21" s="417"/>
      <c r="BH21" s="418"/>
      <c r="BI21" s="419" t="s">
        <v>26</v>
      </c>
      <c r="BJ21" s="414"/>
      <c r="BK21" s="414"/>
      <c r="BL21" s="414"/>
      <c r="BM21" s="414"/>
      <c r="BN21" s="414"/>
      <c r="BO21" s="414"/>
      <c r="BP21" s="415"/>
      <c r="BQ21" s="416"/>
      <c r="BR21" s="417"/>
      <c r="BS21" s="417"/>
      <c r="BT21" s="417"/>
      <c r="BU21" s="417"/>
      <c r="BV21" s="417"/>
      <c r="BW21" s="417"/>
      <c r="BX21" s="417"/>
      <c r="BY21" s="417"/>
      <c r="BZ21" s="417"/>
      <c r="CA21" s="417"/>
      <c r="CB21" s="417"/>
      <c r="CC21" s="417"/>
      <c r="CD21" s="417"/>
      <c r="CE21" s="417"/>
      <c r="CF21" s="417"/>
      <c r="CG21" s="417"/>
      <c r="CH21" s="417"/>
      <c r="CI21" s="417"/>
      <c r="CJ21" s="417"/>
      <c r="CK21" s="417"/>
      <c r="CL21" s="417"/>
      <c r="CM21" s="417"/>
      <c r="CN21" s="417"/>
      <c r="CO21" s="417"/>
      <c r="CP21" s="417"/>
      <c r="CQ21" s="417"/>
      <c r="CR21" s="420"/>
    </row>
    <row r="22" spans="2:96" ht="18.75" customHeight="1"/>
    <row r="23" spans="2:96" ht="18.75" customHeight="1"/>
    <row r="24" spans="2:96" s="4" customFormat="1" ht="20.149999999999999" customHeight="1">
      <c r="B24" s="14" t="s">
        <v>21</v>
      </c>
    </row>
    <row r="25" spans="2:96" s="20" customFormat="1" ht="12.5" thickBot="1"/>
    <row r="26" spans="2:96" s="4" customFormat="1" ht="30" customHeight="1" thickTop="1">
      <c r="I26" s="421" t="s">
        <v>22</v>
      </c>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422"/>
      <c r="AR26" s="422"/>
      <c r="AS26" s="422"/>
      <c r="AT26" s="422"/>
      <c r="AU26" s="422"/>
      <c r="AV26" s="422"/>
      <c r="AW26" s="422"/>
      <c r="AX26" s="422"/>
      <c r="AY26" s="422"/>
      <c r="AZ26" s="422"/>
      <c r="BA26" s="422"/>
      <c r="BB26" s="422"/>
      <c r="BC26" s="422"/>
      <c r="BD26" s="422"/>
      <c r="BE26" s="422"/>
      <c r="BF26" s="422"/>
      <c r="BG26" s="422"/>
      <c r="BH26" s="422"/>
      <c r="BI26" s="422"/>
      <c r="BJ26" s="422"/>
      <c r="BK26" s="422"/>
      <c r="BL26" s="422"/>
      <c r="BM26" s="422"/>
      <c r="BN26" s="422"/>
      <c r="BO26" s="422"/>
      <c r="BP26" s="422"/>
      <c r="BQ26" s="422"/>
      <c r="BR26" s="422"/>
      <c r="BS26" s="422"/>
      <c r="BT26" s="422"/>
      <c r="BU26" s="422"/>
      <c r="BV26" s="422"/>
      <c r="BW26" s="422"/>
      <c r="BX26" s="422"/>
      <c r="BY26" s="422"/>
      <c r="BZ26" s="422"/>
      <c r="CA26" s="422"/>
      <c r="CB26" s="422"/>
      <c r="CC26" s="422"/>
      <c r="CD26" s="422"/>
      <c r="CE26" s="422"/>
      <c r="CF26" s="422"/>
      <c r="CG26" s="422"/>
      <c r="CH26" s="422"/>
      <c r="CI26" s="422"/>
      <c r="CJ26" s="422"/>
      <c r="CK26" s="422"/>
      <c r="CL26" s="422"/>
      <c r="CM26" s="422"/>
      <c r="CN26" s="422"/>
      <c r="CO26" s="422"/>
      <c r="CP26" s="422"/>
      <c r="CQ26" s="422"/>
      <c r="CR26" s="423"/>
    </row>
    <row r="27" spans="2:96" s="4" customFormat="1" ht="25" customHeight="1">
      <c r="I27" s="426" t="s">
        <v>13</v>
      </c>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7"/>
      <c r="AW27" s="427"/>
      <c r="AX27" s="427"/>
      <c r="AY27" s="427"/>
      <c r="AZ27" s="427"/>
      <c r="BA27" s="428"/>
      <c r="BB27" s="424" t="s">
        <v>14</v>
      </c>
      <c r="BC27" s="424"/>
      <c r="BD27" s="424"/>
      <c r="BE27" s="424"/>
      <c r="BF27" s="424"/>
      <c r="BG27" s="424"/>
      <c r="BH27" s="424"/>
      <c r="BI27" s="424"/>
      <c r="BJ27" s="424"/>
      <c r="BK27" s="424"/>
      <c r="BL27" s="424"/>
      <c r="BM27" s="424"/>
      <c r="BN27" s="424"/>
      <c r="BO27" s="424"/>
      <c r="BP27" s="424"/>
      <c r="BQ27" s="424"/>
      <c r="BR27" s="424"/>
      <c r="BS27" s="424"/>
      <c r="BT27" s="424"/>
      <c r="BU27" s="424"/>
      <c r="BV27" s="424"/>
      <c r="BW27" s="424"/>
      <c r="BX27" s="424"/>
      <c r="BY27" s="424"/>
      <c r="BZ27" s="424"/>
      <c r="CA27" s="424"/>
      <c r="CB27" s="424"/>
      <c r="CC27" s="424"/>
      <c r="CD27" s="424"/>
      <c r="CE27" s="424"/>
      <c r="CF27" s="424"/>
      <c r="CG27" s="424"/>
      <c r="CH27" s="424"/>
      <c r="CI27" s="424"/>
      <c r="CJ27" s="424"/>
      <c r="CK27" s="424"/>
      <c r="CL27" s="424"/>
      <c r="CM27" s="424"/>
      <c r="CN27" s="424"/>
      <c r="CO27" s="424"/>
      <c r="CP27" s="424"/>
      <c r="CQ27" s="424"/>
      <c r="CR27" s="425"/>
    </row>
    <row r="28" spans="2:96" s="4" customFormat="1" ht="100" customHeight="1" thickBot="1">
      <c r="I28" s="436"/>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7"/>
      <c r="AW28" s="437"/>
      <c r="AX28" s="437"/>
      <c r="AY28" s="437"/>
      <c r="AZ28" s="437"/>
      <c r="BA28" s="438"/>
      <c r="BB28" s="289"/>
      <c r="BC28" s="289"/>
      <c r="BD28" s="289"/>
      <c r="BE28" s="289"/>
      <c r="BF28" s="289"/>
      <c r="BG28" s="289"/>
      <c r="BH28" s="289"/>
      <c r="BI28" s="289"/>
      <c r="BJ28" s="289"/>
      <c r="BK28" s="289"/>
      <c r="BL28" s="289"/>
      <c r="BM28" s="289"/>
      <c r="BN28" s="289"/>
      <c r="BO28" s="289"/>
      <c r="BP28" s="289"/>
      <c r="BQ28" s="289"/>
      <c r="BR28" s="289"/>
      <c r="BS28" s="289"/>
      <c r="BT28" s="289"/>
      <c r="BU28" s="289"/>
      <c r="BV28" s="289"/>
      <c r="BW28" s="289"/>
      <c r="BX28" s="289"/>
      <c r="BY28" s="289"/>
      <c r="BZ28" s="289"/>
      <c r="CA28" s="289"/>
      <c r="CB28" s="289"/>
      <c r="CC28" s="289"/>
      <c r="CD28" s="289"/>
      <c r="CE28" s="289"/>
      <c r="CF28" s="289"/>
      <c r="CG28" s="289"/>
      <c r="CH28" s="289"/>
      <c r="CI28" s="289"/>
      <c r="CJ28" s="289"/>
      <c r="CK28" s="289"/>
      <c r="CL28" s="289"/>
      <c r="CM28" s="289"/>
      <c r="CN28" s="289"/>
      <c r="CO28" s="289"/>
      <c r="CP28" s="289"/>
      <c r="CQ28" s="289"/>
      <c r="CR28" s="290"/>
    </row>
    <row r="29" spans="2:96" s="20" customFormat="1" ht="50.15" customHeight="1" thickBot="1">
      <c r="I29" s="439" t="s">
        <v>2</v>
      </c>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c r="AX29" s="440"/>
      <c r="AY29" s="440"/>
      <c r="AZ29" s="440"/>
      <c r="BA29" s="440"/>
      <c r="BB29" s="441"/>
      <c r="BC29" s="431"/>
      <c r="BD29" s="431"/>
      <c r="BE29" s="431"/>
      <c r="BF29" s="431"/>
      <c r="BG29" s="431"/>
      <c r="BH29" s="431" t="s">
        <v>0</v>
      </c>
      <c r="BI29" s="431"/>
      <c r="BJ29" s="431"/>
      <c r="BK29" s="431"/>
      <c r="BL29" s="431"/>
      <c r="BM29" s="432"/>
      <c r="BN29" s="432"/>
      <c r="BO29" s="432"/>
      <c r="BP29" s="432"/>
      <c r="BQ29" s="432"/>
      <c r="BR29" s="432"/>
      <c r="BS29" s="432"/>
      <c r="BT29" s="431" t="s">
        <v>18</v>
      </c>
      <c r="BU29" s="431"/>
      <c r="BV29" s="431"/>
      <c r="BW29" s="431"/>
      <c r="BX29" s="431"/>
      <c r="BY29" s="431"/>
      <c r="BZ29" s="431"/>
      <c r="CA29" s="432"/>
      <c r="CB29" s="432"/>
      <c r="CC29" s="432"/>
      <c r="CD29" s="432"/>
      <c r="CE29" s="432"/>
      <c r="CF29" s="432"/>
      <c r="CG29" s="432"/>
      <c r="CH29" s="432"/>
      <c r="CI29" s="432"/>
      <c r="CJ29" s="432" t="s">
        <v>19</v>
      </c>
      <c r="CK29" s="432"/>
      <c r="CL29" s="432"/>
      <c r="CM29" s="432"/>
      <c r="CN29" s="432"/>
      <c r="CO29" s="432"/>
      <c r="CP29" s="432"/>
      <c r="CQ29" s="432"/>
      <c r="CR29" s="433"/>
    </row>
    <row r="30" spans="2:96" ht="18.75" customHeight="1" thickTop="1"/>
    <row r="31" spans="2:96" ht="18.75" customHeight="1"/>
    <row r="32" spans="2:96" s="4" customFormat="1" ht="20.149999999999999" customHeight="1">
      <c r="B32" s="14" t="s">
        <v>40</v>
      </c>
    </row>
    <row r="33" spans="1:118" ht="5.15" customHeight="1">
      <c r="A33" s="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
      <c r="CW33" s="1"/>
      <c r="CX33" s="1"/>
      <c r="CY33" s="1"/>
      <c r="CZ33" s="1"/>
      <c r="DA33" s="1"/>
      <c r="DB33" s="1"/>
      <c r="DC33" s="1"/>
      <c r="DD33" s="1"/>
      <c r="DE33" s="1"/>
      <c r="DF33" s="1"/>
      <c r="DG33" s="1"/>
      <c r="DH33" s="1"/>
      <c r="DI33" s="1"/>
      <c r="DJ33" s="1"/>
      <c r="DK33" s="1"/>
      <c r="DL33" s="1"/>
      <c r="DM33" s="1"/>
      <c r="DN33" s="1"/>
    </row>
    <row r="34" spans="1:118" s="15" customFormat="1" ht="20.149999999999999" customHeight="1">
      <c r="D34" s="21"/>
      <c r="E34" s="21"/>
      <c r="F34" s="434" t="s">
        <v>306</v>
      </c>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c r="BF34" s="434"/>
      <c r="BG34" s="434"/>
      <c r="BH34" s="434"/>
      <c r="BI34" s="434"/>
      <c r="BJ34" s="434"/>
      <c r="BK34" s="434"/>
      <c r="BL34" s="434"/>
      <c r="BM34" s="434"/>
      <c r="BN34" s="434"/>
      <c r="BO34" s="434"/>
      <c r="BP34" s="434"/>
      <c r="BQ34" s="434"/>
      <c r="BR34" s="434"/>
      <c r="BS34" s="434"/>
      <c r="BT34" s="434"/>
      <c r="BU34" s="434"/>
      <c r="BV34" s="434"/>
      <c r="BW34" s="434"/>
      <c r="BX34" s="434"/>
      <c r="BY34" s="434"/>
      <c r="BZ34" s="434"/>
      <c r="CA34" s="434"/>
      <c r="CB34" s="434"/>
      <c r="CC34" s="434"/>
      <c r="CD34" s="434"/>
      <c r="CE34" s="434"/>
      <c r="CF34" s="434"/>
      <c r="CG34" s="434"/>
      <c r="CH34" s="434"/>
      <c r="CI34" s="434"/>
      <c r="CJ34" s="434"/>
      <c r="CK34" s="434"/>
      <c r="CL34" s="434"/>
      <c r="CM34" s="434"/>
      <c r="CN34" s="434"/>
      <c r="CO34" s="434"/>
      <c r="CP34" s="434"/>
      <c r="CQ34" s="434"/>
      <c r="CR34" s="434"/>
      <c r="CS34" s="434"/>
      <c r="DB34" s="16"/>
      <c r="DC34" s="16"/>
      <c r="DD34" s="16"/>
      <c r="DE34" s="16"/>
      <c r="DF34" s="16"/>
      <c r="DG34" s="16"/>
      <c r="DH34" s="16"/>
      <c r="DI34" s="16"/>
      <c r="DJ34" s="17"/>
    </row>
    <row r="35" spans="1:118" s="15" customFormat="1" ht="20.149999999999999" customHeight="1">
      <c r="D35" s="21"/>
      <c r="E35" s="21"/>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c r="BG35" s="435"/>
      <c r="BH35" s="435"/>
      <c r="BI35" s="435"/>
      <c r="BJ35" s="435"/>
      <c r="BK35" s="435"/>
      <c r="BL35" s="435"/>
      <c r="BM35" s="435"/>
      <c r="BN35" s="435"/>
      <c r="BO35" s="435"/>
      <c r="BP35" s="435"/>
      <c r="BQ35" s="435"/>
      <c r="BR35" s="435"/>
      <c r="BS35" s="435"/>
      <c r="BT35" s="435"/>
      <c r="BU35" s="435"/>
      <c r="BV35" s="435"/>
      <c r="BW35" s="435"/>
      <c r="BX35" s="435"/>
      <c r="BY35" s="435"/>
      <c r="BZ35" s="435"/>
      <c r="CA35" s="435"/>
      <c r="CB35" s="435"/>
      <c r="CC35" s="435"/>
      <c r="CD35" s="435"/>
      <c r="CE35" s="435"/>
      <c r="CF35" s="435"/>
      <c r="CG35" s="435"/>
      <c r="CH35" s="435"/>
      <c r="CI35" s="435"/>
      <c r="CJ35" s="435"/>
      <c r="CK35" s="435"/>
      <c r="CL35" s="435"/>
      <c r="CM35" s="435"/>
      <c r="CN35" s="435"/>
      <c r="CO35" s="435"/>
      <c r="CP35" s="435"/>
      <c r="CQ35" s="435"/>
      <c r="CR35" s="435"/>
      <c r="CS35" s="435"/>
      <c r="DB35" s="16"/>
      <c r="DC35" s="16"/>
      <c r="DD35" s="16"/>
      <c r="DE35" s="16"/>
      <c r="DF35" s="16"/>
      <c r="DG35" s="16"/>
      <c r="DH35" s="16"/>
      <c r="DI35" s="16"/>
      <c r="DJ35" s="17"/>
    </row>
    <row r="36" spans="1:118" s="15" customFormat="1" ht="5.15" customHeight="1" thickBot="1">
      <c r="A36" s="18"/>
      <c r="D36" s="21"/>
      <c r="E36" s="21"/>
      <c r="F36" s="260"/>
      <c r="G36" s="261"/>
      <c r="H36" s="261"/>
      <c r="I36" s="22"/>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261"/>
      <c r="CF36" s="262"/>
      <c r="CG36" s="262"/>
      <c r="CH36" s="262"/>
      <c r="CI36" s="262"/>
      <c r="CJ36" s="262"/>
      <c r="CK36" s="262"/>
      <c r="CL36" s="262"/>
      <c r="CM36" s="262"/>
      <c r="CN36" s="262"/>
      <c r="CO36" s="262"/>
      <c r="CP36" s="262"/>
      <c r="CQ36" s="262"/>
      <c r="CR36" s="262"/>
      <c r="CS36" s="262"/>
      <c r="CT36" s="17"/>
      <c r="CU36" s="17"/>
      <c r="CV36" s="17"/>
      <c r="CW36" s="17"/>
      <c r="CX36" s="17"/>
      <c r="CY36" s="17"/>
      <c r="CZ36" s="17"/>
      <c r="DA36" s="17"/>
    </row>
    <row r="37" spans="1:118" s="15" customFormat="1" ht="25" customHeight="1">
      <c r="A37" s="18"/>
      <c r="F37" s="263"/>
      <c r="G37" s="264"/>
      <c r="H37" s="264"/>
      <c r="I37" s="373" t="s">
        <v>27</v>
      </c>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c r="AN37" s="374"/>
      <c r="AO37" s="374"/>
      <c r="AP37" s="374"/>
      <c r="AQ37" s="374"/>
      <c r="AR37" s="374"/>
      <c r="AS37" s="374"/>
      <c r="AT37" s="374"/>
      <c r="AU37" s="374"/>
      <c r="AV37" s="374"/>
      <c r="AW37" s="374"/>
      <c r="AX37" s="374"/>
      <c r="AY37" s="374"/>
      <c r="AZ37" s="374"/>
      <c r="BA37" s="374"/>
      <c r="BB37" s="374"/>
      <c r="BC37" s="374"/>
      <c r="BD37" s="374"/>
      <c r="BE37" s="374"/>
      <c r="BF37" s="374"/>
      <c r="BG37" s="374"/>
      <c r="BH37" s="374"/>
      <c r="BI37" s="374"/>
      <c r="BJ37" s="374"/>
      <c r="BK37" s="374"/>
      <c r="BL37" s="374"/>
      <c r="BM37" s="374"/>
      <c r="BN37" s="374"/>
      <c r="BO37" s="374"/>
      <c r="BP37" s="374"/>
      <c r="BQ37" s="374"/>
      <c r="BR37" s="374"/>
      <c r="BS37" s="374"/>
      <c r="BT37" s="374"/>
      <c r="BU37" s="374"/>
      <c r="BV37" s="374"/>
      <c r="BW37" s="374"/>
      <c r="BX37" s="374"/>
      <c r="BY37" s="374"/>
      <c r="BZ37" s="374"/>
      <c r="CA37" s="374"/>
      <c r="CB37" s="374"/>
      <c r="CC37" s="374"/>
      <c r="CD37" s="374"/>
      <c r="CE37" s="374"/>
      <c r="CF37" s="374"/>
      <c r="CG37" s="374"/>
      <c r="CH37" s="374"/>
      <c r="CI37" s="374"/>
      <c r="CJ37" s="374"/>
      <c r="CK37" s="374"/>
      <c r="CL37" s="374"/>
      <c r="CM37" s="374"/>
      <c r="CN37" s="374"/>
      <c r="CO37" s="374"/>
      <c r="CP37" s="375"/>
      <c r="CQ37" s="265"/>
      <c r="CR37" s="265"/>
      <c r="CS37" s="265"/>
      <c r="CT37" s="23"/>
      <c r="CU37" s="23"/>
      <c r="CV37" s="23"/>
      <c r="CW37" s="23"/>
      <c r="CX37" s="23"/>
      <c r="CY37" s="23"/>
      <c r="CZ37" s="23"/>
      <c r="DA37" s="23"/>
      <c r="DB37" s="23"/>
      <c r="DC37" s="17"/>
      <c r="DD37" s="17"/>
      <c r="DE37" s="17"/>
      <c r="DF37" s="17"/>
      <c r="DG37" s="17"/>
      <c r="DH37" s="17"/>
      <c r="DI37" s="17"/>
      <c r="DJ37" s="17"/>
    </row>
    <row r="38" spans="1:118" ht="25" customHeight="1">
      <c r="F38" s="1"/>
      <c r="G38" s="1"/>
      <c r="H38" s="1"/>
      <c r="I38" s="429" t="s">
        <v>3</v>
      </c>
      <c r="J38" s="430"/>
      <c r="K38" s="430"/>
      <c r="L38" s="430"/>
      <c r="M38" s="430"/>
      <c r="N38" s="430"/>
      <c r="O38" s="430"/>
      <c r="P38" s="430"/>
      <c r="Q38" s="430"/>
      <c r="R38" s="430"/>
      <c r="S38" s="430"/>
      <c r="T38" s="430"/>
      <c r="U38" s="430"/>
      <c r="V38" s="430"/>
      <c r="W38" s="430"/>
      <c r="X38" s="445" t="s">
        <v>28</v>
      </c>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6"/>
      <c r="BI38" s="446"/>
      <c r="BJ38" s="446"/>
      <c r="BK38" s="446"/>
      <c r="BL38" s="446"/>
      <c r="BM38" s="446"/>
      <c r="BN38" s="446"/>
      <c r="BO38" s="446"/>
      <c r="BP38" s="446"/>
      <c r="BQ38" s="446"/>
      <c r="BR38" s="446"/>
      <c r="BS38" s="446"/>
      <c r="BT38" s="446"/>
      <c r="BU38" s="446"/>
      <c r="BV38" s="446"/>
      <c r="BW38" s="446"/>
      <c r="BX38" s="446"/>
      <c r="BY38" s="446"/>
      <c r="BZ38" s="446"/>
      <c r="CA38" s="446"/>
      <c r="CB38" s="446"/>
      <c r="CC38" s="447"/>
      <c r="CD38" s="442" t="s">
        <v>370</v>
      </c>
      <c r="CE38" s="443"/>
      <c r="CF38" s="443"/>
      <c r="CG38" s="443"/>
      <c r="CH38" s="443"/>
      <c r="CI38" s="443"/>
      <c r="CJ38" s="443"/>
      <c r="CK38" s="443"/>
      <c r="CL38" s="443"/>
      <c r="CM38" s="443"/>
      <c r="CN38" s="443"/>
      <c r="CO38" s="443"/>
      <c r="CP38" s="444"/>
      <c r="CQ38" s="1"/>
      <c r="CR38" s="1"/>
      <c r="CS38" s="1"/>
    </row>
    <row r="39" spans="1:118" ht="22.5" customHeight="1">
      <c r="F39" s="1"/>
      <c r="G39" s="1"/>
      <c r="H39" s="1"/>
      <c r="I39" s="454">
        <v>43</v>
      </c>
      <c r="J39" s="455"/>
      <c r="K39" s="458" t="s">
        <v>34</v>
      </c>
      <c r="L39" s="458"/>
      <c r="M39" s="458"/>
      <c r="N39" s="458"/>
      <c r="O39" s="458"/>
      <c r="P39" s="458"/>
      <c r="Q39" s="458"/>
      <c r="R39" s="458"/>
      <c r="S39" s="458"/>
      <c r="T39" s="458"/>
      <c r="U39" s="458"/>
      <c r="V39" s="458"/>
      <c r="W39" s="459"/>
      <c r="X39" s="448" t="s">
        <v>439</v>
      </c>
      <c r="Y39" s="449"/>
      <c r="Z39" s="449"/>
      <c r="AA39" s="449"/>
      <c r="AB39" s="449"/>
      <c r="AC39" s="449"/>
      <c r="AD39" s="449"/>
      <c r="AE39" s="449"/>
      <c r="AF39" s="449"/>
      <c r="AG39" s="449"/>
      <c r="AH39" s="449"/>
      <c r="AI39" s="449"/>
      <c r="AJ39" s="449"/>
      <c r="AK39" s="449"/>
      <c r="AL39" s="449"/>
      <c r="AM39" s="449"/>
      <c r="AN39" s="449"/>
      <c r="AO39" s="449"/>
      <c r="AP39" s="449"/>
      <c r="AQ39" s="449"/>
      <c r="AR39" s="450"/>
      <c r="AS39" s="266"/>
      <c r="AT39" s="272"/>
      <c r="AU39" s="272"/>
      <c r="AV39" s="272"/>
      <c r="AW39" s="272" t="s">
        <v>367</v>
      </c>
      <c r="AX39" s="273"/>
      <c r="AY39" s="273"/>
      <c r="AZ39" s="273"/>
      <c r="BA39" s="273"/>
      <c r="BB39" s="272"/>
      <c r="BC39" s="272"/>
      <c r="BD39" s="272" t="s">
        <v>32</v>
      </c>
      <c r="BE39" s="272"/>
      <c r="BF39" s="272"/>
      <c r="BG39" s="326"/>
      <c r="BH39" s="326"/>
      <c r="BI39" s="326"/>
      <c r="BJ39" s="326"/>
      <c r="BK39" s="326"/>
      <c r="BL39" s="327"/>
      <c r="BM39" s="326"/>
      <c r="BN39" s="327"/>
      <c r="BO39" s="327"/>
      <c r="BP39" s="327"/>
      <c r="BQ39" s="326"/>
      <c r="BR39" s="326"/>
      <c r="BS39" s="327"/>
      <c r="BT39" s="327"/>
      <c r="BU39" s="326"/>
      <c r="BV39" s="326"/>
      <c r="BW39" s="326"/>
      <c r="BX39" s="327"/>
      <c r="BY39" s="327"/>
      <c r="BZ39" s="327"/>
      <c r="CA39" s="326"/>
      <c r="CB39" s="326"/>
      <c r="CC39" s="326"/>
      <c r="CD39" s="321" t="s">
        <v>377</v>
      </c>
      <c r="CE39" s="268"/>
      <c r="CF39" s="269"/>
      <c r="CG39" s="269"/>
      <c r="CH39" s="268"/>
      <c r="CI39" s="269"/>
      <c r="CJ39" s="268"/>
      <c r="CK39" s="268" t="s">
        <v>378</v>
      </c>
      <c r="CL39" s="268"/>
      <c r="CM39" s="268"/>
      <c r="CN39" s="268"/>
      <c r="CO39" s="268"/>
      <c r="CP39" s="270"/>
      <c r="CQ39" s="1"/>
      <c r="CR39" s="1"/>
      <c r="CS39" s="1"/>
    </row>
    <row r="40" spans="1:118" ht="22.5" customHeight="1">
      <c r="F40" s="1"/>
      <c r="G40" s="1"/>
      <c r="H40" s="1"/>
      <c r="I40" s="454"/>
      <c r="J40" s="455"/>
      <c r="K40" s="458"/>
      <c r="L40" s="458"/>
      <c r="M40" s="458"/>
      <c r="N40" s="458"/>
      <c r="O40" s="458"/>
      <c r="P40" s="458"/>
      <c r="Q40" s="458"/>
      <c r="R40" s="458"/>
      <c r="S40" s="458"/>
      <c r="T40" s="458"/>
      <c r="U40" s="458"/>
      <c r="V40" s="458"/>
      <c r="W40" s="459"/>
      <c r="X40" s="451" t="s">
        <v>364</v>
      </c>
      <c r="Y40" s="452"/>
      <c r="Z40" s="452"/>
      <c r="AA40" s="452"/>
      <c r="AB40" s="452"/>
      <c r="AC40" s="452"/>
      <c r="AD40" s="452"/>
      <c r="AE40" s="452"/>
      <c r="AF40" s="452"/>
      <c r="AG40" s="452"/>
      <c r="AH40" s="452"/>
      <c r="AI40" s="452"/>
      <c r="AJ40" s="452"/>
      <c r="AK40" s="452"/>
      <c r="AL40" s="452"/>
      <c r="AM40" s="452"/>
      <c r="AN40" s="452"/>
      <c r="AO40" s="452"/>
      <c r="AP40" s="452"/>
      <c r="AQ40" s="452"/>
      <c r="AR40" s="453"/>
      <c r="AS40" s="266"/>
      <c r="AT40" s="266"/>
      <c r="AU40" s="266"/>
      <c r="AV40" s="266"/>
      <c r="AW40" s="266" t="s">
        <v>365</v>
      </c>
      <c r="AX40" s="267"/>
      <c r="AY40" s="267"/>
      <c r="AZ40" s="267"/>
      <c r="BA40" s="267"/>
      <c r="BB40" s="266"/>
      <c r="BC40" s="266"/>
      <c r="BD40" s="266" t="s">
        <v>366</v>
      </c>
      <c r="BE40" s="266"/>
      <c r="BF40" s="266"/>
      <c r="BG40" s="266"/>
      <c r="BH40" s="266"/>
      <c r="BI40" s="266"/>
      <c r="BJ40" s="266"/>
      <c r="BK40" s="266"/>
      <c r="BL40" s="267"/>
      <c r="BM40" s="266"/>
      <c r="BN40" s="267"/>
      <c r="BO40" s="267"/>
      <c r="BP40" s="267"/>
      <c r="BQ40" s="266"/>
      <c r="BR40" s="266"/>
      <c r="BS40" s="267"/>
      <c r="BT40" s="267"/>
      <c r="BU40" s="266"/>
      <c r="BV40" s="266"/>
      <c r="BW40" s="266"/>
      <c r="BX40" s="267"/>
      <c r="BY40" s="267"/>
      <c r="BZ40" s="267"/>
      <c r="CA40" s="266"/>
      <c r="CB40" s="266"/>
      <c r="CC40" s="271"/>
      <c r="CD40" s="322"/>
      <c r="CE40" s="318"/>
      <c r="CF40" s="319"/>
      <c r="CG40" s="319"/>
      <c r="CH40" s="318"/>
      <c r="CI40" s="319"/>
      <c r="CJ40" s="319"/>
      <c r="CK40" s="319"/>
      <c r="CL40" s="319"/>
      <c r="CM40" s="319"/>
      <c r="CN40" s="318"/>
      <c r="CO40" s="318"/>
      <c r="CP40" s="320"/>
      <c r="CQ40" s="1"/>
      <c r="CR40" s="1"/>
      <c r="CS40" s="1"/>
    </row>
    <row r="41" spans="1:118" ht="22.5" customHeight="1">
      <c r="F41" s="1"/>
      <c r="G41" s="1"/>
      <c r="H41" s="1"/>
      <c r="I41" s="454"/>
      <c r="J41" s="455"/>
      <c r="K41" s="458"/>
      <c r="L41" s="458"/>
      <c r="M41" s="458"/>
      <c r="N41" s="458"/>
      <c r="O41" s="458"/>
      <c r="P41" s="458"/>
      <c r="Q41" s="458"/>
      <c r="R41" s="458"/>
      <c r="S41" s="458"/>
      <c r="T41" s="458"/>
      <c r="U41" s="458"/>
      <c r="V41" s="458"/>
      <c r="W41" s="459"/>
      <c r="X41" s="451" t="s">
        <v>35</v>
      </c>
      <c r="Y41" s="452"/>
      <c r="Z41" s="452"/>
      <c r="AA41" s="452"/>
      <c r="AB41" s="452"/>
      <c r="AC41" s="452"/>
      <c r="AD41" s="452"/>
      <c r="AE41" s="452"/>
      <c r="AF41" s="452"/>
      <c r="AG41" s="452"/>
      <c r="AH41" s="452"/>
      <c r="AI41" s="452"/>
      <c r="AJ41" s="452"/>
      <c r="AK41" s="452"/>
      <c r="AL41" s="452"/>
      <c r="AM41" s="452"/>
      <c r="AN41" s="452"/>
      <c r="AO41" s="452"/>
      <c r="AP41" s="452"/>
      <c r="AQ41" s="452"/>
      <c r="AR41" s="453"/>
      <c r="AS41" s="266"/>
      <c r="AT41" s="266"/>
      <c r="AU41" s="266"/>
      <c r="AV41" s="266"/>
      <c r="AW41" s="266" t="s">
        <v>30</v>
      </c>
      <c r="AX41" s="267"/>
      <c r="AY41" s="267"/>
      <c r="AZ41" s="267"/>
      <c r="BA41" s="267"/>
      <c r="BB41" s="266"/>
      <c r="BC41" s="266"/>
      <c r="BD41" s="266" t="s">
        <v>32</v>
      </c>
      <c r="BE41" s="266"/>
      <c r="BF41" s="266"/>
      <c r="BG41" s="266"/>
      <c r="BH41" s="266"/>
      <c r="BI41" s="266"/>
      <c r="BJ41" s="266"/>
      <c r="BK41" s="266"/>
      <c r="BL41" s="267"/>
      <c r="BM41" s="266"/>
      <c r="BN41" s="267"/>
      <c r="BO41" s="267"/>
      <c r="BP41" s="267"/>
      <c r="BQ41" s="266"/>
      <c r="BR41" s="266"/>
      <c r="BS41" s="267"/>
      <c r="BT41" s="267"/>
      <c r="BU41" s="266"/>
      <c r="BV41" s="266"/>
      <c r="BW41" s="266"/>
      <c r="BX41" s="267"/>
      <c r="BY41" s="267"/>
      <c r="BZ41" s="267"/>
      <c r="CA41" s="266"/>
      <c r="CB41" s="266"/>
      <c r="CC41" s="266"/>
      <c r="CD41" s="323"/>
      <c r="CE41" s="266"/>
      <c r="CF41" s="267"/>
      <c r="CG41" s="267"/>
      <c r="CH41" s="266"/>
      <c r="CI41" s="267"/>
      <c r="CJ41" s="266"/>
      <c r="CK41" s="266"/>
      <c r="CL41" s="266"/>
      <c r="CM41" s="266"/>
      <c r="CN41" s="266"/>
      <c r="CO41" s="266"/>
      <c r="CP41" s="271"/>
      <c r="CQ41" s="1"/>
      <c r="CR41" s="1"/>
      <c r="CS41" s="1"/>
    </row>
    <row r="42" spans="1:118" ht="22.5" customHeight="1">
      <c r="F42" s="1"/>
      <c r="G42" s="1"/>
      <c r="H42" s="1"/>
      <c r="I42" s="454"/>
      <c r="J42" s="455"/>
      <c r="K42" s="458"/>
      <c r="L42" s="458"/>
      <c r="M42" s="458"/>
      <c r="N42" s="458"/>
      <c r="O42" s="458"/>
      <c r="P42" s="458"/>
      <c r="Q42" s="458"/>
      <c r="R42" s="458"/>
      <c r="S42" s="458"/>
      <c r="T42" s="458"/>
      <c r="U42" s="458"/>
      <c r="V42" s="458"/>
      <c r="W42" s="459"/>
      <c r="X42" s="451" t="s">
        <v>36</v>
      </c>
      <c r="Y42" s="452"/>
      <c r="Z42" s="452"/>
      <c r="AA42" s="452"/>
      <c r="AB42" s="452"/>
      <c r="AC42" s="452"/>
      <c r="AD42" s="452"/>
      <c r="AE42" s="452"/>
      <c r="AF42" s="452"/>
      <c r="AG42" s="452"/>
      <c r="AH42" s="452"/>
      <c r="AI42" s="452"/>
      <c r="AJ42" s="452"/>
      <c r="AK42" s="452"/>
      <c r="AL42" s="452"/>
      <c r="AM42" s="452"/>
      <c r="AN42" s="452"/>
      <c r="AO42" s="452"/>
      <c r="AP42" s="452"/>
      <c r="AQ42" s="452"/>
      <c r="AR42" s="453"/>
      <c r="AS42" s="272"/>
      <c r="AT42" s="272"/>
      <c r="AU42" s="272"/>
      <c r="AV42" s="272"/>
      <c r="AW42" s="272" t="s">
        <v>37</v>
      </c>
      <c r="AX42" s="273"/>
      <c r="AY42" s="273"/>
      <c r="AZ42" s="273"/>
      <c r="BA42" s="273"/>
      <c r="BB42" s="272" t="s">
        <v>38</v>
      </c>
      <c r="BC42" s="272"/>
      <c r="BD42" s="272"/>
      <c r="BE42" s="272"/>
      <c r="BG42" s="272" t="s">
        <v>33</v>
      </c>
      <c r="BJ42" s="272"/>
      <c r="BK42" s="272"/>
      <c r="BL42" s="272"/>
      <c r="BM42" s="272" t="s">
        <v>39</v>
      </c>
      <c r="BS42" s="272"/>
      <c r="BT42" s="273"/>
      <c r="BU42" s="272" t="s">
        <v>368</v>
      </c>
      <c r="BV42" s="273"/>
      <c r="BW42" s="272"/>
      <c r="BX42" s="272"/>
      <c r="BY42" s="273"/>
      <c r="BZ42" s="273"/>
      <c r="CA42" s="273"/>
      <c r="CB42" s="273"/>
      <c r="CC42" s="272"/>
      <c r="CD42" s="324"/>
      <c r="CE42" s="272"/>
      <c r="CF42" s="273"/>
      <c r="CG42" s="273"/>
      <c r="CH42" s="272"/>
      <c r="CI42" s="273"/>
      <c r="CJ42" s="272"/>
      <c r="CK42" s="272"/>
      <c r="CL42" s="272"/>
      <c r="CM42" s="272"/>
      <c r="CN42" s="272"/>
      <c r="CO42" s="272"/>
      <c r="CP42" s="274"/>
      <c r="CQ42" s="1"/>
      <c r="CR42" s="1"/>
      <c r="CS42" s="1"/>
    </row>
    <row r="43" spans="1:118" ht="22.5" customHeight="1">
      <c r="A43" s="3"/>
      <c r="B43" s="3"/>
      <c r="C43" s="3"/>
      <c r="D43" s="3"/>
      <c r="E43" s="3"/>
      <c r="F43" s="275"/>
      <c r="G43" s="11"/>
      <c r="H43" s="12"/>
      <c r="I43" s="454"/>
      <c r="J43" s="455"/>
      <c r="K43" s="458"/>
      <c r="L43" s="458"/>
      <c r="M43" s="458"/>
      <c r="N43" s="458"/>
      <c r="O43" s="458"/>
      <c r="P43" s="458"/>
      <c r="Q43" s="458"/>
      <c r="R43" s="458"/>
      <c r="S43" s="458"/>
      <c r="T43" s="458"/>
      <c r="U43" s="458"/>
      <c r="V43" s="458"/>
      <c r="W43" s="459"/>
      <c r="X43" s="451" t="s">
        <v>369</v>
      </c>
      <c r="Y43" s="452"/>
      <c r="Z43" s="452"/>
      <c r="AA43" s="452"/>
      <c r="AB43" s="452"/>
      <c r="AC43" s="452"/>
      <c r="AD43" s="452"/>
      <c r="AE43" s="452"/>
      <c r="AF43" s="452"/>
      <c r="AG43" s="452"/>
      <c r="AH43" s="452"/>
      <c r="AI43" s="452"/>
      <c r="AJ43" s="452"/>
      <c r="AK43" s="452"/>
      <c r="AL43" s="452"/>
      <c r="AM43" s="452"/>
      <c r="AN43" s="452"/>
      <c r="AO43" s="452"/>
      <c r="AP43" s="452"/>
      <c r="AQ43" s="452"/>
      <c r="AR43" s="453"/>
      <c r="AS43" s="276"/>
      <c r="AT43" s="266"/>
      <c r="AU43" s="266"/>
      <c r="AV43" s="266"/>
      <c r="AW43" s="266" t="s">
        <v>30</v>
      </c>
      <c r="AX43" s="267"/>
      <c r="AY43" s="267"/>
      <c r="AZ43" s="267"/>
      <c r="BA43" s="267"/>
      <c r="BB43" s="266"/>
      <c r="BC43" s="266"/>
      <c r="BD43" s="266" t="s">
        <v>32</v>
      </c>
      <c r="BE43" s="266"/>
      <c r="BF43" s="266"/>
      <c r="BG43" s="266"/>
      <c r="BH43" s="266"/>
      <c r="BI43" s="266"/>
      <c r="BJ43" s="266"/>
      <c r="BK43" s="266"/>
      <c r="BL43" s="266"/>
      <c r="BM43" s="266"/>
      <c r="BN43" s="266"/>
      <c r="BO43" s="266"/>
      <c r="BP43" s="266"/>
      <c r="BQ43" s="266"/>
      <c r="BR43" s="266"/>
      <c r="BS43" s="266"/>
      <c r="BT43" s="266"/>
      <c r="BU43" s="266"/>
      <c r="BV43" s="266"/>
      <c r="BW43" s="266"/>
      <c r="BX43" s="266"/>
      <c r="BY43" s="266"/>
      <c r="BZ43" s="266"/>
      <c r="CA43" s="266"/>
      <c r="CB43" s="266"/>
      <c r="CC43" s="266"/>
      <c r="CD43" s="323"/>
      <c r="CE43" s="266"/>
      <c r="CF43" s="266"/>
      <c r="CG43" s="266"/>
      <c r="CH43" s="266"/>
      <c r="CI43" s="266"/>
      <c r="CJ43" s="266"/>
      <c r="CK43" s="266"/>
      <c r="CL43" s="266"/>
      <c r="CM43" s="266"/>
      <c r="CN43" s="266"/>
      <c r="CO43" s="266"/>
      <c r="CP43" s="271"/>
      <c r="CQ43" s="1"/>
      <c r="CR43" s="1"/>
      <c r="CS43" s="1"/>
    </row>
    <row r="44" spans="1:118" ht="22.5" customHeight="1" thickBot="1">
      <c r="F44" s="1"/>
      <c r="G44" s="1"/>
      <c r="H44" s="1"/>
      <c r="I44" s="456"/>
      <c r="J44" s="457"/>
      <c r="K44" s="460"/>
      <c r="L44" s="460"/>
      <c r="M44" s="460"/>
      <c r="N44" s="460"/>
      <c r="O44" s="460"/>
      <c r="P44" s="460"/>
      <c r="Q44" s="460"/>
      <c r="R44" s="460"/>
      <c r="S44" s="460"/>
      <c r="T44" s="460"/>
      <c r="U44" s="460"/>
      <c r="V44" s="460"/>
      <c r="W44" s="461"/>
      <c r="X44" s="413" t="s">
        <v>41</v>
      </c>
      <c r="Y44" s="414"/>
      <c r="Z44" s="414"/>
      <c r="AA44" s="414"/>
      <c r="AB44" s="414"/>
      <c r="AC44" s="414"/>
      <c r="AD44" s="414"/>
      <c r="AE44" s="414"/>
      <c r="AF44" s="414"/>
      <c r="AG44" s="414"/>
      <c r="AH44" s="414"/>
      <c r="AI44" s="414"/>
      <c r="AJ44" s="414"/>
      <c r="AK44" s="414"/>
      <c r="AL44" s="414"/>
      <c r="AM44" s="414"/>
      <c r="AN44" s="414"/>
      <c r="AO44" s="414"/>
      <c r="AP44" s="414"/>
      <c r="AQ44" s="414"/>
      <c r="AR44" s="462"/>
      <c r="AS44" s="277"/>
      <c r="AT44" s="278"/>
      <c r="AU44" s="278"/>
      <c r="AV44" s="278"/>
      <c r="AW44" s="278" t="s">
        <v>30</v>
      </c>
      <c r="AX44" s="279"/>
      <c r="AY44" s="279"/>
      <c r="AZ44" s="279"/>
      <c r="BA44" s="279"/>
      <c r="BB44" s="278"/>
      <c r="BC44" s="278"/>
      <c r="BD44" s="278" t="s">
        <v>32</v>
      </c>
      <c r="BE44" s="278"/>
      <c r="BF44" s="278"/>
      <c r="BG44" s="279"/>
      <c r="BH44" s="278"/>
      <c r="BI44" s="277"/>
      <c r="BJ44" s="277"/>
      <c r="BK44" s="277"/>
      <c r="BL44" s="277"/>
      <c r="BM44" s="277"/>
      <c r="BN44" s="277"/>
      <c r="BO44" s="277"/>
      <c r="BP44" s="277"/>
      <c r="BQ44" s="277"/>
      <c r="BR44" s="277"/>
      <c r="BS44" s="277"/>
      <c r="BT44" s="277"/>
      <c r="BU44" s="277"/>
      <c r="BV44" s="277"/>
      <c r="BW44" s="277"/>
      <c r="BX44" s="277"/>
      <c r="BY44" s="277"/>
      <c r="BZ44" s="277"/>
      <c r="CA44" s="277"/>
      <c r="CB44" s="277"/>
      <c r="CC44" s="277"/>
      <c r="CD44" s="325"/>
      <c r="CE44" s="277"/>
      <c r="CF44" s="277"/>
      <c r="CG44" s="277"/>
      <c r="CH44" s="277"/>
      <c r="CI44" s="277"/>
      <c r="CJ44" s="277"/>
      <c r="CK44" s="277"/>
      <c r="CL44" s="277"/>
      <c r="CM44" s="277"/>
      <c r="CN44" s="277"/>
      <c r="CO44" s="277"/>
      <c r="CP44" s="280"/>
      <c r="CQ44" s="1"/>
      <c r="CR44" s="1"/>
      <c r="CS44" s="1"/>
    </row>
  </sheetData>
  <mergeCells count="54">
    <mergeCell ref="X39:AR39"/>
    <mergeCell ref="X41:AR41"/>
    <mergeCell ref="X42:AR42"/>
    <mergeCell ref="I39:J44"/>
    <mergeCell ref="K39:W44"/>
    <mergeCell ref="X43:AR43"/>
    <mergeCell ref="X44:AR44"/>
    <mergeCell ref="X40:AR40"/>
    <mergeCell ref="I26:CR26"/>
    <mergeCell ref="BB27:CR27"/>
    <mergeCell ref="I27:BA27"/>
    <mergeCell ref="I38:W38"/>
    <mergeCell ref="BH29:BL29"/>
    <mergeCell ref="BM29:BS29"/>
    <mergeCell ref="BT29:BZ29"/>
    <mergeCell ref="CA29:CI29"/>
    <mergeCell ref="CJ29:CR29"/>
    <mergeCell ref="F34:CS34"/>
    <mergeCell ref="F35:CS35"/>
    <mergeCell ref="I28:BA28"/>
    <mergeCell ref="I29:BA29"/>
    <mergeCell ref="BB29:BG29"/>
    <mergeCell ref="CD38:CP38"/>
    <mergeCell ref="X38:CC38"/>
    <mergeCell ref="I19:AD19"/>
    <mergeCell ref="AE19:CR19"/>
    <mergeCell ref="I20:AD21"/>
    <mergeCell ref="AE20:AL20"/>
    <mergeCell ref="AM20:CR20"/>
    <mergeCell ref="AE21:AL21"/>
    <mergeCell ref="AM21:BH21"/>
    <mergeCell ref="BI21:BP21"/>
    <mergeCell ref="BQ21:CR21"/>
    <mergeCell ref="AL15:CR15"/>
    <mergeCell ref="AE16:CR16"/>
    <mergeCell ref="I17:AD18"/>
    <mergeCell ref="AE17:CR17"/>
    <mergeCell ref="AE18:CR18"/>
    <mergeCell ref="I37:CP37"/>
    <mergeCell ref="A2:CS2"/>
    <mergeCell ref="I14:AD14"/>
    <mergeCell ref="AE14:AI14"/>
    <mergeCell ref="AJ14:AN14"/>
    <mergeCell ref="AO14:AW14"/>
    <mergeCell ref="AX14:AZ14"/>
    <mergeCell ref="BA14:BC14"/>
    <mergeCell ref="BD14:BF14"/>
    <mergeCell ref="BG14:BI14"/>
    <mergeCell ref="BJ14:BN14"/>
    <mergeCell ref="BO14:BT14"/>
    <mergeCell ref="BU14:BZ14"/>
    <mergeCell ref="CA14:CR14"/>
    <mergeCell ref="I15:AD16"/>
    <mergeCell ref="AE15:AK15"/>
  </mergeCells>
  <phoneticPr fontId="2"/>
  <printOptions horizontalCentered="1"/>
  <pageMargins left="0.38" right="0.39" top="0.59055118110236227" bottom="0.39370078740157483" header="0.19685039370078741" footer="0.19685039370078741"/>
  <pageSetup paperSize="9" scale="61"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B1:D22"/>
  <sheetViews>
    <sheetView tabSelected="1" view="pageBreakPreview" zoomScaleNormal="80" zoomScaleSheetLayoutView="100" workbookViewId="0">
      <selection activeCell="C5" sqref="C5"/>
    </sheetView>
  </sheetViews>
  <sheetFormatPr defaultRowHeight="13"/>
  <cols>
    <col min="1" max="1" width="2.625" style="282" customWidth="1"/>
    <col min="2" max="2" width="31.875" style="282" customWidth="1"/>
    <col min="3" max="3" width="111.5" style="282" customWidth="1"/>
    <col min="4" max="4" width="9.375" style="282"/>
    <col min="5" max="5" width="11.875" style="282" customWidth="1"/>
    <col min="6" max="256" width="9.375" style="282"/>
    <col min="257" max="257" width="3.875" style="282" customWidth="1"/>
    <col min="258" max="258" width="41.5" style="282" customWidth="1"/>
    <col min="259" max="259" width="134.125" style="282" customWidth="1"/>
    <col min="260" max="260" width="9.375" style="282"/>
    <col min="261" max="261" width="11.875" style="282" customWidth="1"/>
    <col min="262" max="512" width="9.375" style="282"/>
    <col min="513" max="513" width="3.875" style="282" customWidth="1"/>
    <col min="514" max="514" width="41.5" style="282" customWidth="1"/>
    <col min="515" max="515" width="134.125" style="282" customWidth="1"/>
    <col min="516" max="516" width="9.375" style="282"/>
    <col min="517" max="517" width="11.875" style="282" customWidth="1"/>
    <col min="518" max="768" width="9.375" style="282"/>
    <col min="769" max="769" width="3.875" style="282" customWidth="1"/>
    <col min="770" max="770" width="41.5" style="282" customWidth="1"/>
    <col min="771" max="771" width="134.125" style="282" customWidth="1"/>
    <col min="772" max="772" width="9.375" style="282"/>
    <col min="773" max="773" width="11.875" style="282" customWidth="1"/>
    <col min="774" max="1024" width="9.375" style="282"/>
    <col min="1025" max="1025" width="3.875" style="282" customWidth="1"/>
    <col min="1026" max="1026" width="41.5" style="282" customWidth="1"/>
    <col min="1027" max="1027" width="134.125" style="282" customWidth="1"/>
    <col min="1028" max="1028" width="9.375" style="282"/>
    <col min="1029" max="1029" width="11.875" style="282" customWidth="1"/>
    <col min="1030" max="1280" width="9.375" style="282"/>
    <col min="1281" max="1281" width="3.875" style="282" customWidth="1"/>
    <col min="1282" max="1282" width="41.5" style="282" customWidth="1"/>
    <col min="1283" max="1283" width="134.125" style="282" customWidth="1"/>
    <col min="1284" max="1284" width="9.375" style="282"/>
    <col min="1285" max="1285" width="11.875" style="282" customWidth="1"/>
    <col min="1286" max="1536" width="9.375" style="282"/>
    <col min="1537" max="1537" width="3.875" style="282" customWidth="1"/>
    <col min="1538" max="1538" width="41.5" style="282" customWidth="1"/>
    <col min="1539" max="1539" width="134.125" style="282" customWidth="1"/>
    <col min="1540" max="1540" width="9.375" style="282"/>
    <col min="1541" max="1541" width="11.875" style="282" customWidth="1"/>
    <col min="1542" max="1792" width="9.375" style="282"/>
    <col min="1793" max="1793" width="3.875" style="282" customWidth="1"/>
    <col min="1794" max="1794" width="41.5" style="282" customWidth="1"/>
    <col min="1795" max="1795" width="134.125" style="282" customWidth="1"/>
    <col min="1796" max="1796" width="9.375" style="282"/>
    <col min="1797" max="1797" width="11.875" style="282" customWidth="1"/>
    <col min="1798" max="2048" width="9.375" style="282"/>
    <col min="2049" max="2049" width="3.875" style="282" customWidth="1"/>
    <col min="2050" max="2050" width="41.5" style="282" customWidth="1"/>
    <col min="2051" max="2051" width="134.125" style="282" customWidth="1"/>
    <col min="2052" max="2052" width="9.375" style="282"/>
    <col min="2053" max="2053" width="11.875" style="282" customWidth="1"/>
    <col min="2054" max="2304" width="9.375" style="282"/>
    <col min="2305" max="2305" width="3.875" style="282" customWidth="1"/>
    <col min="2306" max="2306" width="41.5" style="282" customWidth="1"/>
    <col min="2307" max="2307" width="134.125" style="282" customWidth="1"/>
    <col min="2308" max="2308" width="9.375" style="282"/>
    <col min="2309" max="2309" width="11.875" style="282" customWidth="1"/>
    <col min="2310" max="2560" width="9.375" style="282"/>
    <col min="2561" max="2561" width="3.875" style="282" customWidth="1"/>
    <col min="2562" max="2562" width="41.5" style="282" customWidth="1"/>
    <col min="2563" max="2563" width="134.125" style="282" customWidth="1"/>
    <col min="2564" max="2564" width="9.375" style="282"/>
    <col min="2565" max="2565" width="11.875" style="282" customWidth="1"/>
    <col min="2566" max="2816" width="9.375" style="282"/>
    <col min="2817" max="2817" width="3.875" style="282" customWidth="1"/>
    <col min="2818" max="2818" width="41.5" style="282" customWidth="1"/>
    <col min="2819" max="2819" width="134.125" style="282" customWidth="1"/>
    <col min="2820" max="2820" width="9.375" style="282"/>
    <col min="2821" max="2821" width="11.875" style="282" customWidth="1"/>
    <col min="2822" max="3072" width="9.375" style="282"/>
    <col min="3073" max="3073" width="3.875" style="282" customWidth="1"/>
    <col min="3074" max="3074" width="41.5" style="282" customWidth="1"/>
    <col min="3075" max="3075" width="134.125" style="282" customWidth="1"/>
    <col min="3076" max="3076" width="9.375" style="282"/>
    <col min="3077" max="3077" width="11.875" style="282" customWidth="1"/>
    <col min="3078" max="3328" width="9.375" style="282"/>
    <col min="3329" max="3329" width="3.875" style="282" customWidth="1"/>
    <col min="3330" max="3330" width="41.5" style="282" customWidth="1"/>
    <col min="3331" max="3331" width="134.125" style="282" customWidth="1"/>
    <col min="3332" max="3332" width="9.375" style="282"/>
    <col min="3333" max="3333" width="11.875" style="282" customWidth="1"/>
    <col min="3334" max="3584" width="9.375" style="282"/>
    <col min="3585" max="3585" width="3.875" style="282" customWidth="1"/>
    <col min="3586" max="3586" width="41.5" style="282" customWidth="1"/>
    <col min="3587" max="3587" width="134.125" style="282" customWidth="1"/>
    <col min="3588" max="3588" width="9.375" style="282"/>
    <col min="3589" max="3589" width="11.875" style="282" customWidth="1"/>
    <col min="3590" max="3840" width="9.375" style="282"/>
    <col min="3841" max="3841" width="3.875" style="282" customWidth="1"/>
    <col min="3842" max="3842" width="41.5" style="282" customWidth="1"/>
    <col min="3843" max="3843" width="134.125" style="282" customWidth="1"/>
    <col min="3844" max="3844" width="9.375" style="282"/>
    <col min="3845" max="3845" width="11.875" style="282" customWidth="1"/>
    <col min="3846" max="4096" width="9.375" style="282"/>
    <col min="4097" max="4097" width="3.875" style="282" customWidth="1"/>
    <col min="4098" max="4098" width="41.5" style="282" customWidth="1"/>
    <col min="4099" max="4099" width="134.125" style="282" customWidth="1"/>
    <col min="4100" max="4100" width="9.375" style="282"/>
    <col min="4101" max="4101" width="11.875" style="282" customWidth="1"/>
    <col min="4102" max="4352" width="9.375" style="282"/>
    <col min="4353" max="4353" width="3.875" style="282" customWidth="1"/>
    <col min="4354" max="4354" width="41.5" style="282" customWidth="1"/>
    <col min="4355" max="4355" width="134.125" style="282" customWidth="1"/>
    <col min="4356" max="4356" width="9.375" style="282"/>
    <col min="4357" max="4357" width="11.875" style="282" customWidth="1"/>
    <col min="4358" max="4608" width="9.375" style="282"/>
    <col min="4609" max="4609" width="3.875" style="282" customWidth="1"/>
    <col min="4610" max="4610" width="41.5" style="282" customWidth="1"/>
    <col min="4611" max="4611" width="134.125" style="282" customWidth="1"/>
    <col min="4612" max="4612" width="9.375" style="282"/>
    <col min="4613" max="4613" width="11.875" style="282" customWidth="1"/>
    <col min="4614" max="4864" width="9.375" style="282"/>
    <col min="4865" max="4865" width="3.875" style="282" customWidth="1"/>
    <col min="4866" max="4866" width="41.5" style="282" customWidth="1"/>
    <col min="4867" max="4867" width="134.125" style="282" customWidth="1"/>
    <col min="4868" max="4868" width="9.375" style="282"/>
    <col min="4869" max="4869" width="11.875" style="282" customWidth="1"/>
    <col min="4870" max="5120" width="9.375" style="282"/>
    <col min="5121" max="5121" width="3.875" style="282" customWidth="1"/>
    <col min="5122" max="5122" width="41.5" style="282" customWidth="1"/>
    <col min="5123" max="5123" width="134.125" style="282" customWidth="1"/>
    <col min="5124" max="5124" width="9.375" style="282"/>
    <col min="5125" max="5125" width="11.875" style="282" customWidth="1"/>
    <col min="5126" max="5376" width="9.375" style="282"/>
    <col min="5377" max="5377" width="3.875" style="282" customWidth="1"/>
    <col min="5378" max="5378" width="41.5" style="282" customWidth="1"/>
    <col min="5379" max="5379" width="134.125" style="282" customWidth="1"/>
    <col min="5380" max="5380" width="9.375" style="282"/>
    <col min="5381" max="5381" width="11.875" style="282" customWidth="1"/>
    <col min="5382" max="5632" width="9.375" style="282"/>
    <col min="5633" max="5633" width="3.875" style="282" customWidth="1"/>
    <col min="5634" max="5634" width="41.5" style="282" customWidth="1"/>
    <col min="5635" max="5635" width="134.125" style="282" customWidth="1"/>
    <col min="5636" max="5636" width="9.375" style="282"/>
    <col min="5637" max="5637" width="11.875" style="282" customWidth="1"/>
    <col min="5638" max="5888" width="9.375" style="282"/>
    <col min="5889" max="5889" width="3.875" style="282" customWidth="1"/>
    <col min="5890" max="5890" width="41.5" style="282" customWidth="1"/>
    <col min="5891" max="5891" width="134.125" style="282" customWidth="1"/>
    <col min="5892" max="5892" width="9.375" style="282"/>
    <col min="5893" max="5893" width="11.875" style="282" customWidth="1"/>
    <col min="5894" max="6144" width="9.375" style="282"/>
    <col min="6145" max="6145" width="3.875" style="282" customWidth="1"/>
    <col min="6146" max="6146" width="41.5" style="282" customWidth="1"/>
    <col min="6147" max="6147" width="134.125" style="282" customWidth="1"/>
    <col min="6148" max="6148" width="9.375" style="282"/>
    <col min="6149" max="6149" width="11.875" style="282" customWidth="1"/>
    <col min="6150" max="6400" width="9.375" style="282"/>
    <col min="6401" max="6401" width="3.875" style="282" customWidth="1"/>
    <col min="6402" max="6402" width="41.5" style="282" customWidth="1"/>
    <col min="6403" max="6403" width="134.125" style="282" customWidth="1"/>
    <col min="6404" max="6404" width="9.375" style="282"/>
    <col min="6405" max="6405" width="11.875" style="282" customWidth="1"/>
    <col min="6406" max="6656" width="9.375" style="282"/>
    <col min="6657" max="6657" width="3.875" style="282" customWidth="1"/>
    <col min="6658" max="6658" width="41.5" style="282" customWidth="1"/>
    <col min="6659" max="6659" width="134.125" style="282" customWidth="1"/>
    <col min="6660" max="6660" width="9.375" style="282"/>
    <col min="6661" max="6661" width="11.875" style="282" customWidth="1"/>
    <col min="6662" max="6912" width="9.375" style="282"/>
    <col min="6913" max="6913" width="3.875" style="282" customWidth="1"/>
    <col min="6914" max="6914" width="41.5" style="282" customWidth="1"/>
    <col min="6915" max="6915" width="134.125" style="282" customWidth="1"/>
    <col min="6916" max="6916" width="9.375" style="282"/>
    <col min="6917" max="6917" width="11.875" style="282" customWidth="1"/>
    <col min="6918" max="7168" width="9.375" style="282"/>
    <col min="7169" max="7169" width="3.875" style="282" customWidth="1"/>
    <col min="7170" max="7170" width="41.5" style="282" customWidth="1"/>
    <col min="7171" max="7171" width="134.125" style="282" customWidth="1"/>
    <col min="7172" max="7172" width="9.375" style="282"/>
    <col min="7173" max="7173" width="11.875" style="282" customWidth="1"/>
    <col min="7174" max="7424" width="9.375" style="282"/>
    <col min="7425" max="7425" width="3.875" style="282" customWidth="1"/>
    <col min="7426" max="7426" width="41.5" style="282" customWidth="1"/>
    <col min="7427" max="7427" width="134.125" style="282" customWidth="1"/>
    <col min="7428" max="7428" width="9.375" style="282"/>
    <col min="7429" max="7429" width="11.875" style="282" customWidth="1"/>
    <col min="7430" max="7680" width="9.375" style="282"/>
    <col min="7681" max="7681" width="3.875" style="282" customWidth="1"/>
    <col min="7682" max="7682" width="41.5" style="282" customWidth="1"/>
    <col min="7683" max="7683" width="134.125" style="282" customWidth="1"/>
    <col min="7684" max="7684" width="9.375" style="282"/>
    <col min="7685" max="7685" width="11.875" style="282" customWidth="1"/>
    <col min="7686" max="7936" width="9.375" style="282"/>
    <col min="7937" max="7937" width="3.875" style="282" customWidth="1"/>
    <col min="7938" max="7938" width="41.5" style="282" customWidth="1"/>
    <col min="7939" max="7939" width="134.125" style="282" customWidth="1"/>
    <col min="7940" max="7940" width="9.375" style="282"/>
    <col min="7941" max="7941" width="11.875" style="282" customWidth="1"/>
    <col min="7942" max="8192" width="9.375" style="282"/>
    <col min="8193" max="8193" width="3.875" style="282" customWidth="1"/>
    <col min="8194" max="8194" width="41.5" style="282" customWidth="1"/>
    <col min="8195" max="8195" width="134.125" style="282" customWidth="1"/>
    <col min="8196" max="8196" width="9.375" style="282"/>
    <col min="8197" max="8197" width="11.875" style="282" customWidth="1"/>
    <col min="8198" max="8448" width="9.375" style="282"/>
    <col min="8449" max="8449" width="3.875" style="282" customWidth="1"/>
    <col min="8450" max="8450" width="41.5" style="282" customWidth="1"/>
    <col min="8451" max="8451" width="134.125" style="282" customWidth="1"/>
    <col min="8452" max="8452" width="9.375" style="282"/>
    <col min="8453" max="8453" width="11.875" style="282" customWidth="1"/>
    <col min="8454" max="8704" width="9.375" style="282"/>
    <col min="8705" max="8705" width="3.875" style="282" customWidth="1"/>
    <col min="8706" max="8706" width="41.5" style="282" customWidth="1"/>
    <col min="8707" max="8707" width="134.125" style="282" customWidth="1"/>
    <col min="8708" max="8708" width="9.375" style="282"/>
    <col min="8709" max="8709" width="11.875" style="282" customWidth="1"/>
    <col min="8710" max="8960" width="9.375" style="282"/>
    <col min="8961" max="8961" width="3.875" style="282" customWidth="1"/>
    <col min="8962" max="8962" width="41.5" style="282" customWidth="1"/>
    <col min="8963" max="8963" width="134.125" style="282" customWidth="1"/>
    <col min="8964" max="8964" width="9.375" style="282"/>
    <col min="8965" max="8965" width="11.875" style="282" customWidth="1"/>
    <col min="8966" max="9216" width="9.375" style="282"/>
    <col min="9217" max="9217" width="3.875" style="282" customWidth="1"/>
    <col min="9218" max="9218" width="41.5" style="282" customWidth="1"/>
    <col min="9219" max="9219" width="134.125" style="282" customWidth="1"/>
    <col min="9220" max="9220" width="9.375" style="282"/>
    <col min="9221" max="9221" width="11.875" style="282" customWidth="1"/>
    <col min="9222" max="9472" width="9.375" style="282"/>
    <col min="9473" max="9473" width="3.875" style="282" customWidth="1"/>
    <col min="9474" max="9474" width="41.5" style="282" customWidth="1"/>
    <col min="9475" max="9475" width="134.125" style="282" customWidth="1"/>
    <col min="9476" max="9476" width="9.375" style="282"/>
    <col min="9477" max="9477" width="11.875" style="282" customWidth="1"/>
    <col min="9478" max="9728" width="9.375" style="282"/>
    <col min="9729" max="9729" width="3.875" style="282" customWidth="1"/>
    <col min="9730" max="9730" width="41.5" style="282" customWidth="1"/>
    <col min="9731" max="9731" width="134.125" style="282" customWidth="1"/>
    <col min="9732" max="9732" width="9.375" style="282"/>
    <col min="9733" max="9733" width="11.875" style="282" customWidth="1"/>
    <col min="9734" max="9984" width="9.375" style="282"/>
    <col min="9985" max="9985" width="3.875" style="282" customWidth="1"/>
    <col min="9986" max="9986" width="41.5" style="282" customWidth="1"/>
    <col min="9987" max="9987" width="134.125" style="282" customWidth="1"/>
    <col min="9988" max="9988" width="9.375" style="282"/>
    <col min="9989" max="9989" width="11.875" style="282" customWidth="1"/>
    <col min="9990" max="10240" width="9.375" style="282"/>
    <col min="10241" max="10241" width="3.875" style="282" customWidth="1"/>
    <col min="10242" max="10242" width="41.5" style="282" customWidth="1"/>
    <col min="10243" max="10243" width="134.125" style="282" customWidth="1"/>
    <col min="10244" max="10244" width="9.375" style="282"/>
    <col min="10245" max="10245" width="11.875" style="282" customWidth="1"/>
    <col min="10246" max="10496" width="9.375" style="282"/>
    <col min="10497" max="10497" width="3.875" style="282" customWidth="1"/>
    <col min="10498" max="10498" width="41.5" style="282" customWidth="1"/>
    <col min="10499" max="10499" width="134.125" style="282" customWidth="1"/>
    <col min="10500" max="10500" width="9.375" style="282"/>
    <col min="10501" max="10501" width="11.875" style="282" customWidth="1"/>
    <col min="10502" max="10752" width="9.375" style="282"/>
    <col min="10753" max="10753" width="3.875" style="282" customWidth="1"/>
    <col min="10754" max="10754" width="41.5" style="282" customWidth="1"/>
    <col min="10755" max="10755" width="134.125" style="282" customWidth="1"/>
    <col min="10756" max="10756" width="9.375" style="282"/>
    <col min="10757" max="10757" width="11.875" style="282" customWidth="1"/>
    <col min="10758" max="11008" width="9.375" style="282"/>
    <col min="11009" max="11009" width="3.875" style="282" customWidth="1"/>
    <col min="11010" max="11010" width="41.5" style="282" customWidth="1"/>
    <col min="11011" max="11011" width="134.125" style="282" customWidth="1"/>
    <col min="11012" max="11012" width="9.375" style="282"/>
    <col min="11013" max="11013" width="11.875" style="282" customWidth="1"/>
    <col min="11014" max="11264" width="9.375" style="282"/>
    <col min="11265" max="11265" width="3.875" style="282" customWidth="1"/>
    <col min="11266" max="11266" width="41.5" style="282" customWidth="1"/>
    <col min="11267" max="11267" width="134.125" style="282" customWidth="1"/>
    <col min="11268" max="11268" width="9.375" style="282"/>
    <col min="11269" max="11269" width="11.875" style="282" customWidth="1"/>
    <col min="11270" max="11520" width="9.375" style="282"/>
    <col min="11521" max="11521" width="3.875" style="282" customWidth="1"/>
    <col min="11522" max="11522" width="41.5" style="282" customWidth="1"/>
    <col min="11523" max="11523" width="134.125" style="282" customWidth="1"/>
    <col min="11524" max="11524" width="9.375" style="282"/>
    <col min="11525" max="11525" width="11.875" style="282" customWidth="1"/>
    <col min="11526" max="11776" width="9.375" style="282"/>
    <col min="11777" max="11777" width="3.875" style="282" customWidth="1"/>
    <col min="11778" max="11778" width="41.5" style="282" customWidth="1"/>
    <col min="11779" max="11779" width="134.125" style="282" customWidth="1"/>
    <col min="11780" max="11780" width="9.375" style="282"/>
    <col min="11781" max="11781" width="11.875" style="282" customWidth="1"/>
    <col min="11782" max="12032" width="9.375" style="282"/>
    <col min="12033" max="12033" width="3.875" style="282" customWidth="1"/>
    <col min="12034" max="12034" width="41.5" style="282" customWidth="1"/>
    <col min="12035" max="12035" width="134.125" style="282" customWidth="1"/>
    <col min="12036" max="12036" width="9.375" style="282"/>
    <col min="12037" max="12037" width="11.875" style="282" customWidth="1"/>
    <col min="12038" max="12288" width="9.375" style="282"/>
    <col min="12289" max="12289" width="3.875" style="282" customWidth="1"/>
    <col min="12290" max="12290" width="41.5" style="282" customWidth="1"/>
    <col min="12291" max="12291" width="134.125" style="282" customWidth="1"/>
    <col min="12292" max="12292" width="9.375" style="282"/>
    <col min="12293" max="12293" width="11.875" style="282" customWidth="1"/>
    <col min="12294" max="12544" width="9.375" style="282"/>
    <col min="12545" max="12545" width="3.875" style="282" customWidth="1"/>
    <col min="12546" max="12546" width="41.5" style="282" customWidth="1"/>
    <col min="12547" max="12547" width="134.125" style="282" customWidth="1"/>
    <col min="12548" max="12548" width="9.375" style="282"/>
    <col min="12549" max="12549" width="11.875" style="282" customWidth="1"/>
    <col min="12550" max="12800" width="9.375" style="282"/>
    <col min="12801" max="12801" width="3.875" style="282" customWidth="1"/>
    <col min="12802" max="12802" width="41.5" style="282" customWidth="1"/>
    <col min="12803" max="12803" width="134.125" style="282" customWidth="1"/>
    <col min="12804" max="12804" width="9.375" style="282"/>
    <col min="12805" max="12805" width="11.875" style="282" customWidth="1"/>
    <col min="12806" max="13056" width="9.375" style="282"/>
    <col min="13057" max="13057" width="3.875" style="282" customWidth="1"/>
    <col min="13058" max="13058" width="41.5" style="282" customWidth="1"/>
    <col min="13059" max="13059" width="134.125" style="282" customWidth="1"/>
    <col min="13060" max="13060" width="9.375" style="282"/>
    <col min="13061" max="13061" width="11.875" style="282" customWidth="1"/>
    <col min="13062" max="13312" width="9.375" style="282"/>
    <col min="13313" max="13313" width="3.875" style="282" customWidth="1"/>
    <col min="13314" max="13314" width="41.5" style="282" customWidth="1"/>
    <col min="13315" max="13315" width="134.125" style="282" customWidth="1"/>
    <col min="13316" max="13316" width="9.375" style="282"/>
    <col min="13317" max="13317" width="11.875" style="282" customWidth="1"/>
    <col min="13318" max="13568" width="9.375" style="282"/>
    <col min="13569" max="13569" width="3.875" style="282" customWidth="1"/>
    <col min="13570" max="13570" width="41.5" style="282" customWidth="1"/>
    <col min="13571" max="13571" width="134.125" style="282" customWidth="1"/>
    <col min="13572" max="13572" width="9.375" style="282"/>
    <col min="13573" max="13573" width="11.875" style="282" customWidth="1"/>
    <col min="13574" max="13824" width="9.375" style="282"/>
    <col min="13825" max="13825" width="3.875" style="282" customWidth="1"/>
    <col min="13826" max="13826" width="41.5" style="282" customWidth="1"/>
    <col min="13827" max="13827" width="134.125" style="282" customWidth="1"/>
    <col min="13828" max="13828" width="9.375" style="282"/>
    <col min="13829" max="13829" width="11.875" style="282" customWidth="1"/>
    <col min="13830" max="14080" width="9.375" style="282"/>
    <col min="14081" max="14081" width="3.875" style="282" customWidth="1"/>
    <col min="14082" max="14082" width="41.5" style="282" customWidth="1"/>
    <col min="14083" max="14083" width="134.125" style="282" customWidth="1"/>
    <col min="14084" max="14084" width="9.375" style="282"/>
    <col min="14085" max="14085" width="11.875" style="282" customWidth="1"/>
    <col min="14086" max="14336" width="9.375" style="282"/>
    <col min="14337" max="14337" width="3.875" style="282" customWidth="1"/>
    <col min="14338" max="14338" width="41.5" style="282" customWidth="1"/>
    <col min="14339" max="14339" width="134.125" style="282" customWidth="1"/>
    <col min="14340" max="14340" width="9.375" style="282"/>
    <col min="14341" max="14341" width="11.875" style="282" customWidth="1"/>
    <col min="14342" max="14592" width="9.375" style="282"/>
    <col min="14593" max="14593" width="3.875" style="282" customWidth="1"/>
    <col min="14594" max="14594" width="41.5" style="282" customWidth="1"/>
    <col min="14595" max="14595" width="134.125" style="282" customWidth="1"/>
    <col min="14596" max="14596" width="9.375" style="282"/>
    <col min="14597" max="14597" width="11.875" style="282" customWidth="1"/>
    <col min="14598" max="14848" width="9.375" style="282"/>
    <col min="14849" max="14849" width="3.875" style="282" customWidth="1"/>
    <col min="14850" max="14850" width="41.5" style="282" customWidth="1"/>
    <col min="14851" max="14851" width="134.125" style="282" customWidth="1"/>
    <col min="14852" max="14852" width="9.375" style="282"/>
    <col min="14853" max="14853" width="11.875" style="282" customWidth="1"/>
    <col min="14854" max="15104" width="9.375" style="282"/>
    <col min="15105" max="15105" width="3.875" style="282" customWidth="1"/>
    <col min="15106" max="15106" width="41.5" style="282" customWidth="1"/>
    <col min="15107" max="15107" width="134.125" style="282" customWidth="1"/>
    <col min="15108" max="15108" width="9.375" style="282"/>
    <col min="15109" max="15109" width="11.875" style="282" customWidth="1"/>
    <col min="15110" max="15360" width="9.375" style="282"/>
    <col min="15361" max="15361" width="3.875" style="282" customWidth="1"/>
    <col min="15362" max="15362" width="41.5" style="282" customWidth="1"/>
    <col min="15363" max="15363" width="134.125" style="282" customWidth="1"/>
    <col min="15364" max="15364" width="9.375" style="282"/>
    <col min="15365" max="15365" width="11.875" style="282" customWidth="1"/>
    <col min="15366" max="15616" width="9.375" style="282"/>
    <col min="15617" max="15617" width="3.875" style="282" customWidth="1"/>
    <col min="15618" max="15618" width="41.5" style="282" customWidth="1"/>
    <col min="15619" max="15619" width="134.125" style="282" customWidth="1"/>
    <col min="15620" max="15620" width="9.375" style="282"/>
    <col min="15621" max="15621" width="11.875" style="282" customWidth="1"/>
    <col min="15622" max="15872" width="9.375" style="282"/>
    <col min="15873" max="15873" width="3.875" style="282" customWidth="1"/>
    <col min="15874" max="15874" width="41.5" style="282" customWidth="1"/>
    <col min="15875" max="15875" width="134.125" style="282" customWidth="1"/>
    <col min="15876" max="15876" width="9.375" style="282"/>
    <col min="15877" max="15877" width="11.875" style="282" customWidth="1"/>
    <col min="15878" max="16128" width="9.375" style="282"/>
    <col min="16129" max="16129" width="3.875" style="282" customWidth="1"/>
    <col min="16130" max="16130" width="41.5" style="282" customWidth="1"/>
    <col min="16131" max="16131" width="134.125" style="282" customWidth="1"/>
    <col min="16132" max="16132" width="9.375" style="282"/>
    <col min="16133" max="16133" width="11.875" style="282" customWidth="1"/>
    <col min="16134" max="16384" width="9.375" style="282"/>
  </cols>
  <sheetData>
    <row r="1" spans="2:4" ht="25.5" customHeight="1">
      <c r="B1" s="281" t="s">
        <v>311</v>
      </c>
    </row>
    <row r="2" spans="2:4" s="283" customFormat="1" ht="21" customHeight="1">
      <c r="B2" s="341" t="s">
        <v>307</v>
      </c>
    </row>
    <row r="3" spans="2:4" ht="28.5" customHeight="1">
      <c r="B3" s="284" t="s">
        <v>308</v>
      </c>
      <c r="C3" s="284" t="s">
        <v>309</v>
      </c>
    </row>
    <row r="4" spans="2:4" ht="47.25" customHeight="1">
      <c r="B4" s="653" t="s">
        <v>439</v>
      </c>
      <c r="C4" s="654" t="s">
        <v>471</v>
      </c>
    </row>
    <row r="5" spans="2:4" s="287" customFormat="1" ht="30" customHeight="1">
      <c r="B5" s="328" t="s">
        <v>31</v>
      </c>
      <c r="C5" s="288" t="s">
        <v>310</v>
      </c>
      <c r="D5" s="286"/>
    </row>
    <row r="6" spans="2:4" s="287" customFormat="1" ht="30" customHeight="1">
      <c r="B6" s="285" t="s">
        <v>35</v>
      </c>
      <c r="C6" s="288" t="s">
        <v>312</v>
      </c>
      <c r="D6" s="286"/>
    </row>
    <row r="7" spans="2:4" s="287" customFormat="1" ht="69.5" customHeight="1">
      <c r="B7" s="463" t="s">
        <v>36</v>
      </c>
      <c r="C7" s="329" t="s">
        <v>454</v>
      </c>
      <c r="D7" s="286"/>
    </row>
    <row r="8" spans="2:4" s="287" customFormat="1" ht="40" customHeight="1">
      <c r="B8" s="464"/>
      <c r="C8" s="292" t="s">
        <v>416</v>
      </c>
      <c r="D8" s="286"/>
    </row>
    <row r="9" spans="2:4" s="287" customFormat="1" ht="52.5" customHeight="1">
      <c r="B9" s="464"/>
      <c r="C9" s="292" t="s">
        <v>415</v>
      </c>
      <c r="D9" s="286"/>
    </row>
    <row r="10" spans="2:4" s="287" customFormat="1" ht="50.15" customHeight="1">
      <c r="B10" s="464"/>
      <c r="C10" s="317" t="s">
        <v>360</v>
      </c>
      <c r="D10" s="286"/>
    </row>
    <row r="11" spans="2:4" s="287" customFormat="1" ht="30" customHeight="1">
      <c r="B11" s="464"/>
      <c r="C11" s="292" t="s">
        <v>363</v>
      </c>
      <c r="D11" s="286"/>
    </row>
    <row r="12" spans="2:4" s="287" customFormat="1" ht="50.15" customHeight="1">
      <c r="B12" s="464"/>
      <c r="C12" s="292" t="s">
        <v>315</v>
      </c>
      <c r="D12" s="286"/>
    </row>
    <row r="13" spans="2:4" s="287" customFormat="1" ht="50.15" customHeight="1">
      <c r="B13" s="464"/>
      <c r="C13" s="292" t="s">
        <v>316</v>
      </c>
      <c r="D13" s="286"/>
    </row>
    <row r="14" spans="2:4" s="287" customFormat="1" ht="40" customHeight="1">
      <c r="B14" s="464"/>
      <c r="C14" s="292" t="s">
        <v>317</v>
      </c>
      <c r="D14" s="286"/>
    </row>
    <row r="15" spans="2:4" s="287" customFormat="1" ht="45.75" customHeight="1">
      <c r="B15" s="464"/>
      <c r="C15" s="292" t="s">
        <v>472</v>
      </c>
      <c r="D15" s="286"/>
    </row>
    <row r="16" spans="2:4" s="287" customFormat="1" ht="50.15" customHeight="1">
      <c r="B16" s="464"/>
      <c r="C16" s="317" t="s">
        <v>438</v>
      </c>
      <c r="D16" s="286"/>
    </row>
    <row r="17" spans="2:4" s="287" customFormat="1" ht="60" customHeight="1">
      <c r="B17" s="464"/>
      <c r="C17" s="292" t="s">
        <v>473</v>
      </c>
      <c r="D17" s="286"/>
    </row>
    <row r="18" spans="2:4" s="287" customFormat="1" ht="40" customHeight="1">
      <c r="B18" s="464"/>
      <c r="C18" s="292" t="s">
        <v>362</v>
      </c>
      <c r="D18" s="286"/>
    </row>
    <row r="19" spans="2:4" s="287" customFormat="1" ht="39.75" customHeight="1">
      <c r="B19" s="464"/>
      <c r="C19" s="338" t="s">
        <v>379</v>
      </c>
      <c r="D19" s="286"/>
    </row>
    <row r="20" spans="2:4" s="287" customFormat="1" ht="60" customHeight="1">
      <c r="B20" s="464"/>
      <c r="C20" s="292" t="s">
        <v>380</v>
      </c>
      <c r="D20" s="286"/>
    </row>
    <row r="21" spans="2:4" s="287" customFormat="1" ht="111" customHeight="1">
      <c r="B21" s="337" t="s">
        <v>361</v>
      </c>
      <c r="C21" s="340" t="s">
        <v>455</v>
      </c>
      <c r="D21" s="286"/>
    </row>
    <row r="22" spans="2:4" ht="39.75" customHeight="1">
      <c r="B22" s="339" t="s">
        <v>41</v>
      </c>
      <c r="C22" s="340" t="s">
        <v>456</v>
      </c>
    </row>
  </sheetData>
  <mergeCells count="1">
    <mergeCell ref="B7:B20"/>
  </mergeCells>
  <phoneticPr fontId="2"/>
  <pageMargins left="0.56000000000000005" right="0.54" top="0.81" bottom="0.52" header="0.52" footer="0.19685039370078741"/>
  <pageSetup paperSize="9" scale="7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84DA-05DA-408F-8964-977C2D68BB5D}">
  <sheetPr>
    <tabColor rgb="FF00B0F0"/>
    <pageSetUpPr fitToPage="1"/>
  </sheetPr>
  <dimension ref="B1:Y123"/>
  <sheetViews>
    <sheetView view="pageBreakPreview" topLeftCell="A45" zoomScale="70" zoomScaleNormal="80" zoomScaleSheetLayoutView="70" workbookViewId="0">
      <selection activeCell="B5" sqref="B5:Y5"/>
    </sheetView>
  </sheetViews>
  <sheetFormatPr defaultColWidth="5.5" defaultRowHeight="13"/>
  <cols>
    <col min="1" max="1" width="2.875" style="342" customWidth="1"/>
    <col min="2" max="2" width="3.25" style="342" customWidth="1"/>
    <col min="3" max="8" width="5.5" style="342"/>
    <col min="9" max="20" width="6.375" style="342" customWidth="1"/>
    <col min="21" max="21" width="3.25" style="342" customWidth="1"/>
    <col min="22" max="24" width="4.5" style="342" customWidth="1"/>
    <col min="25" max="25" width="3.25" style="342" customWidth="1"/>
    <col min="26" max="26" width="2.875" style="342" customWidth="1"/>
    <col min="27" max="256" width="5.5" style="342"/>
    <col min="257" max="257" width="2.875" style="342" customWidth="1"/>
    <col min="258" max="258" width="3.25" style="342" customWidth="1"/>
    <col min="259" max="264" width="5.5" style="342"/>
    <col min="265" max="276" width="6.375" style="342" customWidth="1"/>
    <col min="277" max="277" width="3.25" style="342" customWidth="1"/>
    <col min="278" max="280" width="4.5" style="342" customWidth="1"/>
    <col min="281" max="281" width="3.25" style="342" customWidth="1"/>
    <col min="282" max="282" width="2.875" style="342" customWidth="1"/>
    <col min="283" max="512" width="5.5" style="342"/>
    <col min="513" max="513" width="2.875" style="342" customWidth="1"/>
    <col min="514" max="514" width="3.25" style="342" customWidth="1"/>
    <col min="515" max="520" width="5.5" style="342"/>
    <col min="521" max="532" width="6.375" style="342" customWidth="1"/>
    <col min="533" max="533" width="3.25" style="342" customWidth="1"/>
    <col min="534" max="536" width="4.5" style="342" customWidth="1"/>
    <col min="537" max="537" width="3.25" style="342" customWidth="1"/>
    <col min="538" max="538" width="2.875" style="342" customWidth="1"/>
    <col min="539" max="768" width="5.5" style="342"/>
    <col min="769" max="769" width="2.875" style="342" customWidth="1"/>
    <col min="770" max="770" width="3.25" style="342" customWidth="1"/>
    <col min="771" max="776" width="5.5" style="342"/>
    <col min="777" max="788" width="6.375" style="342" customWidth="1"/>
    <col min="789" max="789" width="3.25" style="342" customWidth="1"/>
    <col min="790" max="792" width="4.5" style="342" customWidth="1"/>
    <col min="793" max="793" width="3.25" style="342" customWidth="1"/>
    <col min="794" max="794" width="2.875" style="342" customWidth="1"/>
    <col min="795" max="1024" width="5.5" style="342"/>
    <col min="1025" max="1025" width="2.875" style="342" customWidth="1"/>
    <col min="1026" max="1026" width="3.25" style="342" customWidth="1"/>
    <col min="1027" max="1032" width="5.5" style="342"/>
    <col min="1033" max="1044" width="6.375" style="342" customWidth="1"/>
    <col min="1045" max="1045" width="3.25" style="342" customWidth="1"/>
    <col min="1046" max="1048" width="4.5" style="342" customWidth="1"/>
    <col min="1049" max="1049" width="3.25" style="342" customWidth="1"/>
    <col min="1050" max="1050" width="2.875" style="342" customWidth="1"/>
    <col min="1051" max="1280" width="5.5" style="342"/>
    <col min="1281" max="1281" width="2.875" style="342" customWidth="1"/>
    <col min="1282" max="1282" width="3.25" style="342" customWidth="1"/>
    <col min="1283" max="1288" width="5.5" style="342"/>
    <col min="1289" max="1300" width="6.375" style="342" customWidth="1"/>
    <col min="1301" max="1301" width="3.25" style="342" customWidth="1"/>
    <col min="1302" max="1304" width="4.5" style="342" customWidth="1"/>
    <col min="1305" max="1305" width="3.25" style="342" customWidth="1"/>
    <col min="1306" max="1306" width="2.875" style="342" customWidth="1"/>
    <col min="1307" max="1536" width="5.5" style="342"/>
    <col min="1537" max="1537" width="2.875" style="342" customWidth="1"/>
    <col min="1538" max="1538" width="3.25" style="342" customWidth="1"/>
    <col min="1539" max="1544" width="5.5" style="342"/>
    <col min="1545" max="1556" width="6.375" style="342" customWidth="1"/>
    <col min="1557" max="1557" width="3.25" style="342" customWidth="1"/>
    <col min="1558" max="1560" width="4.5" style="342" customWidth="1"/>
    <col min="1561" max="1561" width="3.25" style="342" customWidth="1"/>
    <col min="1562" max="1562" width="2.875" style="342" customWidth="1"/>
    <col min="1563" max="1792" width="5.5" style="342"/>
    <col min="1793" max="1793" width="2.875" style="342" customWidth="1"/>
    <col min="1794" max="1794" width="3.25" style="342" customWidth="1"/>
    <col min="1795" max="1800" width="5.5" style="342"/>
    <col min="1801" max="1812" width="6.375" style="342" customWidth="1"/>
    <col min="1813" max="1813" width="3.25" style="342" customWidth="1"/>
    <col min="1814" max="1816" width="4.5" style="342" customWidth="1"/>
    <col min="1817" max="1817" width="3.25" style="342" customWidth="1"/>
    <col min="1818" max="1818" width="2.875" style="342" customWidth="1"/>
    <col min="1819" max="2048" width="5.5" style="342"/>
    <col min="2049" max="2049" width="2.875" style="342" customWidth="1"/>
    <col min="2050" max="2050" width="3.25" style="342" customWidth="1"/>
    <col min="2051" max="2056" width="5.5" style="342"/>
    <col min="2057" max="2068" width="6.375" style="342" customWidth="1"/>
    <col min="2069" max="2069" width="3.25" style="342" customWidth="1"/>
    <col min="2070" max="2072" width="4.5" style="342" customWidth="1"/>
    <col min="2073" max="2073" width="3.25" style="342" customWidth="1"/>
    <col min="2074" max="2074" width="2.875" style="342" customWidth="1"/>
    <col min="2075" max="2304" width="5.5" style="342"/>
    <col min="2305" max="2305" width="2.875" style="342" customWidth="1"/>
    <col min="2306" max="2306" width="3.25" style="342" customWidth="1"/>
    <col min="2307" max="2312" width="5.5" style="342"/>
    <col min="2313" max="2324" width="6.375" style="342" customWidth="1"/>
    <col min="2325" max="2325" width="3.25" style="342" customWidth="1"/>
    <col min="2326" max="2328" width="4.5" style="342" customWidth="1"/>
    <col min="2329" max="2329" width="3.25" style="342" customWidth="1"/>
    <col min="2330" max="2330" width="2.875" style="342" customWidth="1"/>
    <col min="2331" max="2560" width="5.5" style="342"/>
    <col min="2561" max="2561" width="2.875" style="342" customWidth="1"/>
    <col min="2562" max="2562" width="3.25" style="342" customWidth="1"/>
    <col min="2563" max="2568" width="5.5" style="342"/>
    <col min="2569" max="2580" width="6.375" style="342" customWidth="1"/>
    <col min="2581" max="2581" width="3.25" style="342" customWidth="1"/>
    <col min="2582" max="2584" width="4.5" style="342" customWidth="1"/>
    <col min="2585" max="2585" width="3.25" style="342" customWidth="1"/>
    <col min="2586" max="2586" width="2.875" style="342" customWidth="1"/>
    <col min="2587" max="2816" width="5.5" style="342"/>
    <col min="2817" max="2817" width="2.875" style="342" customWidth="1"/>
    <col min="2818" max="2818" width="3.25" style="342" customWidth="1"/>
    <col min="2819" max="2824" width="5.5" style="342"/>
    <col min="2825" max="2836" width="6.375" style="342" customWidth="1"/>
    <col min="2837" max="2837" width="3.25" style="342" customWidth="1"/>
    <col min="2838" max="2840" width="4.5" style="342" customWidth="1"/>
    <col min="2841" max="2841" width="3.25" style="342" customWidth="1"/>
    <col min="2842" max="2842" width="2.875" style="342" customWidth="1"/>
    <col min="2843" max="3072" width="5.5" style="342"/>
    <col min="3073" max="3073" width="2.875" style="342" customWidth="1"/>
    <col min="3074" max="3074" width="3.25" style="342" customWidth="1"/>
    <col min="3075" max="3080" width="5.5" style="342"/>
    <col min="3081" max="3092" width="6.375" style="342" customWidth="1"/>
    <col min="3093" max="3093" width="3.25" style="342" customWidth="1"/>
    <col min="3094" max="3096" width="4.5" style="342" customWidth="1"/>
    <col min="3097" max="3097" width="3.25" style="342" customWidth="1"/>
    <col min="3098" max="3098" width="2.875" style="342" customWidth="1"/>
    <col min="3099" max="3328" width="5.5" style="342"/>
    <col min="3329" max="3329" width="2.875" style="342" customWidth="1"/>
    <col min="3330" max="3330" width="3.25" style="342" customWidth="1"/>
    <col min="3331" max="3336" width="5.5" style="342"/>
    <col min="3337" max="3348" width="6.375" style="342" customWidth="1"/>
    <col min="3349" max="3349" width="3.25" style="342" customWidth="1"/>
    <col min="3350" max="3352" width="4.5" style="342" customWidth="1"/>
    <col min="3353" max="3353" width="3.25" style="342" customWidth="1"/>
    <col min="3354" max="3354" width="2.875" style="342" customWidth="1"/>
    <col min="3355" max="3584" width="5.5" style="342"/>
    <col min="3585" max="3585" width="2.875" style="342" customWidth="1"/>
    <col min="3586" max="3586" width="3.25" style="342" customWidth="1"/>
    <col min="3587" max="3592" width="5.5" style="342"/>
    <col min="3593" max="3604" width="6.375" style="342" customWidth="1"/>
    <col min="3605" max="3605" width="3.25" style="342" customWidth="1"/>
    <col min="3606" max="3608" width="4.5" style="342" customWidth="1"/>
    <col min="3609" max="3609" width="3.25" style="342" customWidth="1"/>
    <col min="3610" max="3610" width="2.875" style="342" customWidth="1"/>
    <col min="3611" max="3840" width="5.5" style="342"/>
    <col min="3841" max="3841" width="2.875" style="342" customWidth="1"/>
    <col min="3842" max="3842" width="3.25" style="342" customWidth="1"/>
    <col min="3843" max="3848" width="5.5" style="342"/>
    <col min="3849" max="3860" width="6.375" style="342" customWidth="1"/>
    <col min="3861" max="3861" width="3.25" style="342" customWidth="1"/>
    <col min="3862" max="3864" width="4.5" style="342" customWidth="1"/>
    <col min="3865" max="3865" width="3.25" style="342" customWidth="1"/>
    <col min="3866" max="3866" width="2.875" style="342" customWidth="1"/>
    <col min="3867" max="4096" width="5.5" style="342"/>
    <col min="4097" max="4097" width="2.875" style="342" customWidth="1"/>
    <col min="4098" max="4098" width="3.25" style="342" customWidth="1"/>
    <col min="4099" max="4104" width="5.5" style="342"/>
    <col min="4105" max="4116" width="6.375" style="342" customWidth="1"/>
    <col min="4117" max="4117" width="3.25" style="342" customWidth="1"/>
    <col min="4118" max="4120" width="4.5" style="342" customWidth="1"/>
    <col min="4121" max="4121" width="3.25" style="342" customWidth="1"/>
    <col min="4122" max="4122" width="2.875" style="342" customWidth="1"/>
    <col min="4123" max="4352" width="5.5" style="342"/>
    <col min="4353" max="4353" width="2.875" style="342" customWidth="1"/>
    <col min="4354" max="4354" width="3.25" style="342" customWidth="1"/>
    <col min="4355" max="4360" width="5.5" style="342"/>
    <col min="4361" max="4372" width="6.375" style="342" customWidth="1"/>
    <col min="4373" max="4373" width="3.25" style="342" customWidth="1"/>
    <col min="4374" max="4376" width="4.5" style="342" customWidth="1"/>
    <col min="4377" max="4377" width="3.25" style="342" customWidth="1"/>
    <col min="4378" max="4378" width="2.875" style="342" customWidth="1"/>
    <col min="4379" max="4608" width="5.5" style="342"/>
    <col min="4609" max="4609" width="2.875" style="342" customWidth="1"/>
    <col min="4610" max="4610" width="3.25" style="342" customWidth="1"/>
    <col min="4611" max="4616" width="5.5" style="342"/>
    <col min="4617" max="4628" width="6.375" style="342" customWidth="1"/>
    <col min="4629" max="4629" width="3.25" style="342" customWidth="1"/>
    <col min="4630" max="4632" width="4.5" style="342" customWidth="1"/>
    <col min="4633" max="4633" width="3.25" style="342" customWidth="1"/>
    <col min="4634" max="4634" width="2.875" style="342" customWidth="1"/>
    <col min="4635" max="4864" width="5.5" style="342"/>
    <col min="4865" max="4865" width="2.875" style="342" customWidth="1"/>
    <col min="4866" max="4866" width="3.25" style="342" customWidth="1"/>
    <col min="4867" max="4872" width="5.5" style="342"/>
    <col min="4873" max="4884" width="6.375" style="342" customWidth="1"/>
    <col min="4885" max="4885" width="3.25" style="342" customWidth="1"/>
    <col min="4886" max="4888" width="4.5" style="342" customWidth="1"/>
    <col min="4889" max="4889" width="3.25" style="342" customWidth="1"/>
    <col min="4890" max="4890" width="2.875" style="342" customWidth="1"/>
    <col min="4891" max="5120" width="5.5" style="342"/>
    <col min="5121" max="5121" width="2.875" style="342" customWidth="1"/>
    <col min="5122" max="5122" width="3.25" style="342" customWidth="1"/>
    <col min="5123" max="5128" width="5.5" style="342"/>
    <col min="5129" max="5140" width="6.375" style="342" customWidth="1"/>
    <col min="5141" max="5141" width="3.25" style="342" customWidth="1"/>
    <col min="5142" max="5144" width="4.5" style="342" customWidth="1"/>
    <col min="5145" max="5145" width="3.25" style="342" customWidth="1"/>
    <col min="5146" max="5146" width="2.875" style="342" customWidth="1"/>
    <col min="5147" max="5376" width="5.5" style="342"/>
    <col min="5377" max="5377" width="2.875" style="342" customWidth="1"/>
    <col min="5378" max="5378" width="3.25" style="342" customWidth="1"/>
    <col min="5379" max="5384" width="5.5" style="342"/>
    <col min="5385" max="5396" width="6.375" style="342" customWidth="1"/>
    <col min="5397" max="5397" width="3.25" style="342" customWidth="1"/>
    <col min="5398" max="5400" width="4.5" style="342" customWidth="1"/>
    <col min="5401" max="5401" width="3.25" style="342" customWidth="1"/>
    <col min="5402" max="5402" width="2.875" style="342" customWidth="1"/>
    <col min="5403" max="5632" width="5.5" style="342"/>
    <col min="5633" max="5633" width="2.875" style="342" customWidth="1"/>
    <col min="5634" max="5634" width="3.25" style="342" customWidth="1"/>
    <col min="5635" max="5640" width="5.5" style="342"/>
    <col min="5641" max="5652" width="6.375" style="342" customWidth="1"/>
    <col min="5653" max="5653" width="3.25" style="342" customWidth="1"/>
    <col min="5654" max="5656" width="4.5" style="342" customWidth="1"/>
    <col min="5657" max="5657" width="3.25" style="342" customWidth="1"/>
    <col min="5658" max="5658" width="2.875" style="342" customWidth="1"/>
    <col min="5659" max="5888" width="5.5" style="342"/>
    <col min="5889" max="5889" width="2.875" style="342" customWidth="1"/>
    <col min="5890" max="5890" width="3.25" style="342" customWidth="1"/>
    <col min="5891" max="5896" width="5.5" style="342"/>
    <col min="5897" max="5908" width="6.375" style="342" customWidth="1"/>
    <col min="5909" max="5909" width="3.25" style="342" customWidth="1"/>
    <col min="5910" max="5912" width="4.5" style="342" customWidth="1"/>
    <col min="5913" max="5913" width="3.25" style="342" customWidth="1"/>
    <col min="5914" max="5914" width="2.875" style="342" customWidth="1"/>
    <col min="5915" max="6144" width="5.5" style="342"/>
    <col min="6145" max="6145" width="2.875" style="342" customWidth="1"/>
    <col min="6146" max="6146" width="3.25" style="342" customWidth="1"/>
    <col min="6147" max="6152" width="5.5" style="342"/>
    <col min="6153" max="6164" width="6.375" style="342" customWidth="1"/>
    <col min="6165" max="6165" width="3.25" style="342" customWidth="1"/>
    <col min="6166" max="6168" width="4.5" style="342" customWidth="1"/>
    <col min="6169" max="6169" width="3.25" style="342" customWidth="1"/>
    <col min="6170" max="6170" width="2.875" style="342" customWidth="1"/>
    <col min="6171" max="6400" width="5.5" style="342"/>
    <col min="6401" max="6401" width="2.875" style="342" customWidth="1"/>
    <col min="6402" max="6402" width="3.25" style="342" customWidth="1"/>
    <col min="6403" max="6408" width="5.5" style="342"/>
    <col min="6409" max="6420" width="6.375" style="342" customWidth="1"/>
    <col min="6421" max="6421" width="3.25" style="342" customWidth="1"/>
    <col min="6422" max="6424" width="4.5" style="342" customWidth="1"/>
    <col min="6425" max="6425" width="3.25" style="342" customWidth="1"/>
    <col min="6426" max="6426" width="2.875" style="342" customWidth="1"/>
    <col min="6427" max="6656" width="5.5" style="342"/>
    <col min="6657" max="6657" width="2.875" style="342" customWidth="1"/>
    <col min="6658" max="6658" width="3.25" style="342" customWidth="1"/>
    <col min="6659" max="6664" width="5.5" style="342"/>
    <col min="6665" max="6676" width="6.375" style="342" customWidth="1"/>
    <col min="6677" max="6677" width="3.25" style="342" customWidth="1"/>
    <col min="6678" max="6680" width="4.5" style="342" customWidth="1"/>
    <col min="6681" max="6681" width="3.25" style="342" customWidth="1"/>
    <col min="6682" max="6682" width="2.875" style="342" customWidth="1"/>
    <col min="6683" max="6912" width="5.5" style="342"/>
    <col min="6913" max="6913" width="2.875" style="342" customWidth="1"/>
    <col min="6914" max="6914" width="3.25" style="342" customWidth="1"/>
    <col min="6915" max="6920" width="5.5" style="342"/>
    <col min="6921" max="6932" width="6.375" style="342" customWidth="1"/>
    <col min="6933" max="6933" width="3.25" style="342" customWidth="1"/>
    <col min="6934" max="6936" width="4.5" style="342" customWidth="1"/>
    <col min="6937" max="6937" width="3.25" style="342" customWidth="1"/>
    <col min="6938" max="6938" width="2.875" style="342" customWidth="1"/>
    <col min="6939" max="7168" width="5.5" style="342"/>
    <col min="7169" max="7169" width="2.875" style="342" customWidth="1"/>
    <col min="7170" max="7170" width="3.25" style="342" customWidth="1"/>
    <col min="7171" max="7176" width="5.5" style="342"/>
    <col min="7177" max="7188" width="6.375" style="342" customWidth="1"/>
    <col min="7189" max="7189" width="3.25" style="342" customWidth="1"/>
    <col min="7190" max="7192" width="4.5" style="342" customWidth="1"/>
    <col min="7193" max="7193" width="3.25" style="342" customWidth="1"/>
    <col min="7194" max="7194" width="2.875" style="342" customWidth="1"/>
    <col min="7195" max="7424" width="5.5" style="342"/>
    <col min="7425" max="7425" width="2.875" style="342" customWidth="1"/>
    <col min="7426" max="7426" width="3.25" style="342" customWidth="1"/>
    <col min="7427" max="7432" width="5.5" style="342"/>
    <col min="7433" max="7444" width="6.375" style="342" customWidth="1"/>
    <col min="7445" max="7445" width="3.25" style="342" customWidth="1"/>
    <col min="7446" max="7448" width="4.5" style="342" customWidth="1"/>
    <col min="7449" max="7449" width="3.25" style="342" customWidth="1"/>
    <col min="7450" max="7450" width="2.875" style="342" customWidth="1"/>
    <col min="7451" max="7680" width="5.5" style="342"/>
    <col min="7681" max="7681" width="2.875" style="342" customWidth="1"/>
    <col min="7682" max="7682" width="3.25" style="342" customWidth="1"/>
    <col min="7683" max="7688" width="5.5" style="342"/>
    <col min="7689" max="7700" width="6.375" style="342" customWidth="1"/>
    <col min="7701" max="7701" width="3.25" style="342" customWidth="1"/>
    <col min="7702" max="7704" width="4.5" style="342" customWidth="1"/>
    <col min="7705" max="7705" width="3.25" style="342" customWidth="1"/>
    <col min="7706" max="7706" width="2.875" style="342" customWidth="1"/>
    <col min="7707" max="7936" width="5.5" style="342"/>
    <col min="7937" max="7937" width="2.875" style="342" customWidth="1"/>
    <col min="7938" max="7938" width="3.25" style="342" customWidth="1"/>
    <col min="7939" max="7944" width="5.5" style="342"/>
    <col min="7945" max="7956" width="6.375" style="342" customWidth="1"/>
    <col min="7957" max="7957" width="3.25" style="342" customWidth="1"/>
    <col min="7958" max="7960" width="4.5" style="342" customWidth="1"/>
    <col min="7961" max="7961" width="3.25" style="342" customWidth="1"/>
    <col min="7962" max="7962" width="2.875" style="342" customWidth="1"/>
    <col min="7963" max="8192" width="5.5" style="342"/>
    <col min="8193" max="8193" width="2.875" style="342" customWidth="1"/>
    <col min="8194" max="8194" width="3.25" style="342" customWidth="1"/>
    <col min="8195" max="8200" width="5.5" style="342"/>
    <col min="8201" max="8212" width="6.375" style="342" customWidth="1"/>
    <col min="8213" max="8213" width="3.25" style="342" customWidth="1"/>
    <col min="8214" max="8216" width="4.5" style="342" customWidth="1"/>
    <col min="8217" max="8217" width="3.25" style="342" customWidth="1"/>
    <col min="8218" max="8218" width="2.875" style="342" customWidth="1"/>
    <col min="8219" max="8448" width="5.5" style="342"/>
    <col min="8449" max="8449" width="2.875" style="342" customWidth="1"/>
    <col min="8450" max="8450" width="3.25" style="342" customWidth="1"/>
    <col min="8451" max="8456" width="5.5" style="342"/>
    <col min="8457" max="8468" width="6.375" style="342" customWidth="1"/>
    <col min="8469" max="8469" width="3.25" style="342" customWidth="1"/>
    <col min="8470" max="8472" width="4.5" style="342" customWidth="1"/>
    <col min="8473" max="8473" width="3.25" style="342" customWidth="1"/>
    <col min="8474" max="8474" width="2.875" style="342" customWidth="1"/>
    <col min="8475" max="8704" width="5.5" style="342"/>
    <col min="8705" max="8705" width="2.875" style="342" customWidth="1"/>
    <col min="8706" max="8706" width="3.25" style="342" customWidth="1"/>
    <col min="8707" max="8712" width="5.5" style="342"/>
    <col min="8713" max="8724" width="6.375" style="342" customWidth="1"/>
    <col min="8725" max="8725" width="3.25" style="342" customWidth="1"/>
    <col min="8726" max="8728" width="4.5" style="342" customWidth="1"/>
    <col min="8729" max="8729" width="3.25" style="342" customWidth="1"/>
    <col min="8730" max="8730" width="2.875" style="342" customWidth="1"/>
    <col min="8731" max="8960" width="5.5" style="342"/>
    <col min="8961" max="8961" width="2.875" style="342" customWidth="1"/>
    <col min="8962" max="8962" width="3.25" style="342" customWidth="1"/>
    <col min="8963" max="8968" width="5.5" style="342"/>
    <col min="8969" max="8980" width="6.375" style="342" customWidth="1"/>
    <col min="8981" max="8981" width="3.25" style="342" customWidth="1"/>
    <col min="8982" max="8984" width="4.5" style="342" customWidth="1"/>
    <col min="8985" max="8985" width="3.25" style="342" customWidth="1"/>
    <col min="8986" max="8986" width="2.875" style="342" customWidth="1"/>
    <col min="8987" max="9216" width="5.5" style="342"/>
    <col min="9217" max="9217" width="2.875" style="342" customWidth="1"/>
    <col min="9218" max="9218" width="3.25" style="342" customWidth="1"/>
    <col min="9219" max="9224" width="5.5" style="342"/>
    <col min="9225" max="9236" width="6.375" style="342" customWidth="1"/>
    <col min="9237" max="9237" width="3.25" style="342" customWidth="1"/>
    <col min="9238" max="9240" width="4.5" style="342" customWidth="1"/>
    <col min="9241" max="9241" width="3.25" style="342" customWidth="1"/>
    <col min="9242" max="9242" width="2.875" style="342" customWidth="1"/>
    <col min="9243" max="9472" width="5.5" style="342"/>
    <col min="9473" max="9473" width="2.875" style="342" customWidth="1"/>
    <col min="9474" max="9474" width="3.25" style="342" customWidth="1"/>
    <col min="9475" max="9480" width="5.5" style="342"/>
    <col min="9481" max="9492" width="6.375" style="342" customWidth="1"/>
    <col min="9493" max="9493" width="3.25" style="342" customWidth="1"/>
    <col min="9494" max="9496" width="4.5" style="342" customWidth="1"/>
    <col min="9497" max="9497" width="3.25" style="342" customWidth="1"/>
    <col min="9498" max="9498" width="2.875" style="342" customWidth="1"/>
    <col min="9499" max="9728" width="5.5" style="342"/>
    <col min="9729" max="9729" width="2.875" style="342" customWidth="1"/>
    <col min="9730" max="9730" width="3.25" style="342" customWidth="1"/>
    <col min="9731" max="9736" width="5.5" style="342"/>
    <col min="9737" max="9748" width="6.375" style="342" customWidth="1"/>
    <col min="9749" max="9749" width="3.25" style="342" customWidth="1"/>
    <col min="9750" max="9752" width="4.5" style="342" customWidth="1"/>
    <col min="9753" max="9753" width="3.25" style="342" customWidth="1"/>
    <col min="9754" max="9754" width="2.875" style="342" customWidth="1"/>
    <col min="9755" max="9984" width="5.5" style="342"/>
    <col min="9985" max="9985" width="2.875" style="342" customWidth="1"/>
    <col min="9986" max="9986" width="3.25" style="342" customWidth="1"/>
    <col min="9987" max="9992" width="5.5" style="342"/>
    <col min="9993" max="10004" width="6.375" style="342" customWidth="1"/>
    <col min="10005" max="10005" width="3.25" style="342" customWidth="1"/>
    <col min="10006" max="10008" width="4.5" style="342" customWidth="1"/>
    <col min="10009" max="10009" width="3.25" style="342" customWidth="1"/>
    <col min="10010" max="10010" width="2.875" style="342" customWidth="1"/>
    <col min="10011" max="10240" width="5.5" style="342"/>
    <col min="10241" max="10241" width="2.875" style="342" customWidth="1"/>
    <col min="10242" max="10242" width="3.25" style="342" customWidth="1"/>
    <col min="10243" max="10248" width="5.5" style="342"/>
    <col min="10249" max="10260" width="6.375" style="342" customWidth="1"/>
    <col min="10261" max="10261" width="3.25" style="342" customWidth="1"/>
    <col min="10262" max="10264" width="4.5" style="342" customWidth="1"/>
    <col min="10265" max="10265" width="3.25" style="342" customWidth="1"/>
    <col min="10266" max="10266" width="2.875" style="342" customWidth="1"/>
    <col min="10267" max="10496" width="5.5" style="342"/>
    <col min="10497" max="10497" width="2.875" style="342" customWidth="1"/>
    <col min="10498" max="10498" width="3.25" style="342" customWidth="1"/>
    <col min="10499" max="10504" width="5.5" style="342"/>
    <col min="10505" max="10516" width="6.375" style="342" customWidth="1"/>
    <col min="10517" max="10517" width="3.25" style="342" customWidth="1"/>
    <col min="10518" max="10520" width="4.5" style="342" customWidth="1"/>
    <col min="10521" max="10521" width="3.25" style="342" customWidth="1"/>
    <col min="10522" max="10522" width="2.875" style="342" customWidth="1"/>
    <col min="10523" max="10752" width="5.5" style="342"/>
    <col min="10753" max="10753" width="2.875" style="342" customWidth="1"/>
    <col min="10754" max="10754" width="3.25" style="342" customWidth="1"/>
    <col min="10755" max="10760" width="5.5" style="342"/>
    <col min="10761" max="10772" width="6.375" style="342" customWidth="1"/>
    <col min="10773" max="10773" width="3.25" style="342" customWidth="1"/>
    <col min="10774" max="10776" width="4.5" style="342" customWidth="1"/>
    <col min="10777" max="10777" width="3.25" style="342" customWidth="1"/>
    <col min="10778" max="10778" width="2.875" style="342" customWidth="1"/>
    <col min="10779" max="11008" width="5.5" style="342"/>
    <col min="11009" max="11009" width="2.875" style="342" customWidth="1"/>
    <col min="11010" max="11010" width="3.25" style="342" customWidth="1"/>
    <col min="11011" max="11016" width="5.5" style="342"/>
    <col min="11017" max="11028" width="6.375" style="342" customWidth="1"/>
    <col min="11029" max="11029" width="3.25" style="342" customWidth="1"/>
    <col min="11030" max="11032" width="4.5" style="342" customWidth="1"/>
    <col min="11033" max="11033" width="3.25" style="342" customWidth="1"/>
    <col min="11034" max="11034" width="2.875" style="342" customWidth="1"/>
    <col min="11035" max="11264" width="5.5" style="342"/>
    <col min="11265" max="11265" width="2.875" style="342" customWidth="1"/>
    <col min="11266" max="11266" width="3.25" style="342" customWidth="1"/>
    <col min="11267" max="11272" width="5.5" style="342"/>
    <col min="11273" max="11284" width="6.375" style="342" customWidth="1"/>
    <col min="11285" max="11285" width="3.25" style="342" customWidth="1"/>
    <col min="11286" max="11288" width="4.5" style="342" customWidth="1"/>
    <col min="11289" max="11289" width="3.25" style="342" customWidth="1"/>
    <col min="11290" max="11290" width="2.875" style="342" customWidth="1"/>
    <col min="11291" max="11520" width="5.5" style="342"/>
    <col min="11521" max="11521" width="2.875" style="342" customWidth="1"/>
    <col min="11522" max="11522" width="3.25" style="342" customWidth="1"/>
    <col min="11523" max="11528" width="5.5" style="342"/>
    <col min="11529" max="11540" width="6.375" style="342" customWidth="1"/>
    <col min="11541" max="11541" width="3.25" style="342" customWidth="1"/>
    <col min="11542" max="11544" width="4.5" style="342" customWidth="1"/>
    <col min="11545" max="11545" width="3.25" style="342" customWidth="1"/>
    <col min="11546" max="11546" width="2.875" style="342" customWidth="1"/>
    <col min="11547" max="11776" width="5.5" style="342"/>
    <col min="11777" max="11777" width="2.875" style="342" customWidth="1"/>
    <col min="11778" max="11778" width="3.25" style="342" customWidth="1"/>
    <col min="11779" max="11784" width="5.5" style="342"/>
    <col min="11785" max="11796" width="6.375" style="342" customWidth="1"/>
    <col min="11797" max="11797" width="3.25" style="342" customWidth="1"/>
    <col min="11798" max="11800" width="4.5" style="342" customWidth="1"/>
    <col min="11801" max="11801" width="3.25" style="342" customWidth="1"/>
    <col min="11802" max="11802" width="2.875" style="342" customWidth="1"/>
    <col min="11803" max="12032" width="5.5" style="342"/>
    <col min="12033" max="12033" width="2.875" style="342" customWidth="1"/>
    <col min="12034" max="12034" width="3.25" style="342" customWidth="1"/>
    <col min="12035" max="12040" width="5.5" style="342"/>
    <col min="12041" max="12052" width="6.375" style="342" customWidth="1"/>
    <col min="12053" max="12053" width="3.25" style="342" customWidth="1"/>
    <col min="12054" max="12056" width="4.5" style="342" customWidth="1"/>
    <col min="12057" max="12057" width="3.25" style="342" customWidth="1"/>
    <col min="12058" max="12058" width="2.875" style="342" customWidth="1"/>
    <col min="12059" max="12288" width="5.5" style="342"/>
    <col min="12289" max="12289" width="2.875" style="342" customWidth="1"/>
    <col min="12290" max="12290" width="3.25" style="342" customWidth="1"/>
    <col min="12291" max="12296" width="5.5" style="342"/>
    <col min="12297" max="12308" width="6.375" style="342" customWidth="1"/>
    <col min="12309" max="12309" width="3.25" style="342" customWidth="1"/>
    <col min="12310" max="12312" width="4.5" style="342" customWidth="1"/>
    <col min="12313" max="12313" width="3.25" style="342" customWidth="1"/>
    <col min="12314" max="12314" width="2.875" style="342" customWidth="1"/>
    <col min="12315" max="12544" width="5.5" style="342"/>
    <col min="12545" max="12545" width="2.875" style="342" customWidth="1"/>
    <col min="12546" max="12546" width="3.25" style="342" customWidth="1"/>
    <col min="12547" max="12552" width="5.5" style="342"/>
    <col min="12553" max="12564" width="6.375" style="342" customWidth="1"/>
    <col min="12565" max="12565" width="3.25" style="342" customWidth="1"/>
    <col min="12566" max="12568" width="4.5" style="342" customWidth="1"/>
    <col min="12569" max="12569" width="3.25" style="342" customWidth="1"/>
    <col min="12570" max="12570" width="2.875" style="342" customWidth="1"/>
    <col min="12571" max="12800" width="5.5" style="342"/>
    <col min="12801" max="12801" width="2.875" style="342" customWidth="1"/>
    <col min="12802" max="12802" width="3.25" style="342" customWidth="1"/>
    <col min="12803" max="12808" width="5.5" style="342"/>
    <col min="12809" max="12820" width="6.375" style="342" customWidth="1"/>
    <col min="12821" max="12821" width="3.25" style="342" customWidth="1"/>
    <col min="12822" max="12824" width="4.5" style="342" customWidth="1"/>
    <col min="12825" max="12825" width="3.25" style="342" customWidth="1"/>
    <col min="12826" max="12826" width="2.875" style="342" customWidth="1"/>
    <col min="12827" max="13056" width="5.5" style="342"/>
    <col min="13057" max="13057" width="2.875" style="342" customWidth="1"/>
    <col min="13058" max="13058" width="3.25" style="342" customWidth="1"/>
    <col min="13059" max="13064" width="5.5" style="342"/>
    <col min="13065" max="13076" width="6.375" style="342" customWidth="1"/>
    <col min="13077" max="13077" width="3.25" style="342" customWidth="1"/>
    <col min="13078" max="13080" width="4.5" style="342" customWidth="1"/>
    <col min="13081" max="13081" width="3.25" style="342" customWidth="1"/>
    <col min="13082" max="13082" width="2.875" style="342" customWidth="1"/>
    <col min="13083" max="13312" width="5.5" style="342"/>
    <col min="13313" max="13313" width="2.875" style="342" customWidth="1"/>
    <col min="13314" max="13314" width="3.25" style="342" customWidth="1"/>
    <col min="13315" max="13320" width="5.5" style="342"/>
    <col min="13321" max="13332" width="6.375" style="342" customWidth="1"/>
    <col min="13333" max="13333" width="3.25" style="342" customWidth="1"/>
    <col min="13334" max="13336" width="4.5" style="342" customWidth="1"/>
    <col min="13337" max="13337" width="3.25" style="342" customWidth="1"/>
    <col min="13338" max="13338" width="2.875" style="342" customWidth="1"/>
    <col min="13339" max="13568" width="5.5" style="342"/>
    <col min="13569" max="13569" width="2.875" style="342" customWidth="1"/>
    <col min="13570" max="13570" width="3.25" style="342" customWidth="1"/>
    <col min="13571" max="13576" width="5.5" style="342"/>
    <col min="13577" max="13588" width="6.375" style="342" customWidth="1"/>
    <col min="13589" max="13589" width="3.25" style="342" customWidth="1"/>
    <col min="13590" max="13592" width="4.5" style="342" customWidth="1"/>
    <col min="13593" max="13593" width="3.25" style="342" customWidth="1"/>
    <col min="13594" max="13594" width="2.875" style="342" customWidth="1"/>
    <col min="13595" max="13824" width="5.5" style="342"/>
    <col min="13825" max="13825" width="2.875" style="342" customWidth="1"/>
    <col min="13826" max="13826" width="3.25" style="342" customWidth="1"/>
    <col min="13827" max="13832" width="5.5" style="342"/>
    <col min="13833" max="13844" width="6.375" style="342" customWidth="1"/>
    <col min="13845" max="13845" width="3.25" style="342" customWidth="1"/>
    <col min="13846" max="13848" width="4.5" style="342" customWidth="1"/>
    <col min="13849" max="13849" width="3.25" style="342" customWidth="1"/>
    <col min="13850" max="13850" width="2.875" style="342" customWidth="1"/>
    <col min="13851" max="14080" width="5.5" style="342"/>
    <col min="14081" max="14081" width="2.875" style="342" customWidth="1"/>
    <col min="14082" max="14082" width="3.25" style="342" customWidth="1"/>
    <col min="14083" max="14088" width="5.5" style="342"/>
    <col min="14089" max="14100" width="6.375" style="342" customWidth="1"/>
    <col min="14101" max="14101" width="3.25" style="342" customWidth="1"/>
    <col min="14102" max="14104" width="4.5" style="342" customWidth="1"/>
    <col min="14105" max="14105" width="3.25" style="342" customWidth="1"/>
    <col min="14106" max="14106" width="2.875" style="342" customWidth="1"/>
    <col min="14107" max="14336" width="5.5" style="342"/>
    <col min="14337" max="14337" width="2.875" style="342" customWidth="1"/>
    <col min="14338" max="14338" width="3.25" style="342" customWidth="1"/>
    <col min="14339" max="14344" width="5.5" style="342"/>
    <col min="14345" max="14356" width="6.375" style="342" customWidth="1"/>
    <col min="14357" max="14357" width="3.25" style="342" customWidth="1"/>
    <col min="14358" max="14360" width="4.5" style="342" customWidth="1"/>
    <col min="14361" max="14361" width="3.25" style="342" customWidth="1"/>
    <col min="14362" max="14362" width="2.875" style="342" customWidth="1"/>
    <col min="14363" max="14592" width="5.5" style="342"/>
    <col min="14593" max="14593" width="2.875" style="342" customWidth="1"/>
    <col min="14594" max="14594" width="3.25" style="342" customWidth="1"/>
    <col min="14595" max="14600" width="5.5" style="342"/>
    <col min="14601" max="14612" width="6.375" style="342" customWidth="1"/>
    <col min="14613" max="14613" width="3.25" style="342" customWidth="1"/>
    <col min="14614" max="14616" width="4.5" style="342" customWidth="1"/>
    <col min="14617" max="14617" width="3.25" style="342" customWidth="1"/>
    <col min="14618" max="14618" width="2.875" style="342" customWidth="1"/>
    <col min="14619" max="14848" width="5.5" style="342"/>
    <col min="14849" max="14849" width="2.875" style="342" customWidth="1"/>
    <col min="14850" max="14850" width="3.25" style="342" customWidth="1"/>
    <col min="14851" max="14856" width="5.5" style="342"/>
    <col min="14857" max="14868" width="6.375" style="342" customWidth="1"/>
    <col min="14869" max="14869" width="3.25" style="342" customWidth="1"/>
    <col min="14870" max="14872" width="4.5" style="342" customWidth="1"/>
    <col min="14873" max="14873" width="3.25" style="342" customWidth="1"/>
    <col min="14874" max="14874" width="2.875" style="342" customWidth="1"/>
    <col min="14875" max="15104" width="5.5" style="342"/>
    <col min="15105" max="15105" width="2.875" style="342" customWidth="1"/>
    <col min="15106" max="15106" width="3.25" style="342" customWidth="1"/>
    <col min="15107" max="15112" width="5.5" style="342"/>
    <col min="15113" max="15124" width="6.375" style="342" customWidth="1"/>
    <col min="15125" max="15125" width="3.25" style="342" customWidth="1"/>
    <col min="15126" max="15128" width="4.5" style="342" customWidth="1"/>
    <col min="15129" max="15129" width="3.25" style="342" customWidth="1"/>
    <col min="15130" max="15130" width="2.875" style="342" customWidth="1"/>
    <col min="15131" max="15360" width="5.5" style="342"/>
    <col min="15361" max="15361" width="2.875" style="342" customWidth="1"/>
    <col min="15362" max="15362" width="3.25" style="342" customWidth="1"/>
    <col min="15363" max="15368" width="5.5" style="342"/>
    <col min="15369" max="15380" width="6.375" style="342" customWidth="1"/>
    <col min="15381" max="15381" width="3.25" style="342" customWidth="1"/>
    <col min="15382" max="15384" width="4.5" style="342" customWidth="1"/>
    <col min="15385" max="15385" width="3.25" style="342" customWidth="1"/>
    <col min="15386" max="15386" width="2.875" style="342" customWidth="1"/>
    <col min="15387" max="15616" width="5.5" style="342"/>
    <col min="15617" max="15617" width="2.875" style="342" customWidth="1"/>
    <col min="15618" max="15618" width="3.25" style="342" customWidth="1"/>
    <col min="15619" max="15624" width="5.5" style="342"/>
    <col min="15625" max="15636" width="6.375" style="342" customWidth="1"/>
    <col min="15637" max="15637" width="3.25" style="342" customWidth="1"/>
    <col min="15638" max="15640" width="4.5" style="342" customWidth="1"/>
    <col min="15641" max="15641" width="3.25" style="342" customWidth="1"/>
    <col min="15642" max="15642" width="2.875" style="342" customWidth="1"/>
    <col min="15643" max="15872" width="5.5" style="342"/>
    <col min="15873" max="15873" width="2.875" style="342" customWidth="1"/>
    <col min="15874" max="15874" width="3.25" style="342" customWidth="1"/>
    <col min="15875" max="15880" width="5.5" style="342"/>
    <col min="15881" max="15892" width="6.375" style="342" customWidth="1"/>
    <col min="15893" max="15893" width="3.25" style="342" customWidth="1"/>
    <col min="15894" max="15896" width="4.5" style="342" customWidth="1"/>
    <col min="15897" max="15897" width="3.25" style="342" customWidth="1"/>
    <col min="15898" max="15898" width="2.875" style="342" customWidth="1"/>
    <col min="15899" max="16128" width="5.5" style="342"/>
    <col min="16129" max="16129" width="2.875" style="342" customWidth="1"/>
    <col min="16130" max="16130" width="3.25" style="342" customWidth="1"/>
    <col min="16131" max="16136" width="5.5" style="342"/>
    <col min="16137" max="16148" width="6.375" style="342" customWidth="1"/>
    <col min="16149" max="16149" width="3.25" style="342" customWidth="1"/>
    <col min="16150" max="16152" width="4.5" style="342" customWidth="1"/>
    <col min="16153" max="16153" width="3.25" style="342" customWidth="1"/>
    <col min="16154" max="16154" width="2.875" style="342" customWidth="1"/>
    <col min="16155" max="16384" width="5.5" style="342"/>
  </cols>
  <sheetData>
    <row r="1" spans="2:25" ht="6.75" customHeight="1"/>
    <row r="2" spans="2:25">
      <c r="B2" s="342" t="s">
        <v>440</v>
      </c>
    </row>
    <row r="3" spans="2:25" ht="15.75" customHeight="1">
      <c r="P3" s="343" t="s">
        <v>313</v>
      </c>
      <c r="Q3" s="465"/>
      <c r="R3" s="465"/>
      <c r="S3" s="344" t="s">
        <v>0</v>
      </c>
      <c r="T3" s="465"/>
      <c r="U3" s="465"/>
      <c r="V3" s="344" t="s">
        <v>419</v>
      </c>
      <c r="W3" s="465"/>
      <c r="X3" s="465"/>
      <c r="Y3" s="344" t="s">
        <v>55</v>
      </c>
    </row>
    <row r="4" spans="2:25" ht="6" customHeight="1"/>
    <row r="5" spans="2:25" ht="27.75" customHeight="1">
      <c r="B5" s="466" t="s">
        <v>420</v>
      </c>
      <c r="C5" s="465"/>
      <c r="D5" s="465"/>
      <c r="E5" s="465"/>
      <c r="F5" s="465"/>
      <c r="G5" s="465"/>
      <c r="H5" s="465"/>
      <c r="I5" s="465"/>
      <c r="J5" s="465"/>
      <c r="K5" s="465"/>
      <c r="L5" s="465"/>
      <c r="M5" s="465"/>
      <c r="N5" s="465"/>
      <c r="O5" s="465"/>
      <c r="P5" s="465"/>
      <c r="Q5" s="465"/>
      <c r="R5" s="465"/>
      <c r="S5" s="465"/>
      <c r="T5" s="465"/>
      <c r="U5" s="465"/>
      <c r="V5" s="465"/>
      <c r="W5" s="465"/>
      <c r="X5" s="465"/>
      <c r="Y5" s="465"/>
    </row>
    <row r="6" spans="2:25" ht="5.25" customHeight="1"/>
    <row r="7" spans="2:25" ht="23.25" customHeight="1">
      <c r="B7" s="467" t="s">
        <v>421</v>
      </c>
      <c r="C7" s="468"/>
      <c r="D7" s="468"/>
      <c r="E7" s="468"/>
      <c r="F7" s="469"/>
      <c r="G7" s="470"/>
      <c r="H7" s="471"/>
      <c r="I7" s="471"/>
      <c r="J7" s="471"/>
      <c r="K7" s="471"/>
      <c r="L7" s="471"/>
      <c r="M7" s="471"/>
      <c r="N7" s="471"/>
      <c r="O7" s="471"/>
      <c r="P7" s="471"/>
      <c r="Q7" s="471"/>
      <c r="R7" s="471"/>
      <c r="S7" s="471"/>
      <c r="T7" s="471"/>
      <c r="U7" s="471"/>
      <c r="V7" s="471"/>
      <c r="W7" s="471"/>
      <c r="X7" s="471"/>
      <c r="Y7" s="472"/>
    </row>
    <row r="8" spans="2:25" ht="23.25" customHeight="1">
      <c r="B8" s="467" t="s">
        <v>422</v>
      </c>
      <c r="C8" s="468"/>
      <c r="D8" s="468"/>
      <c r="E8" s="468"/>
      <c r="F8" s="469"/>
      <c r="G8" s="345" t="s">
        <v>423</v>
      </c>
      <c r="H8" s="346" t="s">
        <v>424</v>
      </c>
      <c r="I8" s="346"/>
      <c r="J8" s="346"/>
      <c r="K8" s="346"/>
      <c r="L8" s="344" t="s">
        <v>423</v>
      </c>
      <c r="M8" s="346" t="s">
        <v>425</v>
      </c>
      <c r="N8" s="346"/>
      <c r="O8" s="346"/>
      <c r="P8" s="346"/>
      <c r="Q8" s="344" t="s">
        <v>423</v>
      </c>
      <c r="R8" s="346" t="s">
        <v>426</v>
      </c>
      <c r="S8" s="346"/>
      <c r="T8" s="346"/>
      <c r="U8" s="368"/>
      <c r="V8" s="368"/>
      <c r="W8" s="368"/>
      <c r="X8" s="368"/>
      <c r="Y8" s="369"/>
    </row>
    <row r="9" spans="2:25" ht="23.25" customHeight="1">
      <c r="B9" s="476" t="s">
        <v>427</v>
      </c>
      <c r="C9" s="477"/>
      <c r="D9" s="477"/>
      <c r="E9" s="477"/>
      <c r="F9" s="478"/>
      <c r="G9" s="344" t="s">
        <v>423</v>
      </c>
      <c r="H9" s="350" t="s">
        <v>428</v>
      </c>
      <c r="I9" s="350"/>
      <c r="J9" s="368"/>
      <c r="K9" s="368"/>
      <c r="L9" s="368"/>
      <c r="M9" s="368"/>
      <c r="N9" s="368"/>
      <c r="O9" s="344" t="s">
        <v>423</v>
      </c>
      <c r="P9" s="350" t="s">
        <v>429</v>
      </c>
      <c r="Q9" s="368"/>
      <c r="R9" s="368"/>
      <c r="S9" s="368"/>
      <c r="T9" s="368"/>
      <c r="U9" s="368"/>
      <c r="V9" s="368"/>
      <c r="W9" s="368"/>
      <c r="X9" s="368"/>
      <c r="Y9" s="369"/>
    </row>
    <row r="10" spans="2:25" ht="23.25" customHeight="1">
      <c r="B10" s="479"/>
      <c r="C10" s="465"/>
      <c r="D10" s="465"/>
      <c r="E10" s="465"/>
      <c r="F10" s="480"/>
      <c r="G10" s="344" t="s">
        <v>423</v>
      </c>
      <c r="H10" s="342" t="s">
        <v>430</v>
      </c>
      <c r="I10" s="357"/>
      <c r="J10" s="357"/>
      <c r="K10" s="357"/>
      <c r="L10" s="357"/>
      <c r="M10" s="357"/>
      <c r="N10" s="357"/>
      <c r="O10" s="344" t="s">
        <v>423</v>
      </c>
      <c r="P10" s="342" t="s">
        <v>431</v>
      </c>
      <c r="Q10" s="357"/>
      <c r="R10" s="357"/>
      <c r="S10" s="357"/>
      <c r="T10" s="357"/>
      <c r="U10" s="357"/>
      <c r="V10" s="357"/>
      <c r="W10" s="357"/>
      <c r="X10" s="357"/>
      <c r="Y10" s="356"/>
    </row>
    <row r="11" spans="2:25" ht="23.25" customHeight="1">
      <c r="B11" s="473"/>
      <c r="C11" s="474"/>
      <c r="D11" s="474"/>
      <c r="E11" s="474"/>
      <c r="F11" s="475"/>
      <c r="G11" s="370" t="s">
        <v>423</v>
      </c>
      <c r="H11" s="364" t="s">
        <v>432</v>
      </c>
      <c r="I11" s="366"/>
      <c r="J11" s="366"/>
      <c r="K11" s="366"/>
      <c r="L11" s="366"/>
      <c r="M11" s="366"/>
      <c r="N11" s="366"/>
      <c r="O11" s="366"/>
      <c r="P11" s="366"/>
      <c r="Q11" s="366"/>
      <c r="R11" s="366"/>
      <c r="S11" s="366"/>
      <c r="T11" s="366"/>
      <c r="U11" s="366"/>
      <c r="V11" s="366"/>
      <c r="W11" s="366"/>
      <c r="X11" s="366"/>
      <c r="Y11" s="367"/>
    </row>
    <row r="13" spans="2:25" ht="6" customHeight="1">
      <c r="B13" s="349"/>
      <c r="C13" s="350"/>
      <c r="D13" s="350"/>
      <c r="E13" s="350"/>
      <c r="F13" s="350"/>
      <c r="G13" s="350"/>
      <c r="H13" s="350"/>
      <c r="I13" s="350"/>
      <c r="J13" s="350"/>
      <c r="K13" s="350"/>
      <c r="L13" s="350"/>
      <c r="M13" s="350"/>
      <c r="N13" s="350"/>
      <c r="O13" s="350"/>
      <c r="P13" s="350"/>
      <c r="Q13" s="350"/>
      <c r="R13" s="350"/>
      <c r="S13" s="350"/>
      <c r="T13" s="350"/>
      <c r="U13" s="349"/>
      <c r="V13" s="350"/>
      <c r="W13" s="350"/>
      <c r="X13" s="350"/>
      <c r="Y13" s="351"/>
    </row>
    <row r="14" spans="2:25">
      <c r="B14" s="352" t="s">
        <v>382</v>
      </c>
      <c r="U14" s="352"/>
      <c r="V14" s="353" t="s">
        <v>396</v>
      </c>
      <c r="W14" s="353" t="s">
        <v>417</v>
      </c>
      <c r="X14" s="353" t="s">
        <v>397</v>
      </c>
      <c r="Y14" s="354"/>
    </row>
    <row r="15" spans="2:25" ht="6.75" customHeight="1">
      <c r="B15" s="352"/>
      <c r="U15" s="352"/>
      <c r="Y15" s="354"/>
    </row>
    <row r="16" spans="2:25" ht="18" customHeight="1">
      <c r="B16" s="352"/>
      <c r="C16" s="342" t="s">
        <v>441</v>
      </c>
      <c r="U16" s="355"/>
      <c r="V16" s="344"/>
      <c r="W16" s="344"/>
      <c r="X16" s="344"/>
      <c r="Y16" s="356"/>
    </row>
    <row r="17" spans="2:25" ht="6.75" customHeight="1">
      <c r="B17" s="352"/>
      <c r="U17" s="361"/>
      <c r="V17" s="344"/>
      <c r="W17" s="344"/>
      <c r="X17" s="344"/>
      <c r="Y17" s="362"/>
    </row>
    <row r="18" spans="2:25" ht="14.25" customHeight="1">
      <c r="B18" s="352"/>
      <c r="C18" s="342" t="s">
        <v>156</v>
      </c>
      <c r="D18" s="467" t="s">
        <v>442</v>
      </c>
      <c r="E18" s="468"/>
      <c r="F18" s="468"/>
      <c r="G18" s="468"/>
      <c r="H18" s="469"/>
      <c r="I18" s="358" t="s">
        <v>383</v>
      </c>
      <c r="J18" s="359"/>
      <c r="K18" s="359"/>
      <c r="L18" s="468"/>
      <c r="M18" s="468"/>
      <c r="N18" s="468"/>
      <c r="O18" s="360" t="s">
        <v>271</v>
      </c>
      <c r="U18" s="361"/>
      <c r="V18" s="344"/>
      <c r="W18" s="344"/>
      <c r="X18" s="344"/>
      <c r="Y18" s="362"/>
    </row>
    <row r="19" spans="2:25" ht="7.5" customHeight="1">
      <c r="B19" s="352"/>
      <c r="U19" s="361"/>
      <c r="V19" s="344"/>
      <c r="W19" s="344"/>
      <c r="X19" s="344"/>
      <c r="Y19" s="362"/>
    </row>
    <row r="20" spans="2:25" ht="18" customHeight="1">
      <c r="B20" s="352"/>
      <c r="C20" s="342" t="s">
        <v>437</v>
      </c>
      <c r="U20" s="361"/>
      <c r="V20" s="344"/>
      <c r="W20" s="344"/>
      <c r="X20" s="344"/>
      <c r="Y20" s="362"/>
    </row>
    <row r="21" spans="2:25" ht="6.75" customHeight="1">
      <c r="B21" s="352"/>
      <c r="U21" s="361"/>
      <c r="V21" s="344"/>
      <c r="W21" s="344"/>
      <c r="X21" s="344"/>
      <c r="Y21" s="362"/>
    </row>
    <row r="22" spans="2:25" ht="14.25" customHeight="1">
      <c r="B22" s="352"/>
      <c r="C22" s="342" t="s">
        <v>156</v>
      </c>
      <c r="D22" s="467" t="s">
        <v>262</v>
      </c>
      <c r="E22" s="468"/>
      <c r="F22" s="468"/>
      <c r="G22" s="468"/>
      <c r="H22" s="469"/>
      <c r="I22" s="358" t="s">
        <v>383</v>
      </c>
      <c r="J22" s="359"/>
      <c r="K22" s="359"/>
      <c r="L22" s="468"/>
      <c r="M22" s="468"/>
      <c r="N22" s="468"/>
      <c r="O22" s="360" t="s">
        <v>271</v>
      </c>
      <c r="U22" s="361"/>
      <c r="V22" s="344"/>
      <c r="W22" s="344"/>
      <c r="X22" s="344"/>
      <c r="Y22" s="362"/>
    </row>
    <row r="23" spans="2:25" ht="7.5" customHeight="1">
      <c r="B23" s="352"/>
      <c r="U23" s="361"/>
      <c r="V23" s="344"/>
      <c r="W23" s="344"/>
      <c r="X23" s="344"/>
      <c r="Y23" s="362"/>
    </row>
    <row r="24" spans="2:25" ht="18" customHeight="1">
      <c r="B24" s="352"/>
      <c r="C24" s="342" t="s">
        <v>460</v>
      </c>
      <c r="U24" s="355"/>
      <c r="V24" s="344" t="s">
        <v>423</v>
      </c>
      <c r="W24" s="344" t="s">
        <v>417</v>
      </c>
      <c r="X24" s="344" t="s">
        <v>423</v>
      </c>
      <c r="Y24" s="356"/>
    </row>
    <row r="25" spans="2:25" ht="18" customHeight="1">
      <c r="B25" s="352"/>
      <c r="C25" s="342" t="s">
        <v>384</v>
      </c>
      <c r="U25" s="355"/>
      <c r="V25" s="357"/>
      <c r="W25" s="357"/>
      <c r="X25" s="357"/>
      <c r="Y25" s="356"/>
    </row>
    <row r="26" spans="2:25" ht="18" customHeight="1">
      <c r="B26" s="352"/>
      <c r="C26" s="342" t="s">
        <v>461</v>
      </c>
      <c r="T26" s="342" t="s">
        <v>385</v>
      </c>
      <c r="U26" s="355"/>
      <c r="V26" s="344" t="s">
        <v>423</v>
      </c>
      <c r="W26" s="344" t="s">
        <v>417</v>
      </c>
      <c r="X26" s="344" t="s">
        <v>423</v>
      </c>
      <c r="Y26" s="356"/>
    </row>
    <row r="27" spans="2:25" ht="18" customHeight="1">
      <c r="B27" s="352"/>
      <c r="C27" s="342" t="s">
        <v>462</v>
      </c>
      <c r="U27" s="355"/>
      <c r="V27" s="344" t="s">
        <v>423</v>
      </c>
      <c r="W27" s="344" t="s">
        <v>417</v>
      </c>
      <c r="X27" s="344" t="s">
        <v>423</v>
      </c>
      <c r="Y27" s="356"/>
    </row>
    <row r="28" spans="2:25" ht="18" customHeight="1">
      <c r="B28" s="352"/>
      <c r="C28" s="342" t="s">
        <v>386</v>
      </c>
      <c r="U28" s="355"/>
      <c r="V28" s="357"/>
      <c r="W28" s="357"/>
      <c r="X28" s="357"/>
      <c r="Y28" s="356"/>
    </row>
    <row r="29" spans="2:25" ht="18" customHeight="1">
      <c r="B29" s="352"/>
      <c r="C29" s="342" t="s">
        <v>463</v>
      </c>
      <c r="U29" s="355"/>
      <c r="V29" s="344" t="s">
        <v>423</v>
      </c>
      <c r="W29" s="344" t="s">
        <v>417</v>
      </c>
      <c r="X29" s="344" t="s">
        <v>423</v>
      </c>
      <c r="Y29" s="356"/>
    </row>
    <row r="30" spans="2:25" ht="18" customHeight="1">
      <c r="B30" s="352"/>
      <c r="C30" s="342" t="s">
        <v>464</v>
      </c>
      <c r="U30" s="355"/>
      <c r="V30" s="344" t="s">
        <v>423</v>
      </c>
      <c r="W30" s="344" t="s">
        <v>417</v>
      </c>
      <c r="X30" s="344" t="s">
        <v>423</v>
      </c>
      <c r="Y30" s="356"/>
    </row>
    <row r="31" spans="2:25" ht="18" customHeight="1">
      <c r="B31" s="352"/>
      <c r="C31" s="342" t="s">
        <v>387</v>
      </c>
      <c r="U31" s="355"/>
      <c r="V31" s="357"/>
      <c r="W31" s="357"/>
      <c r="X31" s="357"/>
      <c r="Y31" s="356"/>
    </row>
    <row r="32" spans="2:25" ht="18" customHeight="1">
      <c r="B32" s="352"/>
      <c r="C32" s="342" t="s">
        <v>443</v>
      </c>
      <c r="U32" s="355"/>
      <c r="V32" s="344" t="s">
        <v>423</v>
      </c>
      <c r="W32" s="344" t="s">
        <v>417</v>
      </c>
      <c r="X32" s="344" t="s">
        <v>423</v>
      </c>
      <c r="Y32" s="356"/>
    </row>
    <row r="33" spans="2:25" ht="18" customHeight="1">
      <c r="B33" s="352"/>
      <c r="C33" s="342" t="s">
        <v>444</v>
      </c>
      <c r="U33" s="355"/>
      <c r="V33" s="344"/>
      <c r="W33" s="344"/>
      <c r="X33" s="344"/>
      <c r="Y33" s="356"/>
    </row>
    <row r="34" spans="2:25" ht="18" customHeight="1">
      <c r="B34" s="352"/>
      <c r="C34" s="342" t="s">
        <v>445</v>
      </c>
      <c r="U34" s="355"/>
      <c r="V34" s="344"/>
      <c r="W34" s="344"/>
      <c r="X34" s="344"/>
      <c r="Y34" s="356"/>
    </row>
    <row r="35" spans="2:25" ht="18" customHeight="1">
      <c r="B35" s="352"/>
      <c r="C35" s="342" t="s">
        <v>465</v>
      </c>
      <c r="U35" s="355"/>
      <c r="V35" s="344" t="s">
        <v>423</v>
      </c>
      <c r="W35" s="344" t="s">
        <v>417</v>
      </c>
      <c r="X35" s="344" t="s">
        <v>423</v>
      </c>
      <c r="Y35" s="356"/>
    </row>
    <row r="36" spans="2:25" ht="18" customHeight="1">
      <c r="B36" s="352"/>
      <c r="C36" s="342" t="s">
        <v>466</v>
      </c>
      <c r="U36" s="355"/>
      <c r="V36" s="357"/>
      <c r="W36" s="357"/>
      <c r="X36" s="357"/>
      <c r="Y36" s="356"/>
    </row>
    <row r="37" spans="2:25" ht="18" customHeight="1">
      <c r="B37" s="352"/>
      <c r="D37" s="342" t="s">
        <v>458</v>
      </c>
      <c r="U37" s="355"/>
      <c r="V37" s="344" t="s">
        <v>423</v>
      </c>
      <c r="W37" s="344" t="s">
        <v>417</v>
      </c>
      <c r="X37" s="344" t="s">
        <v>423</v>
      </c>
      <c r="Y37" s="356"/>
    </row>
    <row r="38" spans="2:25" ht="18" customHeight="1">
      <c r="B38" s="352"/>
      <c r="D38" s="342" t="s">
        <v>459</v>
      </c>
      <c r="U38" s="355"/>
      <c r="V38" s="344" t="s">
        <v>423</v>
      </c>
      <c r="W38" s="344" t="s">
        <v>417</v>
      </c>
      <c r="X38" s="344" t="s">
        <v>423</v>
      </c>
      <c r="Y38" s="356"/>
    </row>
    <row r="39" spans="2:25" ht="18" customHeight="1">
      <c r="B39" s="352"/>
      <c r="C39" s="342" t="s">
        <v>467</v>
      </c>
      <c r="U39" s="355"/>
      <c r="V39" s="371"/>
      <c r="W39" s="344" t="s">
        <v>417</v>
      </c>
      <c r="X39" s="371"/>
      <c r="Y39" s="356"/>
    </row>
    <row r="40" spans="2:25" ht="18" customHeight="1">
      <c r="B40" s="352"/>
      <c r="C40" s="342" t="s">
        <v>433</v>
      </c>
      <c r="U40" s="355"/>
      <c r="V40" s="357"/>
      <c r="W40" s="357"/>
      <c r="X40" s="357"/>
      <c r="Y40" s="356"/>
    </row>
    <row r="41" spans="2:25" ht="18" customHeight="1">
      <c r="B41" s="352"/>
      <c r="C41" s="342" t="s">
        <v>468</v>
      </c>
      <c r="U41" s="355"/>
      <c r="V41" s="344" t="s">
        <v>423</v>
      </c>
      <c r="W41" s="344" t="s">
        <v>417</v>
      </c>
      <c r="X41" s="344" t="s">
        <v>423</v>
      </c>
      <c r="Y41" s="356"/>
    </row>
    <row r="42" spans="2:25" ht="18" customHeight="1">
      <c r="B42" s="352"/>
      <c r="C42" s="342" t="s">
        <v>434</v>
      </c>
      <c r="U42" s="361"/>
      <c r="V42" s="344"/>
      <c r="W42" s="344"/>
      <c r="X42" s="344"/>
      <c r="Y42" s="362"/>
    </row>
    <row r="43" spans="2:25" ht="18" customHeight="1">
      <c r="B43" s="352"/>
      <c r="C43" s="342" t="s">
        <v>469</v>
      </c>
      <c r="U43" s="355"/>
      <c r="V43" s="344" t="s">
        <v>423</v>
      </c>
      <c r="W43" s="344" t="s">
        <v>417</v>
      </c>
      <c r="X43" s="344" t="s">
        <v>423</v>
      </c>
      <c r="Y43" s="356"/>
    </row>
    <row r="44" spans="2:25" ht="18" customHeight="1">
      <c r="B44" s="352"/>
      <c r="C44" s="342" t="s">
        <v>388</v>
      </c>
      <c r="U44" s="361"/>
      <c r="V44" s="344"/>
      <c r="W44" s="344"/>
      <c r="X44" s="344"/>
      <c r="Y44" s="362"/>
    </row>
    <row r="45" spans="2:25" ht="18" customHeight="1">
      <c r="B45" s="352"/>
      <c r="C45" s="342" t="s">
        <v>446</v>
      </c>
      <c r="U45" s="361"/>
      <c r="V45" s="344"/>
      <c r="W45" s="344"/>
      <c r="X45" s="344"/>
      <c r="Y45" s="362"/>
    </row>
    <row r="46" spans="2:25" ht="15" customHeight="1">
      <c r="B46" s="352"/>
      <c r="U46" s="352"/>
      <c r="Y46" s="354"/>
    </row>
    <row r="47" spans="2:25" ht="15" customHeight="1">
      <c r="B47" s="352" t="s">
        <v>390</v>
      </c>
      <c r="U47" s="361"/>
      <c r="V47" s="353" t="s">
        <v>396</v>
      </c>
      <c r="W47" s="353" t="s">
        <v>417</v>
      </c>
      <c r="X47" s="353" t="s">
        <v>397</v>
      </c>
      <c r="Y47" s="362"/>
    </row>
    <row r="48" spans="2:25" ht="6.75" customHeight="1">
      <c r="B48" s="352"/>
      <c r="U48" s="361"/>
      <c r="V48" s="344"/>
      <c r="W48" s="344"/>
      <c r="X48" s="344"/>
      <c r="Y48" s="362"/>
    </row>
    <row r="49" spans="2:25" ht="18" customHeight="1">
      <c r="B49" s="352"/>
      <c r="C49" s="342" t="s">
        <v>391</v>
      </c>
      <c r="U49" s="355"/>
      <c r="V49" s="344" t="s">
        <v>423</v>
      </c>
      <c r="W49" s="344" t="s">
        <v>417</v>
      </c>
      <c r="X49" s="344" t="s">
        <v>423</v>
      </c>
      <c r="Y49" s="356"/>
    </row>
    <row r="50" spans="2:25" ht="18" customHeight="1">
      <c r="B50" s="352"/>
      <c r="C50" s="342" t="s">
        <v>392</v>
      </c>
      <c r="U50" s="352"/>
      <c r="Y50" s="354"/>
    </row>
    <row r="51" spans="2:25" ht="18" customHeight="1">
      <c r="B51" s="352"/>
      <c r="C51" s="342" t="s">
        <v>470</v>
      </c>
      <c r="U51" s="355"/>
      <c r="V51" s="344" t="s">
        <v>423</v>
      </c>
      <c r="W51" s="344" t="s">
        <v>417</v>
      </c>
      <c r="X51" s="344" t="s">
        <v>423</v>
      </c>
      <c r="Y51" s="356"/>
    </row>
    <row r="52" spans="2:25" ht="18" customHeight="1">
      <c r="B52" s="352"/>
      <c r="D52" s="481" t="s">
        <v>447</v>
      </c>
      <c r="E52" s="481"/>
      <c r="F52" s="481"/>
      <c r="G52" s="481"/>
      <c r="H52" s="481"/>
      <c r="I52" s="481"/>
      <c r="J52" s="481"/>
      <c r="K52" s="481"/>
      <c r="L52" s="481"/>
      <c r="M52" s="481"/>
      <c r="N52" s="481"/>
      <c r="O52" s="481"/>
      <c r="P52" s="481"/>
      <c r="Q52" s="481"/>
      <c r="R52" s="481"/>
      <c r="S52" s="481"/>
      <c r="T52" s="482"/>
      <c r="U52" s="355"/>
      <c r="V52" s="344"/>
      <c r="W52" s="344"/>
      <c r="X52" s="344"/>
      <c r="Y52" s="356"/>
    </row>
    <row r="53" spans="2:25" ht="18" customHeight="1">
      <c r="B53" s="352"/>
      <c r="D53" s="481" t="s">
        <v>448</v>
      </c>
      <c r="E53" s="481"/>
      <c r="F53" s="481"/>
      <c r="G53" s="481"/>
      <c r="H53" s="481"/>
      <c r="I53" s="481"/>
      <c r="J53" s="481"/>
      <c r="K53" s="481"/>
      <c r="L53" s="481"/>
      <c r="M53" s="481"/>
      <c r="N53" s="481"/>
      <c r="O53" s="481"/>
      <c r="P53" s="481"/>
      <c r="Q53" s="481"/>
      <c r="R53" s="481"/>
      <c r="S53" s="481"/>
      <c r="T53" s="482"/>
      <c r="U53" s="355"/>
      <c r="V53" s="344"/>
      <c r="W53" s="344"/>
      <c r="X53" s="344"/>
      <c r="Y53" s="356"/>
    </row>
    <row r="54" spans="2:25" ht="18" customHeight="1">
      <c r="B54" s="352"/>
      <c r="D54" s="481" t="s">
        <v>449</v>
      </c>
      <c r="E54" s="481"/>
      <c r="F54" s="481"/>
      <c r="G54" s="481"/>
      <c r="H54" s="481"/>
      <c r="I54" s="481"/>
      <c r="J54" s="481"/>
      <c r="K54" s="481"/>
      <c r="L54" s="481"/>
      <c r="M54" s="481"/>
      <c r="N54" s="481"/>
      <c r="O54" s="481"/>
      <c r="P54" s="481"/>
      <c r="Q54" s="481"/>
      <c r="R54" s="481"/>
      <c r="S54" s="481"/>
      <c r="T54" s="482"/>
      <c r="U54" s="355"/>
      <c r="V54" s="344"/>
      <c r="W54" s="344"/>
      <c r="X54" s="344"/>
      <c r="Y54" s="356"/>
    </row>
    <row r="55" spans="2:25" ht="18" customHeight="1">
      <c r="B55" s="352"/>
      <c r="D55" s="481" t="s">
        <v>450</v>
      </c>
      <c r="E55" s="481"/>
      <c r="F55" s="481"/>
      <c r="G55" s="481"/>
      <c r="H55" s="481"/>
      <c r="I55" s="481"/>
      <c r="J55" s="481"/>
      <c r="K55" s="481"/>
      <c r="L55" s="481"/>
      <c r="M55" s="481"/>
      <c r="N55" s="481"/>
      <c r="O55" s="481"/>
      <c r="P55" s="481"/>
      <c r="Q55" s="481"/>
      <c r="R55" s="481"/>
      <c r="S55" s="481"/>
      <c r="T55" s="482"/>
      <c r="U55" s="355"/>
      <c r="V55" s="344"/>
      <c r="W55" s="344"/>
      <c r="X55" s="344"/>
      <c r="Y55" s="356"/>
    </row>
    <row r="56" spans="2:25" ht="18" customHeight="1">
      <c r="B56" s="352"/>
      <c r="D56" s="481" t="s">
        <v>451</v>
      </c>
      <c r="E56" s="481"/>
      <c r="F56" s="481"/>
      <c r="G56" s="481"/>
      <c r="H56" s="481"/>
      <c r="I56" s="481"/>
      <c r="J56" s="481"/>
      <c r="K56" s="481"/>
      <c r="L56" s="481"/>
      <c r="M56" s="481"/>
      <c r="N56" s="481"/>
      <c r="O56" s="481"/>
      <c r="P56" s="481"/>
      <c r="Q56" s="481"/>
      <c r="R56" s="481"/>
      <c r="S56" s="481"/>
      <c r="T56" s="482"/>
      <c r="U56" s="355"/>
      <c r="V56" s="344"/>
      <c r="W56" s="344"/>
      <c r="X56" s="344"/>
      <c r="Y56" s="356"/>
    </row>
    <row r="57" spans="2:25" ht="18" customHeight="1">
      <c r="B57" s="352"/>
      <c r="C57" s="342" t="s">
        <v>393</v>
      </c>
      <c r="U57" s="355"/>
      <c r="V57" s="344" t="s">
        <v>423</v>
      </c>
      <c r="W57" s="344" t="s">
        <v>417</v>
      </c>
      <c r="X57" s="344" t="s">
        <v>423</v>
      </c>
      <c r="Y57" s="356"/>
    </row>
    <row r="58" spans="2:25" ht="8.25" customHeight="1">
      <c r="B58" s="363"/>
      <c r="C58" s="364"/>
      <c r="D58" s="364"/>
      <c r="E58" s="364"/>
      <c r="F58" s="364"/>
      <c r="G58" s="364"/>
      <c r="H58" s="364"/>
      <c r="I58" s="364"/>
      <c r="J58" s="364"/>
      <c r="K58" s="364"/>
      <c r="L58" s="364"/>
      <c r="M58" s="364"/>
      <c r="N58" s="364"/>
      <c r="O58" s="364"/>
      <c r="P58" s="364"/>
      <c r="Q58" s="364"/>
      <c r="R58" s="364"/>
      <c r="S58" s="364"/>
      <c r="T58" s="364"/>
      <c r="U58" s="473"/>
      <c r="V58" s="474"/>
      <c r="W58" s="474"/>
      <c r="X58" s="474"/>
      <c r="Y58" s="475"/>
    </row>
    <row r="59" spans="2:25">
      <c r="B59" s="342" t="s">
        <v>43</v>
      </c>
    </row>
    <row r="60" spans="2:25" ht="14.25" customHeight="1">
      <c r="B60" s="342" t="s">
        <v>44</v>
      </c>
    </row>
    <row r="61" spans="2:25" ht="9" customHeight="1">
      <c r="B61" s="349"/>
      <c r="C61" s="350"/>
      <c r="D61" s="350"/>
      <c r="E61" s="350"/>
      <c r="F61" s="350"/>
      <c r="G61" s="350"/>
      <c r="H61" s="350"/>
      <c r="I61" s="350"/>
      <c r="J61" s="350"/>
      <c r="K61" s="350"/>
      <c r="L61" s="350"/>
      <c r="M61" s="350"/>
      <c r="N61" s="350"/>
      <c r="O61" s="350"/>
      <c r="P61" s="350"/>
      <c r="Q61" s="350"/>
      <c r="R61" s="350"/>
      <c r="S61" s="350"/>
      <c r="T61" s="350"/>
      <c r="U61" s="349"/>
      <c r="V61" s="350"/>
      <c r="W61" s="350"/>
      <c r="X61" s="350"/>
      <c r="Y61" s="351"/>
    </row>
    <row r="62" spans="2:25">
      <c r="B62" s="352" t="s">
        <v>394</v>
      </c>
      <c r="U62" s="352"/>
      <c r="V62" s="353" t="s">
        <v>396</v>
      </c>
      <c r="W62" s="353" t="s">
        <v>417</v>
      </c>
      <c r="X62" s="353" t="s">
        <v>397</v>
      </c>
      <c r="Y62" s="354"/>
    </row>
    <row r="63" spans="2:25" ht="6.75" customHeight="1">
      <c r="B63" s="352"/>
      <c r="U63" s="352"/>
      <c r="Y63" s="354"/>
    </row>
    <row r="64" spans="2:25" ht="18" customHeight="1">
      <c r="B64" s="352"/>
      <c r="C64" s="342" t="s">
        <v>395</v>
      </c>
      <c r="U64" s="355"/>
      <c r="V64" s="344" t="s">
        <v>423</v>
      </c>
      <c r="W64" s="344" t="s">
        <v>417</v>
      </c>
      <c r="X64" s="344" t="s">
        <v>423</v>
      </c>
      <c r="Y64" s="356"/>
    </row>
    <row r="65" spans="2:25" ht="18" customHeight="1">
      <c r="B65" s="352"/>
      <c r="C65" s="342" t="s">
        <v>435</v>
      </c>
      <c r="U65" s="352"/>
      <c r="Y65" s="354"/>
    </row>
    <row r="66" spans="2:25" ht="18" customHeight="1">
      <c r="B66" s="352"/>
      <c r="C66" s="342" t="s">
        <v>436</v>
      </c>
      <c r="U66" s="352"/>
      <c r="Y66" s="354"/>
    </row>
    <row r="67" spans="2:25" ht="6" customHeight="1">
      <c r="B67" s="363"/>
      <c r="C67" s="364"/>
      <c r="D67" s="364"/>
      <c r="E67" s="364"/>
      <c r="F67" s="364"/>
      <c r="G67" s="364"/>
      <c r="H67" s="364"/>
      <c r="I67" s="364"/>
      <c r="J67" s="364"/>
      <c r="K67" s="364"/>
      <c r="L67" s="364"/>
      <c r="M67" s="364"/>
      <c r="N67" s="364"/>
      <c r="O67" s="364"/>
      <c r="P67" s="364"/>
      <c r="Q67" s="364"/>
      <c r="R67" s="364"/>
      <c r="S67" s="364"/>
      <c r="T67" s="364"/>
      <c r="U67" s="363"/>
      <c r="V67" s="364"/>
      <c r="W67" s="364"/>
      <c r="X67" s="364"/>
      <c r="Y67" s="372"/>
    </row>
    <row r="122" spans="3:7">
      <c r="C122" s="364"/>
      <c r="D122" s="364"/>
      <c r="E122" s="364"/>
      <c r="F122" s="364"/>
      <c r="G122" s="364"/>
    </row>
    <row r="123" spans="3:7">
      <c r="C123" s="350"/>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printOptions horizontalCentered="1" verticalCentered="1"/>
  <pageMargins left="0.70866141732283472" right="0.70866141732283472" top="0.74803149606299213" bottom="0.74803149606299213" header="0.31496062992125984" footer="0.31496062992125984"/>
  <pageSetup paperSize="9" scale="4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5C42F8-6D90-426C-9B4B-68B75139C642}">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V37:V38 JR37:JR38 TN37:TN38 ADJ37:ADJ38 ANF37:ANF38 AXB37:AXB38 BGX37:BGX38 BQT37:BQT38 CAP37:CAP38 CKL37:CKL38 CUH37:CUH38 DED37:DED38 DNZ37:DNZ38 DXV37:DXV38 EHR37:EHR38 ERN37:ERN38 FBJ37:FBJ38 FLF37:FLF38 FVB37:FVB38 GEX37:GEX38 GOT37:GOT38 GYP37:GYP38 HIL37:HIL38 HSH37:HSH38 ICD37:ICD38 ILZ37:ILZ38 IVV37:IVV38 JFR37:JFR38 JPN37:JPN38 JZJ37:JZJ38 KJF37:KJF38 KTB37:KTB38 LCX37:LCX38 LMT37:LMT38 LWP37:LWP38 MGL37:MGL38 MQH37:MQH38 NAD37:NAD38 NJZ37:NJZ38 NTV37:NTV38 ODR37:ODR38 ONN37:ONN38 OXJ37:OXJ38 PHF37:PHF38 PRB37:PRB38 QAX37:QAX38 QKT37:QKT38 QUP37:QUP38 REL37:REL38 ROH37:ROH38 RYD37:RYD38 SHZ37:SHZ38 SRV37:SRV38 TBR37:TBR38 TLN37:TLN38 TVJ37:TVJ38 UFF37:UFF38 UPB37:UPB38 UYX37:UYX38 VIT37:VIT38 VSP37:VSP38 WCL37:WCL38 WMH37:WMH38 WWD37:WWD38 V65573:V65574 JR65573:JR65574 TN65573:TN65574 ADJ65573:ADJ65574 ANF65573:ANF65574 AXB65573:AXB65574 BGX65573:BGX65574 BQT65573:BQT65574 CAP65573:CAP65574 CKL65573:CKL65574 CUH65573:CUH65574 DED65573:DED65574 DNZ65573:DNZ65574 DXV65573:DXV65574 EHR65573:EHR65574 ERN65573:ERN65574 FBJ65573:FBJ65574 FLF65573:FLF65574 FVB65573:FVB65574 GEX65573:GEX65574 GOT65573:GOT65574 GYP65573:GYP65574 HIL65573:HIL65574 HSH65573:HSH65574 ICD65573:ICD65574 ILZ65573:ILZ65574 IVV65573:IVV65574 JFR65573:JFR65574 JPN65573:JPN65574 JZJ65573:JZJ65574 KJF65573:KJF65574 KTB65573:KTB65574 LCX65573:LCX65574 LMT65573:LMT65574 LWP65573:LWP65574 MGL65573:MGL65574 MQH65573:MQH65574 NAD65573:NAD65574 NJZ65573:NJZ65574 NTV65573:NTV65574 ODR65573:ODR65574 ONN65573:ONN65574 OXJ65573:OXJ65574 PHF65573:PHF65574 PRB65573:PRB65574 QAX65573:QAX65574 QKT65573:QKT65574 QUP65573:QUP65574 REL65573:REL65574 ROH65573:ROH65574 RYD65573:RYD65574 SHZ65573:SHZ65574 SRV65573:SRV65574 TBR65573:TBR65574 TLN65573:TLN65574 TVJ65573:TVJ65574 UFF65573:UFF65574 UPB65573:UPB65574 UYX65573:UYX65574 VIT65573:VIT65574 VSP65573:VSP65574 WCL65573:WCL65574 WMH65573:WMH65574 WWD65573:WWD65574 V131109:V131110 JR131109:JR131110 TN131109:TN131110 ADJ131109:ADJ131110 ANF131109:ANF131110 AXB131109:AXB131110 BGX131109:BGX131110 BQT131109:BQT131110 CAP131109:CAP131110 CKL131109:CKL131110 CUH131109:CUH131110 DED131109:DED131110 DNZ131109:DNZ131110 DXV131109:DXV131110 EHR131109:EHR131110 ERN131109:ERN131110 FBJ131109:FBJ131110 FLF131109:FLF131110 FVB131109:FVB131110 GEX131109:GEX131110 GOT131109:GOT131110 GYP131109:GYP131110 HIL131109:HIL131110 HSH131109:HSH131110 ICD131109:ICD131110 ILZ131109:ILZ131110 IVV131109:IVV131110 JFR131109:JFR131110 JPN131109:JPN131110 JZJ131109:JZJ131110 KJF131109:KJF131110 KTB131109:KTB131110 LCX131109:LCX131110 LMT131109:LMT131110 LWP131109:LWP131110 MGL131109:MGL131110 MQH131109:MQH131110 NAD131109:NAD131110 NJZ131109:NJZ131110 NTV131109:NTV131110 ODR131109:ODR131110 ONN131109:ONN131110 OXJ131109:OXJ131110 PHF131109:PHF131110 PRB131109:PRB131110 QAX131109:QAX131110 QKT131109:QKT131110 QUP131109:QUP131110 REL131109:REL131110 ROH131109:ROH131110 RYD131109:RYD131110 SHZ131109:SHZ131110 SRV131109:SRV131110 TBR131109:TBR131110 TLN131109:TLN131110 TVJ131109:TVJ131110 UFF131109:UFF131110 UPB131109:UPB131110 UYX131109:UYX131110 VIT131109:VIT131110 VSP131109:VSP131110 WCL131109:WCL131110 WMH131109:WMH131110 WWD131109:WWD131110 V196645:V196646 JR196645:JR196646 TN196645:TN196646 ADJ196645:ADJ196646 ANF196645:ANF196646 AXB196645:AXB196646 BGX196645:BGX196646 BQT196645:BQT196646 CAP196645:CAP196646 CKL196645:CKL196646 CUH196645:CUH196646 DED196645:DED196646 DNZ196645:DNZ196646 DXV196645:DXV196646 EHR196645:EHR196646 ERN196645:ERN196646 FBJ196645:FBJ196646 FLF196645:FLF196646 FVB196645:FVB196646 GEX196645:GEX196646 GOT196645:GOT196646 GYP196645:GYP196646 HIL196645:HIL196646 HSH196645:HSH196646 ICD196645:ICD196646 ILZ196645:ILZ196646 IVV196645:IVV196646 JFR196645:JFR196646 JPN196645:JPN196646 JZJ196645:JZJ196646 KJF196645:KJF196646 KTB196645:KTB196646 LCX196645:LCX196646 LMT196645:LMT196646 LWP196645:LWP196646 MGL196645:MGL196646 MQH196645:MQH196646 NAD196645:NAD196646 NJZ196645:NJZ196646 NTV196645:NTV196646 ODR196645:ODR196646 ONN196645:ONN196646 OXJ196645:OXJ196646 PHF196645:PHF196646 PRB196645:PRB196646 QAX196645:QAX196646 QKT196645:QKT196646 QUP196645:QUP196646 REL196645:REL196646 ROH196645:ROH196646 RYD196645:RYD196646 SHZ196645:SHZ196646 SRV196645:SRV196646 TBR196645:TBR196646 TLN196645:TLN196646 TVJ196645:TVJ196646 UFF196645:UFF196646 UPB196645:UPB196646 UYX196645:UYX196646 VIT196645:VIT196646 VSP196645:VSP196646 WCL196645:WCL196646 WMH196645:WMH196646 WWD196645:WWD196646 V262181:V262182 JR262181:JR262182 TN262181:TN262182 ADJ262181:ADJ262182 ANF262181:ANF262182 AXB262181:AXB262182 BGX262181:BGX262182 BQT262181:BQT262182 CAP262181:CAP262182 CKL262181:CKL262182 CUH262181:CUH262182 DED262181:DED262182 DNZ262181:DNZ262182 DXV262181:DXV262182 EHR262181:EHR262182 ERN262181:ERN262182 FBJ262181:FBJ262182 FLF262181:FLF262182 FVB262181:FVB262182 GEX262181:GEX262182 GOT262181:GOT262182 GYP262181:GYP262182 HIL262181:HIL262182 HSH262181:HSH262182 ICD262181:ICD262182 ILZ262181:ILZ262182 IVV262181:IVV262182 JFR262181:JFR262182 JPN262181:JPN262182 JZJ262181:JZJ262182 KJF262181:KJF262182 KTB262181:KTB262182 LCX262181:LCX262182 LMT262181:LMT262182 LWP262181:LWP262182 MGL262181:MGL262182 MQH262181:MQH262182 NAD262181:NAD262182 NJZ262181:NJZ262182 NTV262181:NTV262182 ODR262181:ODR262182 ONN262181:ONN262182 OXJ262181:OXJ262182 PHF262181:PHF262182 PRB262181:PRB262182 QAX262181:QAX262182 QKT262181:QKT262182 QUP262181:QUP262182 REL262181:REL262182 ROH262181:ROH262182 RYD262181:RYD262182 SHZ262181:SHZ262182 SRV262181:SRV262182 TBR262181:TBR262182 TLN262181:TLN262182 TVJ262181:TVJ262182 UFF262181:UFF262182 UPB262181:UPB262182 UYX262181:UYX262182 VIT262181:VIT262182 VSP262181:VSP262182 WCL262181:WCL262182 WMH262181:WMH262182 WWD262181:WWD262182 V327717:V327718 JR327717:JR327718 TN327717:TN327718 ADJ327717:ADJ327718 ANF327717:ANF327718 AXB327717:AXB327718 BGX327717:BGX327718 BQT327717:BQT327718 CAP327717:CAP327718 CKL327717:CKL327718 CUH327717:CUH327718 DED327717:DED327718 DNZ327717:DNZ327718 DXV327717:DXV327718 EHR327717:EHR327718 ERN327717:ERN327718 FBJ327717:FBJ327718 FLF327717:FLF327718 FVB327717:FVB327718 GEX327717:GEX327718 GOT327717:GOT327718 GYP327717:GYP327718 HIL327717:HIL327718 HSH327717:HSH327718 ICD327717:ICD327718 ILZ327717:ILZ327718 IVV327717:IVV327718 JFR327717:JFR327718 JPN327717:JPN327718 JZJ327717:JZJ327718 KJF327717:KJF327718 KTB327717:KTB327718 LCX327717:LCX327718 LMT327717:LMT327718 LWP327717:LWP327718 MGL327717:MGL327718 MQH327717:MQH327718 NAD327717:NAD327718 NJZ327717:NJZ327718 NTV327717:NTV327718 ODR327717:ODR327718 ONN327717:ONN327718 OXJ327717:OXJ327718 PHF327717:PHF327718 PRB327717:PRB327718 QAX327717:QAX327718 QKT327717:QKT327718 QUP327717:QUP327718 REL327717:REL327718 ROH327717:ROH327718 RYD327717:RYD327718 SHZ327717:SHZ327718 SRV327717:SRV327718 TBR327717:TBR327718 TLN327717:TLN327718 TVJ327717:TVJ327718 UFF327717:UFF327718 UPB327717:UPB327718 UYX327717:UYX327718 VIT327717:VIT327718 VSP327717:VSP327718 WCL327717:WCL327718 WMH327717:WMH327718 WWD327717:WWD327718 V393253:V393254 JR393253:JR393254 TN393253:TN393254 ADJ393253:ADJ393254 ANF393253:ANF393254 AXB393253:AXB393254 BGX393253:BGX393254 BQT393253:BQT393254 CAP393253:CAP393254 CKL393253:CKL393254 CUH393253:CUH393254 DED393253:DED393254 DNZ393253:DNZ393254 DXV393253:DXV393254 EHR393253:EHR393254 ERN393253:ERN393254 FBJ393253:FBJ393254 FLF393253:FLF393254 FVB393253:FVB393254 GEX393253:GEX393254 GOT393253:GOT393254 GYP393253:GYP393254 HIL393253:HIL393254 HSH393253:HSH393254 ICD393253:ICD393254 ILZ393253:ILZ393254 IVV393253:IVV393254 JFR393253:JFR393254 JPN393253:JPN393254 JZJ393253:JZJ393254 KJF393253:KJF393254 KTB393253:KTB393254 LCX393253:LCX393254 LMT393253:LMT393254 LWP393253:LWP393254 MGL393253:MGL393254 MQH393253:MQH393254 NAD393253:NAD393254 NJZ393253:NJZ393254 NTV393253:NTV393254 ODR393253:ODR393254 ONN393253:ONN393254 OXJ393253:OXJ393254 PHF393253:PHF393254 PRB393253:PRB393254 QAX393253:QAX393254 QKT393253:QKT393254 QUP393253:QUP393254 REL393253:REL393254 ROH393253:ROH393254 RYD393253:RYD393254 SHZ393253:SHZ393254 SRV393253:SRV393254 TBR393253:TBR393254 TLN393253:TLN393254 TVJ393253:TVJ393254 UFF393253:UFF393254 UPB393253:UPB393254 UYX393253:UYX393254 VIT393253:VIT393254 VSP393253:VSP393254 WCL393253:WCL393254 WMH393253:WMH393254 WWD393253:WWD393254 V458789:V458790 JR458789:JR458790 TN458789:TN458790 ADJ458789:ADJ458790 ANF458789:ANF458790 AXB458789:AXB458790 BGX458789:BGX458790 BQT458789:BQT458790 CAP458789:CAP458790 CKL458789:CKL458790 CUH458789:CUH458790 DED458789:DED458790 DNZ458789:DNZ458790 DXV458789:DXV458790 EHR458789:EHR458790 ERN458789:ERN458790 FBJ458789:FBJ458790 FLF458789:FLF458790 FVB458789:FVB458790 GEX458789:GEX458790 GOT458789:GOT458790 GYP458789:GYP458790 HIL458789:HIL458790 HSH458789:HSH458790 ICD458789:ICD458790 ILZ458789:ILZ458790 IVV458789:IVV458790 JFR458789:JFR458790 JPN458789:JPN458790 JZJ458789:JZJ458790 KJF458789:KJF458790 KTB458789:KTB458790 LCX458789:LCX458790 LMT458789:LMT458790 LWP458789:LWP458790 MGL458789:MGL458790 MQH458789:MQH458790 NAD458789:NAD458790 NJZ458789:NJZ458790 NTV458789:NTV458790 ODR458789:ODR458790 ONN458789:ONN458790 OXJ458789:OXJ458790 PHF458789:PHF458790 PRB458789:PRB458790 QAX458789:QAX458790 QKT458789:QKT458790 QUP458789:QUP458790 REL458789:REL458790 ROH458789:ROH458790 RYD458789:RYD458790 SHZ458789:SHZ458790 SRV458789:SRV458790 TBR458789:TBR458790 TLN458789:TLN458790 TVJ458789:TVJ458790 UFF458789:UFF458790 UPB458789:UPB458790 UYX458789:UYX458790 VIT458789:VIT458790 VSP458789:VSP458790 WCL458789:WCL458790 WMH458789:WMH458790 WWD458789:WWD458790 V524325:V524326 JR524325:JR524326 TN524325:TN524326 ADJ524325:ADJ524326 ANF524325:ANF524326 AXB524325:AXB524326 BGX524325:BGX524326 BQT524325:BQT524326 CAP524325:CAP524326 CKL524325:CKL524326 CUH524325:CUH524326 DED524325:DED524326 DNZ524325:DNZ524326 DXV524325:DXV524326 EHR524325:EHR524326 ERN524325:ERN524326 FBJ524325:FBJ524326 FLF524325:FLF524326 FVB524325:FVB524326 GEX524325:GEX524326 GOT524325:GOT524326 GYP524325:GYP524326 HIL524325:HIL524326 HSH524325:HSH524326 ICD524325:ICD524326 ILZ524325:ILZ524326 IVV524325:IVV524326 JFR524325:JFR524326 JPN524325:JPN524326 JZJ524325:JZJ524326 KJF524325:KJF524326 KTB524325:KTB524326 LCX524325:LCX524326 LMT524325:LMT524326 LWP524325:LWP524326 MGL524325:MGL524326 MQH524325:MQH524326 NAD524325:NAD524326 NJZ524325:NJZ524326 NTV524325:NTV524326 ODR524325:ODR524326 ONN524325:ONN524326 OXJ524325:OXJ524326 PHF524325:PHF524326 PRB524325:PRB524326 QAX524325:QAX524326 QKT524325:QKT524326 QUP524325:QUP524326 REL524325:REL524326 ROH524325:ROH524326 RYD524325:RYD524326 SHZ524325:SHZ524326 SRV524325:SRV524326 TBR524325:TBR524326 TLN524325:TLN524326 TVJ524325:TVJ524326 UFF524325:UFF524326 UPB524325:UPB524326 UYX524325:UYX524326 VIT524325:VIT524326 VSP524325:VSP524326 WCL524325:WCL524326 WMH524325:WMH524326 WWD524325:WWD524326 V589861:V589862 JR589861:JR589862 TN589861:TN589862 ADJ589861:ADJ589862 ANF589861:ANF589862 AXB589861:AXB589862 BGX589861:BGX589862 BQT589861:BQT589862 CAP589861:CAP589862 CKL589861:CKL589862 CUH589861:CUH589862 DED589861:DED589862 DNZ589861:DNZ589862 DXV589861:DXV589862 EHR589861:EHR589862 ERN589861:ERN589862 FBJ589861:FBJ589862 FLF589861:FLF589862 FVB589861:FVB589862 GEX589861:GEX589862 GOT589861:GOT589862 GYP589861:GYP589862 HIL589861:HIL589862 HSH589861:HSH589862 ICD589861:ICD589862 ILZ589861:ILZ589862 IVV589861:IVV589862 JFR589861:JFR589862 JPN589861:JPN589862 JZJ589861:JZJ589862 KJF589861:KJF589862 KTB589861:KTB589862 LCX589861:LCX589862 LMT589861:LMT589862 LWP589861:LWP589862 MGL589861:MGL589862 MQH589861:MQH589862 NAD589861:NAD589862 NJZ589861:NJZ589862 NTV589861:NTV589862 ODR589861:ODR589862 ONN589861:ONN589862 OXJ589861:OXJ589862 PHF589861:PHF589862 PRB589861:PRB589862 QAX589861:QAX589862 QKT589861:QKT589862 QUP589861:QUP589862 REL589861:REL589862 ROH589861:ROH589862 RYD589861:RYD589862 SHZ589861:SHZ589862 SRV589861:SRV589862 TBR589861:TBR589862 TLN589861:TLN589862 TVJ589861:TVJ589862 UFF589861:UFF589862 UPB589861:UPB589862 UYX589861:UYX589862 VIT589861:VIT589862 VSP589861:VSP589862 WCL589861:WCL589862 WMH589861:WMH589862 WWD589861:WWD589862 V655397:V655398 JR655397:JR655398 TN655397:TN655398 ADJ655397:ADJ655398 ANF655397:ANF655398 AXB655397:AXB655398 BGX655397:BGX655398 BQT655397:BQT655398 CAP655397:CAP655398 CKL655397:CKL655398 CUH655397:CUH655398 DED655397:DED655398 DNZ655397:DNZ655398 DXV655397:DXV655398 EHR655397:EHR655398 ERN655397:ERN655398 FBJ655397:FBJ655398 FLF655397:FLF655398 FVB655397:FVB655398 GEX655397:GEX655398 GOT655397:GOT655398 GYP655397:GYP655398 HIL655397:HIL655398 HSH655397:HSH655398 ICD655397:ICD655398 ILZ655397:ILZ655398 IVV655397:IVV655398 JFR655397:JFR655398 JPN655397:JPN655398 JZJ655397:JZJ655398 KJF655397:KJF655398 KTB655397:KTB655398 LCX655397:LCX655398 LMT655397:LMT655398 LWP655397:LWP655398 MGL655397:MGL655398 MQH655397:MQH655398 NAD655397:NAD655398 NJZ655397:NJZ655398 NTV655397:NTV655398 ODR655397:ODR655398 ONN655397:ONN655398 OXJ655397:OXJ655398 PHF655397:PHF655398 PRB655397:PRB655398 QAX655397:QAX655398 QKT655397:QKT655398 QUP655397:QUP655398 REL655397:REL655398 ROH655397:ROH655398 RYD655397:RYD655398 SHZ655397:SHZ655398 SRV655397:SRV655398 TBR655397:TBR655398 TLN655397:TLN655398 TVJ655397:TVJ655398 UFF655397:UFF655398 UPB655397:UPB655398 UYX655397:UYX655398 VIT655397:VIT655398 VSP655397:VSP655398 WCL655397:WCL655398 WMH655397:WMH655398 WWD655397:WWD655398 V720933:V720934 JR720933:JR720934 TN720933:TN720934 ADJ720933:ADJ720934 ANF720933:ANF720934 AXB720933:AXB720934 BGX720933:BGX720934 BQT720933:BQT720934 CAP720933:CAP720934 CKL720933:CKL720934 CUH720933:CUH720934 DED720933:DED720934 DNZ720933:DNZ720934 DXV720933:DXV720934 EHR720933:EHR720934 ERN720933:ERN720934 FBJ720933:FBJ720934 FLF720933:FLF720934 FVB720933:FVB720934 GEX720933:GEX720934 GOT720933:GOT720934 GYP720933:GYP720934 HIL720933:HIL720934 HSH720933:HSH720934 ICD720933:ICD720934 ILZ720933:ILZ720934 IVV720933:IVV720934 JFR720933:JFR720934 JPN720933:JPN720934 JZJ720933:JZJ720934 KJF720933:KJF720934 KTB720933:KTB720934 LCX720933:LCX720934 LMT720933:LMT720934 LWP720933:LWP720934 MGL720933:MGL720934 MQH720933:MQH720934 NAD720933:NAD720934 NJZ720933:NJZ720934 NTV720933:NTV720934 ODR720933:ODR720934 ONN720933:ONN720934 OXJ720933:OXJ720934 PHF720933:PHF720934 PRB720933:PRB720934 QAX720933:QAX720934 QKT720933:QKT720934 QUP720933:QUP720934 REL720933:REL720934 ROH720933:ROH720934 RYD720933:RYD720934 SHZ720933:SHZ720934 SRV720933:SRV720934 TBR720933:TBR720934 TLN720933:TLN720934 TVJ720933:TVJ720934 UFF720933:UFF720934 UPB720933:UPB720934 UYX720933:UYX720934 VIT720933:VIT720934 VSP720933:VSP720934 WCL720933:WCL720934 WMH720933:WMH720934 WWD720933:WWD720934 V786469:V786470 JR786469:JR786470 TN786469:TN786470 ADJ786469:ADJ786470 ANF786469:ANF786470 AXB786469:AXB786470 BGX786469:BGX786470 BQT786469:BQT786470 CAP786469:CAP786470 CKL786469:CKL786470 CUH786469:CUH786470 DED786469:DED786470 DNZ786469:DNZ786470 DXV786469:DXV786470 EHR786469:EHR786470 ERN786469:ERN786470 FBJ786469:FBJ786470 FLF786469:FLF786470 FVB786469:FVB786470 GEX786469:GEX786470 GOT786469:GOT786470 GYP786469:GYP786470 HIL786469:HIL786470 HSH786469:HSH786470 ICD786469:ICD786470 ILZ786469:ILZ786470 IVV786469:IVV786470 JFR786469:JFR786470 JPN786469:JPN786470 JZJ786469:JZJ786470 KJF786469:KJF786470 KTB786469:KTB786470 LCX786469:LCX786470 LMT786469:LMT786470 LWP786469:LWP786470 MGL786469:MGL786470 MQH786469:MQH786470 NAD786469:NAD786470 NJZ786469:NJZ786470 NTV786469:NTV786470 ODR786469:ODR786470 ONN786469:ONN786470 OXJ786469:OXJ786470 PHF786469:PHF786470 PRB786469:PRB786470 QAX786469:QAX786470 QKT786469:QKT786470 QUP786469:QUP786470 REL786469:REL786470 ROH786469:ROH786470 RYD786469:RYD786470 SHZ786469:SHZ786470 SRV786469:SRV786470 TBR786469:TBR786470 TLN786469:TLN786470 TVJ786469:TVJ786470 UFF786469:UFF786470 UPB786469:UPB786470 UYX786469:UYX786470 VIT786469:VIT786470 VSP786469:VSP786470 WCL786469:WCL786470 WMH786469:WMH786470 WWD786469:WWD786470 V852005:V852006 JR852005:JR852006 TN852005:TN852006 ADJ852005:ADJ852006 ANF852005:ANF852006 AXB852005:AXB852006 BGX852005:BGX852006 BQT852005:BQT852006 CAP852005:CAP852006 CKL852005:CKL852006 CUH852005:CUH852006 DED852005:DED852006 DNZ852005:DNZ852006 DXV852005:DXV852006 EHR852005:EHR852006 ERN852005:ERN852006 FBJ852005:FBJ852006 FLF852005:FLF852006 FVB852005:FVB852006 GEX852005:GEX852006 GOT852005:GOT852006 GYP852005:GYP852006 HIL852005:HIL852006 HSH852005:HSH852006 ICD852005:ICD852006 ILZ852005:ILZ852006 IVV852005:IVV852006 JFR852005:JFR852006 JPN852005:JPN852006 JZJ852005:JZJ852006 KJF852005:KJF852006 KTB852005:KTB852006 LCX852005:LCX852006 LMT852005:LMT852006 LWP852005:LWP852006 MGL852005:MGL852006 MQH852005:MQH852006 NAD852005:NAD852006 NJZ852005:NJZ852006 NTV852005:NTV852006 ODR852005:ODR852006 ONN852005:ONN852006 OXJ852005:OXJ852006 PHF852005:PHF852006 PRB852005:PRB852006 QAX852005:QAX852006 QKT852005:QKT852006 QUP852005:QUP852006 REL852005:REL852006 ROH852005:ROH852006 RYD852005:RYD852006 SHZ852005:SHZ852006 SRV852005:SRV852006 TBR852005:TBR852006 TLN852005:TLN852006 TVJ852005:TVJ852006 UFF852005:UFF852006 UPB852005:UPB852006 UYX852005:UYX852006 VIT852005:VIT852006 VSP852005:VSP852006 WCL852005:WCL852006 WMH852005:WMH852006 WWD852005:WWD852006 V917541:V917542 JR917541:JR917542 TN917541:TN917542 ADJ917541:ADJ917542 ANF917541:ANF917542 AXB917541:AXB917542 BGX917541:BGX917542 BQT917541:BQT917542 CAP917541:CAP917542 CKL917541:CKL917542 CUH917541:CUH917542 DED917541:DED917542 DNZ917541:DNZ917542 DXV917541:DXV917542 EHR917541:EHR917542 ERN917541:ERN917542 FBJ917541:FBJ917542 FLF917541:FLF917542 FVB917541:FVB917542 GEX917541:GEX917542 GOT917541:GOT917542 GYP917541:GYP917542 HIL917541:HIL917542 HSH917541:HSH917542 ICD917541:ICD917542 ILZ917541:ILZ917542 IVV917541:IVV917542 JFR917541:JFR917542 JPN917541:JPN917542 JZJ917541:JZJ917542 KJF917541:KJF917542 KTB917541:KTB917542 LCX917541:LCX917542 LMT917541:LMT917542 LWP917541:LWP917542 MGL917541:MGL917542 MQH917541:MQH917542 NAD917541:NAD917542 NJZ917541:NJZ917542 NTV917541:NTV917542 ODR917541:ODR917542 ONN917541:ONN917542 OXJ917541:OXJ917542 PHF917541:PHF917542 PRB917541:PRB917542 QAX917541:QAX917542 QKT917541:QKT917542 QUP917541:QUP917542 REL917541:REL917542 ROH917541:ROH917542 RYD917541:RYD917542 SHZ917541:SHZ917542 SRV917541:SRV917542 TBR917541:TBR917542 TLN917541:TLN917542 TVJ917541:TVJ917542 UFF917541:UFF917542 UPB917541:UPB917542 UYX917541:UYX917542 VIT917541:VIT917542 VSP917541:VSP917542 WCL917541:WCL917542 WMH917541:WMH917542 WWD917541:WWD917542 V983077:V983078 JR983077:JR983078 TN983077:TN983078 ADJ983077:ADJ983078 ANF983077:ANF983078 AXB983077:AXB983078 BGX983077:BGX983078 BQT983077:BQT983078 CAP983077:CAP983078 CKL983077:CKL983078 CUH983077:CUH983078 DED983077:DED983078 DNZ983077:DNZ983078 DXV983077:DXV983078 EHR983077:EHR983078 ERN983077:ERN983078 FBJ983077:FBJ983078 FLF983077:FLF983078 FVB983077:FVB983078 GEX983077:GEX983078 GOT983077:GOT983078 GYP983077:GYP983078 HIL983077:HIL983078 HSH983077:HSH983078 ICD983077:ICD983078 ILZ983077:ILZ983078 IVV983077:IVV983078 JFR983077:JFR983078 JPN983077:JPN983078 JZJ983077:JZJ983078 KJF983077:KJF983078 KTB983077:KTB983078 LCX983077:LCX983078 LMT983077:LMT983078 LWP983077:LWP983078 MGL983077:MGL983078 MQH983077:MQH983078 NAD983077:NAD983078 NJZ983077:NJZ983078 NTV983077:NTV983078 ODR983077:ODR983078 ONN983077:ONN983078 OXJ983077:OXJ983078 PHF983077:PHF983078 PRB983077:PRB983078 QAX983077:QAX983078 QKT983077:QKT983078 QUP983077:QUP983078 REL983077:REL983078 ROH983077:ROH983078 RYD983077:RYD983078 SHZ983077:SHZ983078 SRV983077:SRV983078 TBR983077:TBR983078 TLN983077:TLN983078 TVJ983077:TVJ983078 UFF983077:UFF983078 UPB983077:UPB983078 UYX983077:UYX983078 VIT983077:VIT983078 VSP983077:VSP983078 WCL983077:WCL983078 WMH983077:WMH983078 WWD983077:WWD983078 X37:X38 JT37:JT38 TP37:TP38 ADL37:ADL38 ANH37:ANH38 AXD37:AXD38 BGZ37:BGZ38 BQV37:BQV38 CAR37:CAR38 CKN37:CKN38 CUJ37:CUJ38 DEF37:DEF38 DOB37:DOB38 DXX37:DXX38 EHT37:EHT38 ERP37:ERP38 FBL37:FBL38 FLH37:FLH38 FVD37:FVD38 GEZ37:GEZ38 GOV37:GOV38 GYR37:GYR38 HIN37:HIN38 HSJ37:HSJ38 ICF37:ICF38 IMB37:IMB38 IVX37:IVX38 JFT37:JFT38 JPP37:JPP38 JZL37:JZL38 KJH37:KJH38 KTD37:KTD38 LCZ37:LCZ38 LMV37:LMV38 LWR37:LWR38 MGN37:MGN38 MQJ37:MQJ38 NAF37:NAF38 NKB37:NKB38 NTX37:NTX38 ODT37:ODT38 ONP37:ONP38 OXL37:OXL38 PHH37:PHH38 PRD37:PRD38 QAZ37:QAZ38 QKV37:QKV38 QUR37:QUR38 REN37:REN38 ROJ37:ROJ38 RYF37:RYF38 SIB37:SIB38 SRX37:SRX38 TBT37:TBT38 TLP37:TLP38 TVL37:TVL38 UFH37:UFH38 UPD37:UPD38 UYZ37:UYZ38 VIV37:VIV38 VSR37:VSR38 WCN37:WCN38 WMJ37:WMJ38 WWF37:WWF38 X65573:X65574 JT65573:JT65574 TP65573:TP65574 ADL65573:ADL65574 ANH65573:ANH65574 AXD65573:AXD65574 BGZ65573:BGZ65574 BQV65573:BQV65574 CAR65573:CAR65574 CKN65573:CKN65574 CUJ65573:CUJ65574 DEF65573:DEF65574 DOB65573:DOB65574 DXX65573:DXX65574 EHT65573:EHT65574 ERP65573:ERP65574 FBL65573:FBL65574 FLH65573:FLH65574 FVD65573:FVD65574 GEZ65573:GEZ65574 GOV65573:GOV65574 GYR65573:GYR65574 HIN65573:HIN65574 HSJ65573:HSJ65574 ICF65573:ICF65574 IMB65573:IMB65574 IVX65573:IVX65574 JFT65573:JFT65574 JPP65573:JPP65574 JZL65573:JZL65574 KJH65573:KJH65574 KTD65573:KTD65574 LCZ65573:LCZ65574 LMV65573:LMV65574 LWR65573:LWR65574 MGN65573:MGN65574 MQJ65573:MQJ65574 NAF65573:NAF65574 NKB65573:NKB65574 NTX65573:NTX65574 ODT65573:ODT65574 ONP65573:ONP65574 OXL65573:OXL65574 PHH65573:PHH65574 PRD65573:PRD65574 QAZ65573:QAZ65574 QKV65573:QKV65574 QUR65573:QUR65574 REN65573:REN65574 ROJ65573:ROJ65574 RYF65573:RYF65574 SIB65573:SIB65574 SRX65573:SRX65574 TBT65573:TBT65574 TLP65573:TLP65574 TVL65573:TVL65574 UFH65573:UFH65574 UPD65573:UPD65574 UYZ65573:UYZ65574 VIV65573:VIV65574 VSR65573:VSR65574 WCN65573:WCN65574 WMJ65573:WMJ65574 WWF65573:WWF65574 X131109:X131110 JT131109:JT131110 TP131109:TP131110 ADL131109:ADL131110 ANH131109:ANH131110 AXD131109:AXD131110 BGZ131109:BGZ131110 BQV131109:BQV131110 CAR131109:CAR131110 CKN131109:CKN131110 CUJ131109:CUJ131110 DEF131109:DEF131110 DOB131109:DOB131110 DXX131109:DXX131110 EHT131109:EHT131110 ERP131109:ERP131110 FBL131109:FBL131110 FLH131109:FLH131110 FVD131109:FVD131110 GEZ131109:GEZ131110 GOV131109:GOV131110 GYR131109:GYR131110 HIN131109:HIN131110 HSJ131109:HSJ131110 ICF131109:ICF131110 IMB131109:IMB131110 IVX131109:IVX131110 JFT131109:JFT131110 JPP131109:JPP131110 JZL131109:JZL131110 KJH131109:KJH131110 KTD131109:KTD131110 LCZ131109:LCZ131110 LMV131109:LMV131110 LWR131109:LWR131110 MGN131109:MGN131110 MQJ131109:MQJ131110 NAF131109:NAF131110 NKB131109:NKB131110 NTX131109:NTX131110 ODT131109:ODT131110 ONP131109:ONP131110 OXL131109:OXL131110 PHH131109:PHH131110 PRD131109:PRD131110 QAZ131109:QAZ131110 QKV131109:QKV131110 QUR131109:QUR131110 REN131109:REN131110 ROJ131109:ROJ131110 RYF131109:RYF131110 SIB131109:SIB131110 SRX131109:SRX131110 TBT131109:TBT131110 TLP131109:TLP131110 TVL131109:TVL131110 UFH131109:UFH131110 UPD131109:UPD131110 UYZ131109:UYZ131110 VIV131109:VIV131110 VSR131109:VSR131110 WCN131109:WCN131110 WMJ131109:WMJ131110 WWF131109:WWF131110 X196645:X196646 JT196645:JT196646 TP196645:TP196646 ADL196645:ADL196646 ANH196645:ANH196646 AXD196645:AXD196646 BGZ196645:BGZ196646 BQV196645:BQV196646 CAR196645:CAR196646 CKN196645:CKN196646 CUJ196645:CUJ196646 DEF196645:DEF196646 DOB196645:DOB196646 DXX196645:DXX196646 EHT196645:EHT196646 ERP196645:ERP196646 FBL196645:FBL196646 FLH196645:FLH196646 FVD196645:FVD196646 GEZ196645:GEZ196646 GOV196645:GOV196646 GYR196645:GYR196646 HIN196645:HIN196646 HSJ196645:HSJ196646 ICF196645:ICF196646 IMB196645:IMB196646 IVX196645:IVX196646 JFT196645:JFT196646 JPP196645:JPP196646 JZL196645:JZL196646 KJH196645:KJH196646 KTD196645:KTD196646 LCZ196645:LCZ196646 LMV196645:LMV196646 LWR196645:LWR196646 MGN196645:MGN196646 MQJ196645:MQJ196646 NAF196645:NAF196646 NKB196645:NKB196646 NTX196645:NTX196646 ODT196645:ODT196646 ONP196645:ONP196646 OXL196645:OXL196646 PHH196645:PHH196646 PRD196645:PRD196646 QAZ196645:QAZ196646 QKV196645:QKV196646 QUR196645:QUR196646 REN196645:REN196646 ROJ196645:ROJ196646 RYF196645:RYF196646 SIB196645:SIB196646 SRX196645:SRX196646 TBT196645:TBT196646 TLP196645:TLP196646 TVL196645:TVL196646 UFH196645:UFH196646 UPD196645:UPD196646 UYZ196645:UYZ196646 VIV196645:VIV196646 VSR196645:VSR196646 WCN196645:WCN196646 WMJ196645:WMJ196646 WWF196645:WWF196646 X262181:X262182 JT262181:JT262182 TP262181:TP262182 ADL262181:ADL262182 ANH262181:ANH262182 AXD262181:AXD262182 BGZ262181:BGZ262182 BQV262181:BQV262182 CAR262181:CAR262182 CKN262181:CKN262182 CUJ262181:CUJ262182 DEF262181:DEF262182 DOB262181:DOB262182 DXX262181:DXX262182 EHT262181:EHT262182 ERP262181:ERP262182 FBL262181:FBL262182 FLH262181:FLH262182 FVD262181:FVD262182 GEZ262181:GEZ262182 GOV262181:GOV262182 GYR262181:GYR262182 HIN262181:HIN262182 HSJ262181:HSJ262182 ICF262181:ICF262182 IMB262181:IMB262182 IVX262181:IVX262182 JFT262181:JFT262182 JPP262181:JPP262182 JZL262181:JZL262182 KJH262181:KJH262182 KTD262181:KTD262182 LCZ262181:LCZ262182 LMV262181:LMV262182 LWR262181:LWR262182 MGN262181:MGN262182 MQJ262181:MQJ262182 NAF262181:NAF262182 NKB262181:NKB262182 NTX262181:NTX262182 ODT262181:ODT262182 ONP262181:ONP262182 OXL262181:OXL262182 PHH262181:PHH262182 PRD262181:PRD262182 QAZ262181:QAZ262182 QKV262181:QKV262182 QUR262181:QUR262182 REN262181:REN262182 ROJ262181:ROJ262182 RYF262181:RYF262182 SIB262181:SIB262182 SRX262181:SRX262182 TBT262181:TBT262182 TLP262181:TLP262182 TVL262181:TVL262182 UFH262181:UFH262182 UPD262181:UPD262182 UYZ262181:UYZ262182 VIV262181:VIV262182 VSR262181:VSR262182 WCN262181:WCN262182 WMJ262181:WMJ262182 WWF262181:WWF262182 X327717:X327718 JT327717:JT327718 TP327717:TP327718 ADL327717:ADL327718 ANH327717:ANH327718 AXD327717:AXD327718 BGZ327717:BGZ327718 BQV327717:BQV327718 CAR327717:CAR327718 CKN327717:CKN327718 CUJ327717:CUJ327718 DEF327717:DEF327718 DOB327717:DOB327718 DXX327717:DXX327718 EHT327717:EHT327718 ERP327717:ERP327718 FBL327717:FBL327718 FLH327717:FLH327718 FVD327717:FVD327718 GEZ327717:GEZ327718 GOV327717:GOV327718 GYR327717:GYR327718 HIN327717:HIN327718 HSJ327717:HSJ327718 ICF327717:ICF327718 IMB327717:IMB327718 IVX327717:IVX327718 JFT327717:JFT327718 JPP327717:JPP327718 JZL327717:JZL327718 KJH327717:KJH327718 KTD327717:KTD327718 LCZ327717:LCZ327718 LMV327717:LMV327718 LWR327717:LWR327718 MGN327717:MGN327718 MQJ327717:MQJ327718 NAF327717:NAF327718 NKB327717:NKB327718 NTX327717:NTX327718 ODT327717:ODT327718 ONP327717:ONP327718 OXL327717:OXL327718 PHH327717:PHH327718 PRD327717:PRD327718 QAZ327717:QAZ327718 QKV327717:QKV327718 QUR327717:QUR327718 REN327717:REN327718 ROJ327717:ROJ327718 RYF327717:RYF327718 SIB327717:SIB327718 SRX327717:SRX327718 TBT327717:TBT327718 TLP327717:TLP327718 TVL327717:TVL327718 UFH327717:UFH327718 UPD327717:UPD327718 UYZ327717:UYZ327718 VIV327717:VIV327718 VSR327717:VSR327718 WCN327717:WCN327718 WMJ327717:WMJ327718 WWF327717:WWF327718 X393253:X393254 JT393253:JT393254 TP393253:TP393254 ADL393253:ADL393254 ANH393253:ANH393254 AXD393253:AXD393254 BGZ393253:BGZ393254 BQV393253:BQV393254 CAR393253:CAR393254 CKN393253:CKN393254 CUJ393253:CUJ393254 DEF393253:DEF393254 DOB393253:DOB393254 DXX393253:DXX393254 EHT393253:EHT393254 ERP393253:ERP393254 FBL393253:FBL393254 FLH393253:FLH393254 FVD393253:FVD393254 GEZ393253:GEZ393254 GOV393253:GOV393254 GYR393253:GYR393254 HIN393253:HIN393254 HSJ393253:HSJ393254 ICF393253:ICF393254 IMB393253:IMB393254 IVX393253:IVX393254 JFT393253:JFT393254 JPP393253:JPP393254 JZL393253:JZL393254 KJH393253:KJH393254 KTD393253:KTD393254 LCZ393253:LCZ393254 LMV393253:LMV393254 LWR393253:LWR393254 MGN393253:MGN393254 MQJ393253:MQJ393254 NAF393253:NAF393254 NKB393253:NKB393254 NTX393253:NTX393254 ODT393253:ODT393254 ONP393253:ONP393254 OXL393253:OXL393254 PHH393253:PHH393254 PRD393253:PRD393254 QAZ393253:QAZ393254 QKV393253:QKV393254 QUR393253:QUR393254 REN393253:REN393254 ROJ393253:ROJ393254 RYF393253:RYF393254 SIB393253:SIB393254 SRX393253:SRX393254 TBT393253:TBT393254 TLP393253:TLP393254 TVL393253:TVL393254 UFH393253:UFH393254 UPD393253:UPD393254 UYZ393253:UYZ393254 VIV393253:VIV393254 VSR393253:VSR393254 WCN393253:WCN393254 WMJ393253:WMJ393254 WWF393253:WWF393254 X458789:X458790 JT458789:JT458790 TP458789:TP458790 ADL458789:ADL458790 ANH458789:ANH458790 AXD458789:AXD458790 BGZ458789:BGZ458790 BQV458789:BQV458790 CAR458789:CAR458790 CKN458789:CKN458790 CUJ458789:CUJ458790 DEF458789:DEF458790 DOB458789:DOB458790 DXX458789:DXX458790 EHT458789:EHT458790 ERP458789:ERP458790 FBL458789:FBL458790 FLH458789:FLH458790 FVD458789:FVD458790 GEZ458789:GEZ458790 GOV458789:GOV458790 GYR458789:GYR458790 HIN458789:HIN458790 HSJ458789:HSJ458790 ICF458789:ICF458790 IMB458789:IMB458790 IVX458789:IVX458790 JFT458789:JFT458790 JPP458789:JPP458790 JZL458789:JZL458790 KJH458789:KJH458790 KTD458789:KTD458790 LCZ458789:LCZ458790 LMV458789:LMV458790 LWR458789:LWR458790 MGN458789:MGN458790 MQJ458789:MQJ458790 NAF458789:NAF458790 NKB458789:NKB458790 NTX458789:NTX458790 ODT458789:ODT458790 ONP458789:ONP458790 OXL458789:OXL458790 PHH458789:PHH458790 PRD458789:PRD458790 QAZ458789:QAZ458790 QKV458789:QKV458790 QUR458789:QUR458790 REN458789:REN458790 ROJ458789:ROJ458790 RYF458789:RYF458790 SIB458789:SIB458790 SRX458789:SRX458790 TBT458789:TBT458790 TLP458789:TLP458790 TVL458789:TVL458790 UFH458789:UFH458790 UPD458789:UPD458790 UYZ458789:UYZ458790 VIV458789:VIV458790 VSR458789:VSR458790 WCN458789:WCN458790 WMJ458789:WMJ458790 WWF458789:WWF458790 X524325:X524326 JT524325:JT524326 TP524325:TP524326 ADL524325:ADL524326 ANH524325:ANH524326 AXD524325:AXD524326 BGZ524325:BGZ524326 BQV524325:BQV524326 CAR524325:CAR524326 CKN524325:CKN524326 CUJ524325:CUJ524326 DEF524325:DEF524326 DOB524325:DOB524326 DXX524325:DXX524326 EHT524325:EHT524326 ERP524325:ERP524326 FBL524325:FBL524326 FLH524325:FLH524326 FVD524325:FVD524326 GEZ524325:GEZ524326 GOV524325:GOV524326 GYR524325:GYR524326 HIN524325:HIN524326 HSJ524325:HSJ524326 ICF524325:ICF524326 IMB524325:IMB524326 IVX524325:IVX524326 JFT524325:JFT524326 JPP524325:JPP524326 JZL524325:JZL524326 KJH524325:KJH524326 KTD524325:KTD524326 LCZ524325:LCZ524326 LMV524325:LMV524326 LWR524325:LWR524326 MGN524325:MGN524326 MQJ524325:MQJ524326 NAF524325:NAF524326 NKB524325:NKB524326 NTX524325:NTX524326 ODT524325:ODT524326 ONP524325:ONP524326 OXL524325:OXL524326 PHH524325:PHH524326 PRD524325:PRD524326 QAZ524325:QAZ524326 QKV524325:QKV524326 QUR524325:QUR524326 REN524325:REN524326 ROJ524325:ROJ524326 RYF524325:RYF524326 SIB524325:SIB524326 SRX524325:SRX524326 TBT524325:TBT524326 TLP524325:TLP524326 TVL524325:TVL524326 UFH524325:UFH524326 UPD524325:UPD524326 UYZ524325:UYZ524326 VIV524325:VIV524326 VSR524325:VSR524326 WCN524325:WCN524326 WMJ524325:WMJ524326 WWF524325:WWF524326 X589861:X589862 JT589861:JT589862 TP589861:TP589862 ADL589861:ADL589862 ANH589861:ANH589862 AXD589861:AXD589862 BGZ589861:BGZ589862 BQV589861:BQV589862 CAR589861:CAR589862 CKN589861:CKN589862 CUJ589861:CUJ589862 DEF589861:DEF589862 DOB589861:DOB589862 DXX589861:DXX589862 EHT589861:EHT589862 ERP589861:ERP589862 FBL589861:FBL589862 FLH589861:FLH589862 FVD589861:FVD589862 GEZ589861:GEZ589862 GOV589861:GOV589862 GYR589861:GYR589862 HIN589861:HIN589862 HSJ589861:HSJ589862 ICF589861:ICF589862 IMB589861:IMB589862 IVX589861:IVX589862 JFT589861:JFT589862 JPP589861:JPP589862 JZL589861:JZL589862 KJH589861:KJH589862 KTD589861:KTD589862 LCZ589861:LCZ589862 LMV589861:LMV589862 LWR589861:LWR589862 MGN589861:MGN589862 MQJ589861:MQJ589862 NAF589861:NAF589862 NKB589861:NKB589862 NTX589861:NTX589862 ODT589861:ODT589862 ONP589861:ONP589862 OXL589861:OXL589862 PHH589861:PHH589862 PRD589861:PRD589862 QAZ589861:QAZ589862 QKV589861:QKV589862 QUR589861:QUR589862 REN589861:REN589862 ROJ589861:ROJ589862 RYF589861:RYF589862 SIB589861:SIB589862 SRX589861:SRX589862 TBT589861:TBT589862 TLP589861:TLP589862 TVL589861:TVL589862 UFH589861:UFH589862 UPD589861:UPD589862 UYZ589861:UYZ589862 VIV589861:VIV589862 VSR589861:VSR589862 WCN589861:WCN589862 WMJ589861:WMJ589862 WWF589861:WWF589862 X655397:X655398 JT655397:JT655398 TP655397:TP655398 ADL655397:ADL655398 ANH655397:ANH655398 AXD655397:AXD655398 BGZ655397:BGZ655398 BQV655397:BQV655398 CAR655397:CAR655398 CKN655397:CKN655398 CUJ655397:CUJ655398 DEF655397:DEF655398 DOB655397:DOB655398 DXX655397:DXX655398 EHT655397:EHT655398 ERP655397:ERP655398 FBL655397:FBL655398 FLH655397:FLH655398 FVD655397:FVD655398 GEZ655397:GEZ655398 GOV655397:GOV655398 GYR655397:GYR655398 HIN655397:HIN655398 HSJ655397:HSJ655398 ICF655397:ICF655398 IMB655397:IMB655398 IVX655397:IVX655398 JFT655397:JFT655398 JPP655397:JPP655398 JZL655397:JZL655398 KJH655397:KJH655398 KTD655397:KTD655398 LCZ655397:LCZ655398 LMV655397:LMV655398 LWR655397:LWR655398 MGN655397:MGN655398 MQJ655397:MQJ655398 NAF655397:NAF655398 NKB655397:NKB655398 NTX655397:NTX655398 ODT655397:ODT655398 ONP655397:ONP655398 OXL655397:OXL655398 PHH655397:PHH655398 PRD655397:PRD655398 QAZ655397:QAZ655398 QKV655397:QKV655398 QUR655397:QUR655398 REN655397:REN655398 ROJ655397:ROJ655398 RYF655397:RYF655398 SIB655397:SIB655398 SRX655397:SRX655398 TBT655397:TBT655398 TLP655397:TLP655398 TVL655397:TVL655398 UFH655397:UFH655398 UPD655397:UPD655398 UYZ655397:UYZ655398 VIV655397:VIV655398 VSR655397:VSR655398 WCN655397:WCN655398 WMJ655397:WMJ655398 WWF655397:WWF655398 X720933:X720934 JT720933:JT720934 TP720933:TP720934 ADL720933:ADL720934 ANH720933:ANH720934 AXD720933:AXD720934 BGZ720933:BGZ720934 BQV720933:BQV720934 CAR720933:CAR720934 CKN720933:CKN720934 CUJ720933:CUJ720934 DEF720933:DEF720934 DOB720933:DOB720934 DXX720933:DXX720934 EHT720933:EHT720934 ERP720933:ERP720934 FBL720933:FBL720934 FLH720933:FLH720934 FVD720933:FVD720934 GEZ720933:GEZ720934 GOV720933:GOV720934 GYR720933:GYR720934 HIN720933:HIN720934 HSJ720933:HSJ720934 ICF720933:ICF720934 IMB720933:IMB720934 IVX720933:IVX720934 JFT720933:JFT720934 JPP720933:JPP720934 JZL720933:JZL720934 KJH720933:KJH720934 KTD720933:KTD720934 LCZ720933:LCZ720934 LMV720933:LMV720934 LWR720933:LWR720934 MGN720933:MGN720934 MQJ720933:MQJ720934 NAF720933:NAF720934 NKB720933:NKB720934 NTX720933:NTX720934 ODT720933:ODT720934 ONP720933:ONP720934 OXL720933:OXL720934 PHH720933:PHH720934 PRD720933:PRD720934 QAZ720933:QAZ720934 QKV720933:QKV720934 QUR720933:QUR720934 REN720933:REN720934 ROJ720933:ROJ720934 RYF720933:RYF720934 SIB720933:SIB720934 SRX720933:SRX720934 TBT720933:TBT720934 TLP720933:TLP720934 TVL720933:TVL720934 UFH720933:UFH720934 UPD720933:UPD720934 UYZ720933:UYZ720934 VIV720933:VIV720934 VSR720933:VSR720934 WCN720933:WCN720934 WMJ720933:WMJ720934 WWF720933:WWF720934 X786469:X786470 JT786469:JT786470 TP786469:TP786470 ADL786469:ADL786470 ANH786469:ANH786470 AXD786469:AXD786470 BGZ786469:BGZ786470 BQV786469:BQV786470 CAR786469:CAR786470 CKN786469:CKN786470 CUJ786469:CUJ786470 DEF786469:DEF786470 DOB786469:DOB786470 DXX786469:DXX786470 EHT786469:EHT786470 ERP786469:ERP786470 FBL786469:FBL786470 FLH786469:FLH786470 FVD786469:FVD786470 GEZ786469:GEZ786470 GOV786469:GOV786470 GYR786469:GYR786470 HIN786469:HIN786470 HSJ786469:HSJ786470 ICF786469:ICF786470 IMB786469:IMB786470 IVX786469:IVX786470 JFT786469:JFT786470 JPP786469:JPP786470 JZL786469:JZL786470 KJH786469:KJH786470 KTD786469:KTD786470 LCZ786469:LCZ786470 LMV786469:LMV786470 LWR786469:LWR786470 MGN786469:MGN786470 MQJ786469:MQJ786470 NAF786469:NAF786470 NKB786469:NKB786470 NTX786469:NTX786470 ODT786469:ODT786470 ONP786469:ONP786470 OXL786469:OXL786470 PHH786469:PHH786470 PRD786469:PRD786470 QAZ786469:QAZ786470 QKV786469:QKV786470 QUR786469:QUR786470 REN786469:REN786470 ROJ786469:ROJ786470 RYF786469:RYF786470 SIB786469:SIB786470 SRX786469:SRX786470 TBT786469:TBT786470 TLP786469:TLP786470 TVL786469:TVL786470 UFH786469:UFH786470 UPD786469:UPD786470 UYZ786469:UYZ786470 VIV786469:VIV786470 VSR786469:VSR786470 WCN786469:WCN786470 WMJ786469:WMJ786470 WWF786469:WWF786470 X852005:X852006 JT852005:JT852006 TP852005:TP852006 ADL852005:ADL852006 ANH852005:ANH852006 AXD852005:AXD852006 BGZ852005:BGZ852006 BQV852005:BQV852006 CAR852005:CAR852006 CKN852005:CKN852006 CUJ852005:CUJ852006 DEF852005:DEF852006 DOB852005:DOB852006 DXX852005:DXX852006 EHT852005:EHT852006 ERP852005:ERP852006 FBL852005:FBL852006 FLH852005:FLH852006 FVD852005:FVD852006 GEZ852005:GEZ852006 GOV852005:GOV852006 GYR852005:GYR852006 HIN852005:HIN852006 HSJ852005:HSJ852006 ICF852005:ICF852006 IMB852005:IMB852006 IVX852005:IVX852006 JFT852005:JFT852006 JPP852005:JPP852006 JZL852005:JZL852006 KJH852005:KJH852006 KTD852005:KTD852006 LCZ852005:LCZ852006 LMV852005:LMV852006 LWR852005:LWR852006 MGN852005:MGN852006 MQJ852005:MQJ852006 NAF852005:NAF852006 NKB852005:NKB852006 NTX852005:NTX852006 ODT852005:ODT852006 ONP852005:ONP852006 OXL852005:OXL852006 PHH852005:PHH852006 PRD852005:PRD852006 QAZ852005:QAZ852006 QKV852005:QKV852006 QUR852005:QUR852006 REN852005:REN852006 ROJ852005:ROJ852006 RYF852005:RYF852006 SIB852005:SIB852006 SRX852005:SRX852006 TBT852005:TBT852006 TLP852005:TLP852006 TVL852005:TVL852006 UFH852005:UFH852006 UPD852005:UPD852006 UYZ852005:UYZ852006 VIV852005:VIV852006 VSR852005:VSR852006 WCN852005:WCN852006 WMJ852005:WMJ852006 WWF852005:WWF852006 X917541:X917542 JT917541:JT917542 TP917541:TP917542 ADL917541:ADL917542 ANH917541:ANH917542 AXD917541:AXD917542 BGZ917541:BGZ917542 BQV917541:BQV917542 CAR917541:CAR917542 CKN917541:CKN917542 CUJ917541:CUJ917542 DEF917541:DEF917542 DOB917541:DOB917542 DXX917541:DXX917542 EHT917541:EHT917542 ERP917541:ERP917542 FBL917541:FBL917542 FLH917541:FLH917542 FVD917541:FVD917542 GEZ917541:GEZ917542 GOV917541:GOV917542 GYR917541:GYR917542 HIN917541:HIN917542 HSJ917541:HSJ917542 ICF917541:ICF917542 IMB917541:IMB917542 IVX917541:IVX917542 JFT917541:JFT917542 JPP917541:JPP917542 JZL917541:JZL917542 KJH917541:KJH917542 KTD917541:KTD917542 LCZ917541:LCZ917542 LMV917541:LMV917542 LWR917541:LWR917542 MGN917541:MGN917542 MQJ917541:MQJ917542 NAF917541:NAF917542 NKB917541:NKB917542 NTX917541:NTX917542 ODT917541:ODT917542 ONP917541:ONP917542 OXL917541:OXL917542 PHH917541:PHH917542 PRD917541:PRD917542 QAZ917541:QAZ917542 QKV917541:QKV917542 QUR917541:QUR917542 REN917541:REN917542 ROJ917541:ROJ917542 RYF917541:RYF917542 SIB917541:SIB917542 SRX917541:SRX917542 TBT917541:TBT917542 TLP917541:TLP917542 TVL917541:TVL917542 UFH917541:UFH917542 UPD917541:UPD917542 UYZ917541:UYZ917542 VIV917541:VIV917542 VSR917541:VSR917542 WCN917541:WCN917542 WMJ917541:WMJ917542 WWF917541:WWF917542 X983077:X983078 JT983077:JT983078 TP983077:TP983078 ADL983077:ADL983078 ANH983077:ANH983078 AXD983077:AXD983078 BGZ983077:BGZ983078 BQV983077:BQV983078 CAR983077:CAR983078 CKN983077:CKN983078 CUJ983077:CUJ983078 DEF983077:DEF983078 DOB983077:DOB983078 DXX983077:DXX983078 EHT983077:EHT983078 ERP983077:ERP983078 FBL983077:FBL983078 FLH983077:FLH983078 FVD983077:FVD983078 GEZ983077:GEZ983078 GOV983077:GOV983078 GYR983077:GYR983078 HIN983077:HIN983078 HSJ983077:HSJ983078 ICF983077:ICF983078 IMB983077:IMB983078 IVX983077:IVX983078 JFT983077:JFT983078 JPP983077:JPP983078 JZL983077:JZL983078 KJH983077:KJH983078 KTD983077:KTD983078 LCZ983077:LCZ983078 LMV983077:LMV983078 LWR983077:LWR983078 MGN983077:MGN983078 MQJ983077:MQJ983078 NAF983077:NAF983078 NKB983077:NKB983078 NTX983077:NTX983078 ODT983077:ODT983078 ONP983077:ONP983078 OXL983077:OXL983078 PHH983077:PHH983078 PRD983077:PRD983078 QAZ983077:QAZ983078 QKV983077:QKV983078 QUR983077:QUR983078 REN983077:REN983078 ROJ983077:ROJ983078 RYF983077:RYF983078 SIB983077:SIB983078 SRX983077:SRX983078 TBT983077:TBT983078 TLP983077:TLP983078 TVL983077:TVL983078 UFH983077:UFH983078 UPD983077:UPD983078 UYZ983077:UYZ983078 VIV983077:VIV983078 VSR983077:VSR983078 WCN983077:WCN983078 WMJ983077:WMJ983078 WWF983077:WWF983078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A0623-035A-4458-ADB9-E9FF1DD96CC5}">
  <sheetPr>
    <tabColor rgb="FF00B0F0"/>
  </sheetPr>
  <dimension ref="B1:Y122"/>
  <sheetViews>
    <sheetView view="pageBreakPreview" zoomScale="70" zoomScaleNormal="100" zoomScaleSheetLayoutView="70" workbookViewId="0"/>
  </sheetViews>
  <sheetFormatPr defaultColWidth="5.5" defaultRowHeight="13"/>
  <cols>
    <col min="1" max="1" width="2.875" style="342" customWidth="1"/>
    <col min="2" max="2" width="2.25" style="342" customWidth="1"/>
    <col min="3" max="19" width="5.375" style="342" customWidth="1"/>
    <col min="20" max="20" width="10.625" style="342" customWidth="1"/>
    <col min="21" max="25" width="4.5" style="342" customWidth="1"/>
    <col min="26" max="26" width="2.875" style="342" customWidth="1"/>
    <col min="27" max="256" width="5.5" style="342"/>
    <col min="257" max="257" width="2.875" style="342" customWidth="1"/>
    <col min="258" max="258" width="2.25" style="342" customWidth="1"/>
    <col min="259" max="275" width="5.375" style="342" customWidth="1"/>
    <col min="276" max="276" width="10.625" style="342" customWidth="1"/>
    <col min="277" max="281" width="4.5" style="342" customWidth="1"/>
    <col min="282" max="282" width="2.875" style="342" customWidth="1"/>
    <col min="283" max="512" width="5.5" style="342"/>
    <col min="513" max="513" width="2.875" style="342" customWidth="1"/>
    <col min="514" max="514" width="2.25" style="342" customWidth="1"/>
    <col min="515" max="531" width="5.375" style="342" customWidth="1"/>
    <col min="532" max="532" width="10.625" style="342" customWidth="1"/>
    <col min="533" max="537" width="4.5" style="342" customWidth="1"/>
    <col min="538" max="538" width="2.875" style="342" customWidth="1"/>
    <col min="539" max="768" width="5.5" style="342"/>
    <col min="769" max="769" width="2.875" style="342" customWidth="1"/>
    <col min="770" max="770" width="2.25" style="342" customWidth="1"/>
    <col min="771" max="787" width="5.375" style="342" customWidth="1"/>
    <col min="788" max="788" width="10.625" style="342" customWidth="1"/>
    <col min="789" max="793" width="4.5" style="342" customWidth="1"/>
    <col min="794" max="794" width="2.875" style="342" customWidth="1"/>
    <col min="795" max="1024" width="5.5" style="342"/>
    <col min="1025" max="1025" width="2.875" style="342" customWidth="1"/>
    <col min="1026" max="1026" width="2.25" style="342" customWidth="1"/>
    <col min="1027" max="1043" width="5.375" style="342" customWidth="1"/>
    <col min="1044" max="1044" width="10.625" style="342" customWidth="1"/>
    <col min="1045" max="1049" width="4.5" style="342" customWidth="1"/>
    <col min="1050" max="1050" width="2.875" style="342" customWidth="1"/>
    <col min="1051" max="1280" width="5.5" style="342"/>
    <col min="1281" max="1281" width="2.875" style="342" customWidth="1"/>
    <col min="1282" max="1282" width="2.25" style="342" customWidth="1"/>
    <col min="1283" max="1299" width="5.375" style="342" customWidth="1"/>
    <col min="1300" max="1300" width="10.625" style="342" customWidth="1"/>
    <col min="1301" max="1305" width="4.5" style="342" customWidth="1"/>
    <col min="1306" max="1306" width="2.875" style="342" customWidth="1"/>
    <col min="1307" max="1536" width="5.5" style="342"/>
    <col min="1537" max="1537" width="2.875" style="342" customWidth="1"/>
    <col min="1538" max="1538" width="2.25" style="342" customWidth="1"/>
    <col min="1539" max="1555" width="5.375" style="342" customWidth="1"/>
    <col min="1556" max="1556" width="10.625" style="342" customWidth="1"/>
    <col min="1557" max="1561" width="4.5" style="342" customWidth="1"/>
    <col min="1562" max="1562" width="2.875" style="342" customWidth="1"/>
    <col min="1563" max="1792" width="5.5" style="342"/>
    <col min="1793" max="1793" width="2.875" style="342" customWidth="1"/>
    <col min="1794" max="1794" width="2.25" style="342" customWidth="1"/>
    <col min="1795" max="1811" width="5.375" style="342" customWidth="1"/>
    <col min="1812" max="1812" width="10.625" style="342" customWidth="1"/>
    <col min="1813" max="1817" width="4.5" style="342" customWidth="1"/>
    <col min="1818" max="1818" width="2.875" style="342" customWidth="1"/>
    <col min="1819" max="2048" width="5.5" style="342"/>
    <col min="2049" max="2049" width="2.875" style="342" customWidth="1"/>
    <col min="2050" max="2050" width="2.25" style="342" customWidth="1"/>
    <col min="2051" max="2067" width="5.375" style="342" customWidth="1"/>
    <col min="2068" max="2068" width="10.625" style="342" customWidth="1"/>
    <col min="2069" max="2073" width="4.5" style="342" customWidth="1"/>
    <col min="2074" max="2074" width="2.875" style="342" customWidth="1"/>
    <col min="2075" max="2304" width="5.5" style="342"/>
    <col min="2305" max="2305" width="2.875" style="342" customWidth="1"/>
    <col min="2306" max="2306" width="2.25" style="342" customWidth="1"/>
    <col min="2307" max="2323" width="5.375" style="342" customWidth="1"/>
    <col min="2324" max="2324" width="10.625" style="342" customWidth="1"/>
    <col min="2325" max="2329" width="4.5" style="342" customWidth="1"/>
    <col min="2330" max="2330" width="2.875" style="342" customWidth="1"/>
    <col min="2331" max="2560" width="5.5" style="342"/>
    <col min="2561" max="2561" width="2.875" style="342" customWidth="1"/>
    <col min="2562" max="2562" width="2.25" style="342" customWidth="1"/>
    <col min="2563" max="2579" width="5.375" style="342" customWidth="1"/>
    <col min="2580" max="2580" width="10.625" style="342" customWidth="1"/>
    <col min="2581" max="2585" width="4.5" style="342" customWidth="1"/>
    <col min="2586" max="2586" width="2.875" style="342" customWidth="1"/>
    <col min="2587" max="2816" width="5.5" style="342"/>
    <col min="2817" max="2817" width="2.875" style="342" customWidth="1"/>
    <col min="2818" max="2818" width="2.25" style="342" customWidth="1"/>
    <col min="2819" max="2835" width="5.375" style="342" customWidth="1"/>
    <col min="2836" max="2836" width="10.625" style="342" customWidth="1"/>
    <col min="2837" max="2841" width="4.5" style="342" customWidth="1"/>
    <col min="2842" max="2842" width="2.875" style="342" customWidth="1"/>
    <col min="2843" max="3072" width="5.5" style="342"/>
    <col min="3073" max="3073" width="2.875" style="342" customWidth="1"/>
    <col min="3074" max="3074" width="2.25" style="342" customWidth="1"/>
    <col min="3075" max="3091" width="5.375" style="342" customWidth="1"/>
    <col min="3092" max="3092" width="10.625" style="342" customWidth="1"/>
    <col min="3093" max="3097" width="4.5" style="342" customWidth="1"/>
    <col min="3098" max="3098" width="2.875" style="342" customWidth="1"/>
    <col min="3099" max="3328" width="5.5" style="342"/>
    <col min="3329" max="3329" width="2.875" style="342" customWidth="1"/>
    <col min="3330" max="3330" width="2.25" style="342" customWidth="1"/>
    <col min="3331" max="3347" width="5.375" style="342" customWidth="1"/>
    <col min="3348" max="3348" width="10.625" style="342" customWidth="1"/>
    <col min="3349" max="3353" width="4.5" style="342" customWidth="1"/>
    <col min="3354" max="3354" width="2.875" style="342" customWidth="1"/>
    <col min="3355" max="3584" width="5.5" style="342"/>
    <col min="3585" max="3585" width="2.875" style="342" customWidth="1"/>
    <col min="3586" max="3586" width="2.25" style="342" customWidth="1"/>
    <col min="3587" max="3603" width="5.375" style="342" customWidth="1"/>
    <col min="3604" max="3604" width="10.625" style="342" customWidth="1"/>
    <col min="3605" max="3609" width="4.5" style="342" customWidth="1"/>
    <col min="3610" max="3610" width="2.875" style="342" customWidth="1"/>
    <col min="3611" max="3840" width="5.5" style="342"/>
    <col min="3841" max="3841" width="2.875" style="342" customWidth="1"/>
    <col min="3842" max="3842" width="2.25" style="342" customWidth="1"/>
    <col min="3843" max="3859" width="5.375" style="342" customWidth="1"/>
    <col min="3860" max="3860" width="10.625" style="342" customWidth="1"/>
    <col min="3861" max="3865" width="4.5" style="342" customWidth="1"/>
    <col min="3866" max="3866" width="2.875" style="342" customWidth="1"/>
    <col min="3867" max="4096" width="5.5" style="342"/>
    <col min="4097" max="4097" width="2.875" style="342" customWidth="1"/>
    <col min="4098" max="4098" width="2.25" style="342" customWidth="1"/>
    <col min="4099" max="4115" width="5.375" style="342" customWidth="1"/>
    <col min="4116" max="4116" width="10.625" style="342" customWidth="1"/>
    <col min="4117" max="4121" width="4.5" style="342" customWidth="1"/>
    <col min="4122" max="4122" width="2.875" style="342" customWidth="1"/>
    <col min="4123" max="4352" width="5.5" style="342"/>
    <col min="4353" max="4353" width="2.875" style="342" customWidth="1"/>
    <col min="4354" max="4354" width="2.25" style="342" customWidth="1"/>
    <col min="4355" max="4371" width="5.375" style="342" customWidth="1"/>
    <col min="4372" max="4372" width="10.625" style="342" customWidth="1"/>
    <col min="4373" max="4377" width="4.5" style="342" customWidth="1"/>
    <col min="4378" max="4378" width="2.875" style="342" customWidth="1"/>
    <col min="4379" max="4608" width="5.5" style="342"/>
    <col min="4609" max="4609" width="2.875" style="342" customWidth="1"/>
    <col min="4610" max="4610" width="2.25" style="342" customWidth="1"/>
    <col min="4611" max="4627" width="5.375" style="342" customWidth="1"/>
    <col min="4628" max="4628" width="10.625" style="342" customWidth="1"/>
    <col min="4629" max="4633" width="4.5" style="342" customWidth="1"/>
    <col min="4634" max="4634" width="2.875" style="342" customWidth="1"/>
    <col min="4635" max="4864" width="5.5" style="342"/>
    <col min="4865" max="4865" width="2.875" style="342" customWidth="1"/>
    <col min="4866" max="4866" width="2.25" style="342" customWidth="1"/>
    <col min="4867" max="4883" width="5.375" style="342" customWidth="1"/>
    <col min="4884" max="4884" width="10.625" style="342" customWidth="1"/>
    <col min="4885" max="4889" width="4.5" style="342" customWidth="1"/>
    <col min="4890" max="4890" width="2.875" style="342" customWidth="1"/>
    <col min="4891" max="5120" width="5.5" style="342"/>
    <col min="5121" max="5121" width="2.875" style="342" customWidth="1"/>
    <col min="5122" max="5122" width="2.25" style="342" customWidth="1"/>
    <col min="5123" max="5139" width="5.375" style="342" customWidth="1"/>
    <col min="5140" max="5140" width="10.625" style="342" customWidth="1"/>
    <col min="5141" max="5145" width="4.5" style="342" customWidth="1"/>
    <col min="5146" max="5146" width="2.875" style="342" customWidth="1"/>
    <col min="5147" max="5376" width="5.5" style="342"/>
    <col min="5377" max="5377" width="2.875" style="342" customWidth="1"/>
    <col min="5378" max="5378" width="2.25" style="342" customWidth="1"/>
    <col min="5379" max="5395" width="5.375" style="342" customWidth="1"/>
    <col min="5396" max="5396" width="10.625" style="342" customWidth="1"/>
    <col min="5397" max="5401" width="4.5" style="342" customWidth="1"/>
    <col min="5402" max="5402" width="2.875" style="342" customWidth="1"/>
    <col min="5403" max="5632" width="5.5" style="342"/>
    <col min="5633" max="5633" width="2.875" style="342" customWidth="1"/>
    <col min="5634" max="5634" width="2.25" style="342" customWidth="1"/>
    <col min="5635" max="5651" width="5.375" style="342" customWidth="1"/>
    <col min="5652" max="5652" width="10.625" style="342" customWidth="1"/>
    <col min="5653" max="5657" width="4.5" style="342" customWidth="1"/>
    <col min="5658" max="5658" width="2.875" style="342" customWidth="1"/>
    <col min="5659" max="5888" width="5.5" style="342"/>
    <col min="5889" max="5889" width="2.875" style="342" customWidth="1"/>
    <col min="5890" max="5890" width="2.25" style="342" customWidth="1"/>
    <col min="5891" max="5907" width="5.375" style="342" customWidth="1"/>
    <col min="5908" max="5908" width="10.625" style="342" customWidth="1"/>
    <col min="5909" max="5913" width="4.5" style="342" customWidth="1"/>
    <col min="5914" max="5914" width="2.875" style="342" customWidth="1"/>
    <col min="5915" max="6144" width="5.5" style="342"/>
    <col min="6145" max="6145" width="2.875" style="342" customWidth="1"/>
    <col min="6146" max="6146" width="2.25" style="342" customWidth="1"/>
    <col min="6147" max="6163" width="5.375" style="342" customWidth="1"/>
    <col min="6164" max="6164" width="10.625" style="342" customWidth="1"/>
    <col min="6165" max="6169" width="4.5" style="342" customWidth="1"/>
    <col min="6170" max="6170" width="2.875" style="342" customWidth="1"/>
    <col min="6171" max="6400" width="5.5" style="342"/>
    <col min="6401" max="6401" width="2.875" style="342" customWidth="1"/>
    <col min="6402" max="6402" width="2.25" style="342" customWidth="1"/>
    <col min="6403" max="6419" width="5.375" style="342" customWidth="1"/>
    <col min="6420" max="6420" width="10.625" style="342" customWidth="1"/>
    <col min="6421" max="6425" width="4.5" style="342" customWidth="1"/>
    <col min="6426" max="6426" width="2.875" style="342" customWidth="1"/>
    <col min="6427" max="6656" width="5.5" style="342"/>
    <col min="6657" max="6657" width="2.875" style="342" customWidth="1"/>
    <col min="6658" max="6658" width="2.25" style="342" customWidth="1"/>
    <col min="6659" max="6675" width="5.375" style="342" customWidth="1"/>
    <col min="6676" max="6676" width="10.625" style="342" customWidth="1"/>
    <col min="6677" max="6681" width="4.5" style="342" customWidth="1"/>
    <col min="6682" max="6682" width="2.875" style="342" customWidth="1"/>
    <col min="6683" max="6912" width="5.5" style="342"/>
    <col min="6913" max="6913" width="2.875" style="342" customWidth="1"/>
    <col min="6914" max="6914" width="2.25" style="342" customWidth="1"/>
    <col min="6915" max="6931" width="5.375" style="342" customWidth="1"/>
    <col min="6932" max="6932" width="10.625" style="342" customWidth="1"/>
    <col min="6933" max="6937" width="4.5" style="342" customWidth="1"/>
    <col min="6938" max="6938" width="2.875" style="342" customWidth="1"/>
    <col min="6939" max="7168" width="5.5" style="342"/>
    <col min="7169" max="7169" width="2.875" style="342" customWidth="1"/>
    <col min="7170" max="7170" width="2.25" style="342" customWidth="1"/>
    <col min="7171" max="7187" width="5.375" style="342" customWidth="1"/>
    <col min="7188" max="7188" width="10.625" style="342" customWidth="1"/>
    <col min="7189" max="7193" width="4.5" style="342" customWidth="1"/>
    <col min="7194" max="7194" width="2.875" style="342" customWidth="1"/>
    <col min="7195" max="7424" width="5.5" style="342"/>
    <col min="7425" max="7425" width="2.875" style="342" customWidth="1"/>
    <col min="7426" max="7426" width="2.25" style="342" customWidth="1"/>
    <col min="7427" max="7443" width="5.375" style="342" customWidth="1"/>
    <col min="7444" max="7444" width="10.625" style="342" customWidth="1"/>
    <col min="7445" max="7449" width="4.5" style="342" customWidth="1"/>
    <col min="7450" max="7450" width="2.875" style="342" customWidth="1"/>
    <col min="7451" max="7680" width="5.5" style="342"/>
    <col min="7681" max="7681" width="2.875" style="342" customWidth="1"/>
    <col min="7682" max="7682" width="2.25" style="342" customWidth="1"/>
    <col min="7683" max="7699" width="5.375" style="342" customWidth="1"/>
    <col min="7700" max="7700" width="10.625" style="342" customWidth="1"/>
    <col min="7701" max="7705" width="4.5" style="342" customWidth="1"/>
    <col min="7706" max="7706" width="2.875" style="342" customWidth="1"/>
    <col min="7707" max="7936" width="5.5" style="342"/>
    <col min="7937" max="7937" width="2.875" style="342" customWidth="1"/>
    <col min="7938" max="7938" width="2.25" style="342" customWidth="1"/>
    <col min="7939" max="7955" width="5.375" style="342" customWidth="1"/>
    <col min="7956" max="7956" width="10.625" style="342" customWidth="1"/>
    <col min="7957" max="7961" width="4.5" style="342" customWidth="1"/>
    <col min="7962" max="7962" width="2.875" style="342" customWidth="1"/>
    <col min="7963" max="8192" width="5.5" style="342"/>
    <col min="8193" max="8193" width="2.875" style="342" customWidth="1"/>
    <col min="8194" max="8194" width="2.25" style="342" customWidth="1"/>
    <col min="8195" max="8211" width="5.375" style="342" customWidth="1"/>
    <col min="8212" max="8212" width="10.625" style="342" customWidth="1"/>
    <col min="8213" max="8217" width="4.5" style="342" customWidth="1"/>
    <col min="8218" max="8218" width="2.875" style="342" customWidth="1"/>
    <col min="8219" max="8448" width="5.5" style="342"/>
    <col min="8449" max="8449" width="2.875" style="342" customWidth="1"/>
    <col min="8450" max="8450" width="2.25" style="342" customWidth="1"/>
    <col min="8451" max="8467" width="5.375" style="342" customWidth="1"/>
    <col min="8468" max="8468" width="10.625" style="342" customWidth="1"/>
    <col min="8469" max="8473" width="4.5" style="342" customWidth="1"/>
    <col min="8474" max="8474" width="2.875" style="342" customWidth="1"/>
    <col min="8475" max="8704" width="5.5" style="342"/>
    <col min="8705" max="8705" width="2.875" style="342" customWidth="1"/>
    <col min="8706" max="8706" width="2.25" style="342" customWidth="1"/>
    <col min="8707" max="8723" width="5.375" style="342" customWidth="1"/>
    <col min="8724" max="8724" width="10.625" style="342" customWidth="1"/>
    <col min="8725" max="8729" width="4.5" style="342" customWidth="1"/>
    <col min="8730" max="8730" width="2.875" style="342" customWidth="1"/>
    <col min="8731" max="8960" width="5.5" style="342"/>
    <col min="8961" max="8961" width="2.875" style="342" customWidth="1"/>
    <col min="8962" max="8962" width="2.25" style="342" customWidth="1"/>
    <col min="8963" max="8979" width="5.375" style="342" customWidth="1"/>
    <col min="8980" max="8980" width="10.625" style="342" customWidth="1"/>
    <col min="8981" max="8985" width="4.5" style="342" customWidth="1"/>
    <col min="8986" max="8986" width="2.875" style="342" customWidth="1"/>
    <col min="8987" max="9216" width="5.5" style="342"/>
    <col min="9217" max="9217" width="2.875" style="342" customWidth="1"/>
    <col min="9218" max="9218" width="2.25" style="342" customWidth="1"/>
    <col min="9219" max="9235" width="5.375" style="342" customWidth="1"/>
    <col min="9236" max="9236" width="10.625" style="342" customWidth="1"/>
    <col min="9237" max="9241" width="4.5" style="342" customWidth="1"/>
    <col min="9242" max="9242" width="2.875" style="342" customWidth="1"/>
    <col min="9243" max="9472" width="5.5" style="342"/>
    <col min="9473" max="9473" width="2.875" style="342" customWidth="1"/>
    <col min="9474" max="9474" width="2.25" style="342" customWidth="1"/>
    <col min="9475" max="9491" width="5.375" style="342" customWidth="1"/>
    <col min="9492" max="9492" width="10.625" style="342" customWidth="1"/>
    <col min="9493" max="9497" width="4.5" style="342" customWidth="1"/>
    <col min="9498" max="9498" width="2.875" style="342" customWidth="1"/>
    <col min="9499" max="9728" width="5.5" style="342"/>
    <col min="9729" max="9729" width="2.875" style="342" customWidth="1"/>
    <col min="9730" max="9730" width="2.25" style="342" customWidth="1"/>
    <col min="9731" max="9747" width="5.375" style="342" customWidth="1"/>
    <col min="9748" max="9748" width="10.625" style="342" customWidth="1"/>
    <col min="9749" max="9753" width="4.5" style="342" customWidth="1"/>
    <col min="9754" max="9754" width="2.875" style="342" customWidth="1"/>
    <col min="9755" max="9984" width="5.5" style="342"/>
    <col min="9985" max="9985" width="2.875" style="342" customWidth="1"/>
    <col min="9986" max="9986" width="2.25" style="342" customWidth="1"/>
    <col min="9987" max="10003" width="5.375" style="342" customWidth="1"/>
    <col min="10004" max="10004" width="10.625" style="342" customWidth="1"/>
    <col min="10005" max="10009" width="4.5" style="342" customWidth="1"/>
    <col min="10010" max="10010" width="2.875" style="342" customWidth="1"/>
    <col min="10011" max="10240" width="5.5" style="342"/>
    <col min="10241" max="10241" width="2.875" style="342" customWidth="1"/>
    <col min="10242" max="10242" width="2.25" style="342" customWidth="1"/>
    <col min="10243" max="10259" width="5.375" style="342" customWidth="1"/>
    <col min="10260" max="10260" width="10.625" style="342" customWidth="1"/>
    <col min="10261" max="10265" width="4.5" style="342" customWidth="1"/>
    <col min="10266" max="10266" width="2.875" style="342" customWidth="1"/>
    <col min="10267" max="10496" width="5.5" style="342"/>
    <col min="10497" max="10497" width="2.875" style="342" customWidth="1"/>
    <col min="10498" max="10498" width="2.25" style="342" customWidth="1"/>
    <col min="10499" max="10515" width="5.375" style="342" customWidth="1"/>
    <col min="10516" max="10516" width="10.625" style="342" customWidth="1"/>
    <col min="10517" max="10521" width="4.5" style="342" customWidth="1"/>
    <col min="10522" max="10522" width="2.875" style="342" customWidth="1"/>
    <col min="10523" max="10752" width="5.5" style="342"/>
    <col min="10753" max="10753" width="2.875" style="342" customWidth="1"/>
    <col min="10754" max="10754" width="2.25" style="342" customWidth="1"/>
    <col min="10755" max="10771" width="5.375" style="342" customWidth="1"/>
    <col min="10772" max="10772" width="10.625" style="342" customWidth="1"/>
    <col min="10773" max="10777" width="4.5" style="342" customWidth="1"/>
    <col min="10778" max="10778" width="2.875" style="342" customWidth="1"/>
    <col min="10779" max="11008" width="5.5" style="342"/>
    <col min="11009" max="11009" width="2.875" style="342" customWidth="1"/>
    <col min="11010" max="11010" width="2.25" style="342" customWidth="1"/>
    <col min="11011" max="11027" width="5.375" style="342" customWidth="1"/>
    <col min="11028" max="11028" width="10.625" style="342" customWidth="1"/>
    <col min="11029" max="11033" width="4.5" style="342" customWidth="1"/>
    <col min="11034" max="11034" width="2.875" style="342" customWidth="1"/>
    <col min="11035" max="11264" width="5.5" style="342"/>
    <col min="11265" max="11265" width="2.875" style="342" customWidth="1"/>
    <col min="11266" max="11266" width="2.25" style="342" customWidth="1"/>
    <col min="11267" max="11283" width="5.375" style="342" customWidth="1"/>
    <col min="11284" max="11284" width="10.625" style="342" customWidth="1"/>
    <col min="11285" max="11289" width="4.5" style="342" customWidth="1"/>
    <col min="11290" max="11290" width="2.875" style="342" customWidth="1"/>
    <col min="11291" max="11520" width="5.5" style="342"/>
    <col min="11521" max="11521" width="2.875" style="342" customWidth="1"/>
    <col min="11522" max="11522" width="2.25" style="342" customWidth="1"/>
    <col min="11523" max="11539" width="5.375" style="342" customWidth="1"/>
    <col min="11540" max="11540" width="10.625" style="342" customWidth="1"/>
    <col min="11541" max="11545" width="4.5" style="342" customWidth="1"/>
    <col min="11546" max="11546" width="2.875" style="342" customWidth="1"/>
    <col min="11547" max="11776" width="5.5" style="342"/>
    <col min="11777" max="11777" width="2.875" style="342" customWidth="1"/>
    <col min="11778" max="11778" width="2.25" style="342" customWidth="1"/>
    <col min="11779" max="11795" width="5.375" style="342" customWidth="1"/>
    <col min="11796" max="11796" width="10.625" style="342" customWidth="1"/>
    <col min="11797" max="11801" width="4.5" style="342" customWidth="1"/>
    <col min="11802" max="11802" width="2.875" style="342" customWidth="1"/>
    <col min="11803" max="12032" width="5.5" style="342"/>
    <col min="12033" max="12033" width="2.875" style="342" customWidth="1"/>
    <col min="12034" max="12034" width="2.25" style="342" customWidth="1"/>
    <col min="12035" max="12051" width="5.375" style="342" customWidth="1"/>
    <col min="12052" max="12052" width="10.625" style="342" customWidth="1"/>
    <col min="12053" max="12057" width="4.5" style="342" customWidth="1"/>
    <col min="12058" max="12058" width="2.875" style="342" customWidth="1"/>
    <col min="12059" max="12288" width="5.5" style="342"/>
    <col min="12289" max="12289" width="2.875" style="342" customWidth="1"/>
    <col min="12290" max="12290" width="2.25" style="342" customWidth="1"/>
    <col min="12291" max="12307" width="5.375" style="342" customWidth="1"/>
    <col min="12308" max="12308" width="10.625" style="342" customWidth="1"/>
    <col min="12309" max="12313" width="4.5" style="342" customWidth="1"/>
    <col min="12314" max="12314" width="2.875" style="342" customWidth="1"/>
    <col min="12315" max="12544" width="5.5" style="342"/>
    <col min="12545" max="12545" width="2.875" style="342" customWidth="1"/>
    <col min="12546" max="12546" width="2.25" style="342" customWidth="1"/>
    <col min="12547" max="12563" width="5.375" style="342" customWidth="1"/>
    <col min="12564" max="12564" width="10.625" style="342" customWidth="1"/>
    <col min="12565" max="12569" width="4.5" style="342" customWidth="1"/>
    <col min="12570" max="12570" width="2.875" style="342" customWidth="1"/>
    <col min="12571" max="12800" width="5.5" style="342"/>
    <col min="12801" max="12801" width="2.875" style="342" customWidth="1"/>
    <col min="12802" max="12802" width="2.25" style="342" customWidth="1"/>
    <col min="12803" max="12819" width="5.375" style="342" customWidth="1"/>
    <col min="12820" max="12820" width="10.625" style="342" customWidth="1"/>
    <col min="12821" max="12825" width="4.5" style="342" customWidth="1"/>
    <col min="12826" max="12826" width="2.875" style="342" customWidth="1"/>
    <col min="12827" max="13056" width="5.5" style="342"/>
    <col min="13057" max="13057" width="2.875" style="342" customWidth="1"/>
    <col min="13058" max="13058" width="2.25" style="342" customWidth="1"/>
    <col min="13059" max="13075" width="5.375" style="342" customWidth="1"/>
    <col min="13076" max="13076" width="10.625" style="342" customWidth="1"/>
    <col min="13077" max="13081" width="4.5" style="342" customWidth="1"/>
    <col min="13082" max="13082" width="2.875" style="342" customWidth="1"/>
    <col min="13083" max="13312" width="5.5" style="342"/>
    <col min="13313" max="13313" width="2.875" style="342" customWidth="1"/>
    <col min="13314" max="13314" width="2.25" style="342" customWidth="1"/>
    <col min="13315" max="13331" width="5.375" style="342" customWidth="1"/>
    <col min="13332" max="13332" width="10.625" style="342" customWidth="1"/>
    <col min="13333" max="13337" width="4.5" style="342" customWidth="1"/>
    <col min="13338" max="13338" width="2.875" style="342" customWidth="1"/>
    <col min="13339" max="13568" width="5.5" style="342"/>
    <col min="13569" max="13569" width="2.875" style="342" customWidth="1"/>
    <col min="13570" max="13570" width="2.25" style="342" customWidth="1"/>
    <col min="13571" max="13587" width="5.375" style="342" customWidth="1"/>
    <col min="13588" max="13588" width="10.625" style="342" customWidth="1"/>
    <col min="13589" max="13593" width="4.5" style="342" customWidth="1"/>
    <col min="13594" max="13594" width="2.875" style="342" customWidth="1"/>
    <col min="13595" max="13824" width="5.5" style="342"/>
    <col min="13825" max="13825" width="2.875" style="342" customWidth="1"/>
    <col min="13826" max="13826" width="2.25" style="342" customWidth="1"/>
    <col min="13827" max="13843" width="5.375" style="342" customWidth="1"/>
    <col min="13844" max="13844" width="10.625" style="342" customWidth="1"/>
    <col min="13845" max="13849" width="4.5" style="342" customWidth="1"/>
    <col min="13850" max="13850" width="2.875" style="342" customWidth="1"/>
    <col min="13851" max="14080" width="5.5" style="342"/>
    <col min="14081" max="14081" width="2.875" style="342" customWidth="1"/>
    <col min="14082" max="14082" width="2.25" style="342" customWidth="1"/>
    <col min="14083" max="14099" width="5.375" style="342" customWidth="1"/>
    <col min="14100" max="14100" width="10.625" style="342" customWidth="1"/>
    <col min="14101" max="14105" width="4.5" style="342" customWidth="1"/>
    <col min="14106" max="14106" width="2.875" style="342" customWidth="1"/>
    <col min="14107" max="14336" width="5.5" style="342"/>
    <col min="14337" max="14337" width="2.875" style="342" customWidth="1"/>
    <col min="14338" max="14338" width="2.25" style="342" customWidth="1"/>
    <col min="14339" max="14355" width="5.375" style="342" customWidth="1"/>
    <col min="14356" max="14356" width="10.625" style="342" customWidth="1"/>
    <col min="14357" max="14361" width="4.5" style="342" customWidth="1"/>
    <col min="14362" max="14362" width="2.875" style="342" customWidth="1"/>
    <col min="14363" max="14592" width="5.5" style="342"/>
    <col min="14593" max="14593" width="2.875" style="342" customWidth="1"/>
    <col min="14594" max="14594" width="2.25" style="342" customWidth="1"/>
    <col min="14595" max="14611" width="5.375" style="342" customWidth="1"/>
    <col min="14612" max="14612" width="10.625" style="342" customWidth="1"/>
    <col min="14613" max="14617" width="4.5" style="342" customWidth="1"/>
    <col min="14618" max="14618" width="2.875" style="342" customWidth="1"/>
    <col min="14619" max="14848" width="5.5" style="342"/>
    <col min="14849" max="14849" width="2.875" style="342" customWidth="1"/>
    <col min="14850" max="14850" width="2.25" style="342" customWidth="1"/>
    <col min="14851" max="14867" width="5.375" style="342" customWidth="1"/>
    <col min="14868" max="14868" width="10.625" style="342" customWidth="1"/>
    <col min="14869" max="14873" width="4.5" style="342" customWidth="1"/>
    <col min="14874" max="14874" width="2.875" style="342" customWidth="1"/>
    <col min="14875" max="15104" width="5.5" style="342"/>
    <col min="15105" max="15105" width="2.875" style="342" customWidth="1"/>
    <col min="15106" max="15106" width="2.25" style="342" customWidth="1"/>
    <col min="15107" max="15123" width="5.375" style="342" customWidth="1"/>
    <col min="15124" max="15124" width="10.625" style="342" customWidth="1"/>
    <col min="15125" max="15129" width="4.5" style="342" customWidth="1"/>
    <col min="15130" max="15130" width="2.875" style="342" customWidth="1"/>
    <col min="15131" max="15360" width="5.5" style="342"/>
    <col min="15361" max="15361" width="2.875" style="342" customWidth="1"/>
    <col min="15362" max="15362" width="2.25" style="342" customWidth="1"/>
    <col min="15363" max="15379" width="5.375" style="342" customWidth="1"/>
    <col min="15380" max="15380" width="10.625" style="342" customWidth="1"/>
    <col min="15381" max="15385" width="4.5" style="342" customWidth="1"/>
    <col min="15386" max="15386" width="2.875" style="342" customWidth="1"/>
    <col min="15387" max="15616" width="5.5" style="342"/>
    <col min="15617" max="15617" width="2.875" style="342" customWidth="1"/>
    <col min="15618" max="15618" width="2.25" style="342" customWidth="1"/>
    <col min="15619" max="15635" width="5.375" style="342" customWidth="1"/>
    <col min="15636" max="15636" width="10.625" style="342" customWidth="1"/>
    <col min="15637" max="15641" width="4.5" style="342" customWidth="1"/>
    <col min="15642" max="15642" width="2.875" style="342" customWidth="1"/>
    <col min="15643" max="15872" width="5.5" style="342"/>
    <col min="15873" max="15873" width="2.875" style="342" customWidth="1"/>
    <col min="15874" max="15874" width="2.25" style="342" customWidth="1"/>
    <col min="15875" max="15891" width="5.375" style="342" customWidth="1"/>
    <col min="15892" max="15892" width="10.625" style="342" customWidth="1"/>
    <col min="15893" max="15897" width="4.5" style="342" customWidth="1"/>
    <col min="15898" max="15898" width="2.875" style="342" customWidth="1"/>
    <col min="15899" max="16128" width="5.5" style="342"/>
    <col min="16129" max="16129" width="2.875" style="342" customWidth="1"/>
    <col min="16130" max="16130" width="2.25" style="342" customWidth="1"/>
    <col min="16131" max="16147" width="5.375" style="342" customWidth="1"/>
    <col min="16148" max="16148" width="10.625" style="342" customWidth="1"/>
    <col min="16149" max="16153" width="4.5" style="342" customWidth="1"/>
    <col min="16154" max="16154" width="2.875" style="342" customWidth="1"/>
    <col min="16155" max="16384" width="5.5" style="342"/>
  </cols>
  <sheetData>
    <row r="1" spans="2:25" ht="6.75" customHeight="1"/>
    <row r="2" spans="2:25">
      <c r="B2" s="342" t="s">
        <v>452</v>
      </c>
    </row>
    <row r="3" spans="2:25" ht="15.75" customHeight="1">
      <c r="P3" s="343" t="s">
        <v>313</v>
      </c>
      <c r="Q3" s="465"/>
      <c r="R3" s="465"/>
      <c r="S3" s="344" t="s">
        <v>0</v>
      </c>
      <c r="T3" s="465"/>
      <c r="U3" s="465"/>
      <c r="V3" s="344" t="s">
        <v>419</v>
      </c>
      <c r="W3" s="465"/>
      <c r="X3" s="465"/>
      <c r="Y3" s="344" t="s">
        <v>55</v>
      </c>
    </row>
    <row r="4" spans="2:25" ht="10.5" customHeight="1"/>
    <row r="5" spans="2:25" ht="27.75" customHeight="1">
      <c r="B5" s="466" t="s">
        <v>398</v>
      </c>
      <c r="C5" s="466"/>
      <c r="D5" s="466"/>
      <c r="E5" s="466"/>
      <c r="F5" s="466"/>
      <c r="G5" s="466"/>
      <c r="H5" s="466"/>
      <c r="I5" s="466"/>
      <c r="J5" s="466"/>
      <c r="K5" s="466"/>
      <c r="L5" s="466"/>
      <c r="M5" s="466"/>
      <c r="N5" s="466"/>
      <c r="O5" s="466"/>
      <c r="P5" s="466"/>
      <c r="Q5" s="466"/>
      <c r="R5" s="466"/>
      <c r="S5" s="466"/>
      <c r="T5" s="466"/>
      <c r="U5" s="466"/>
      <c r="V5" s="466"/>
      <c r="W5" s="466"/>
      <c r="X5" s="466"/>
      <c r="Y5" s="466"/>
    </row>
    <row r="7" spans="2:25" ht="23.25" customHeight="1">
      <c r="B7" s="467" t="s">
        <v>381</v>
      </c>
      <c r="C7" s="467"/>
      <c r="D7" s="467"/>
      <c r="E7" s="467"/>
      <c r="F7" s="467"/>
      <c r="G7" s="467"/>
      <c r="H7" s="467"/>
      <c r="I7" s="467"/>
      <c r="J7" s="467"/>
      <c r="K7" s="467"/>
      <c r="L7" s="467"/>
      <c r="M7" s="467"/>
      <c r="N7" s="467"/>
      <c r="O7" s="467"/>
      <c r="P7" s="467"/>
      <c r="Q7" s="467"/>
      <c r="R7" s="467"/>
      <c r="S7" s="467"/>
      <c r="T7" s="467"/>
      <c r="U7" s="467"/>
      <c r="V7" s="467"/>
      <c r="W7" s="467"/>
      <c r="X7" s="467"/>
      <c r="Y7" s="483"/>
    </row>
    <row r="8" spans="2:25" ht="23.25" customHeight="1">
      <c r="B8" s="483" t="s">
        <v>399</v>
      </c>
      <c r="C8" s="483"/>
      <c r="D8" s="483"/>
      <c r="E8" s="483"/>
      <c r="F8" s="483"/>
      <c r="G8" s="483"/>
      <c r="H8" s="483"/>
      <c r="I8" s="484"/>
      <c r="J8" s="484"/>
      <c r="K8" s="484"/>
      <c r="L8" s="484"/>
      <c r="M8" s="484"/>
      <c r="N8" s="484"/>
      <c r="O8" s="484"/>
      <c r="P8" s="484"/>
      <c r="Q8" s="484"/>
      <c r="R8" s="484"/>
      <c r="S8" s="484"/>
      <c r="T8" s="484"/>
      <c r="U8" s="484"/>
      <c r="V8" s="484"/>
      <c r="W8" s="484"/>
      <c r="X8" s="484"/>
      <c r="Y8" s="484"/>
    </row>
    <row r="9" spans="2:25" ht="23.25" customHeight="1">
      <c r="B9" s="483" t="s">
        <v>42</v>
      </c>
      <c r="C9" s="483"/>
      <c r="D9" s="483"/>
      <c r="E9" s="483"/>
      <c r="F9" s="483"/>
      <c r="G9" s="483"/>
      <c r="H9" s="483"/>
      <c r="I9" s="345" t="s">
        <v>423</v>
      </c>
      <c r="J9" s="346" t="s">
        <v>424</v>
      </c>
      <c r="K9" s="346"/>
      <c r="L9" s="346"/>
      <c r="M9" s="346"/>
      <c r="N9" s="347" t="s">
        <v>423</v>
      </c>
      <c r="O9" s="346" t="s">
        <v>425</v>
      </c>
      <c r="P9" s="346"/>
      <c r="Q9" s="346"/>
      <c r="R9" s="346"/>
      <c r="S9" s="347" t="s">
        <v>423</v>
      </c>
      <c r="T9" s="346" t="s">
        <v>426</v>
      </c>
      <c r="U9" s="346"/>
      <c r="V9" s="346"/>
      <c r="W9" s="346"/>
      <c r="X9" s="346"/>
      <c r="Y9" s="348"/>
    </row>
    <row r="11" spans="2:25" ht="6" customHeight="1">
      <c r="B11" s="349"/>
      <c r="C11" s="350"/>
      <c r="D11" s="350"/>
      <c r="E11" s="350"/>
      <c r="F11" s="350"/>
      <c r="G11" s="350"/>
      <c r="H11" s="350"/>
      <c r="I11" s="350"/>
      <c r="J11" s="350"/>
      <c r="K11" s="350"/>
      <c r="L11" s="350"/>
      <c r="M11" s="350"/>
      <c r="N11" s="350"/>
      <c r="O11" s="350"/>
      <c r="P11" s="350"/>
      <c r="Q11" s="350"/>
      <c r="R11" s="350"/>
      <c r="S11" s="350"/>
      <c r="T11" s="350"/>
      <c r="U11" s="349"/>
      <c r="V11" s="350"/>
      <c r="W11" s="350"/>
      <c r="X11" s="350"/>
      <c r="Y11" s="351"/>
    </row>
    <row r="12" spans="2:25">
      <c r="B12" s="352" t="s">
        <v>400</v>
      </c>
      <c r="U12" s="352"/>
      <c r="V12" s="353" t="s">
        <v>396</v>
      </c>
      <c r="W12" s="353" t="s">
        <v>417</v>
      </c>
      <c r="X12" s="353" t="s">
        <v>397</v>
      </c>
      <c r="Y12" s="354"/>
    </row>
    <row r="13" spans="2:25" ht="6" customHeight="1">
      <c r="B13" s="352"/>
      <c r="U13" s="352"/>
      <c r="Y13" s="354"/>
    </row>
    <row r="14" spans="2:25" ht="18" customHeight="1">
      <c r="B14" s="352"/>
      <c r="C14" s="342" t="s">
        <v>401</v>
      </c>
      <c r="U14" s="355"/>
      <c r="V14" s="344" t="s">
        <v>423</v>
      </c>
      <c r="W14" s="344" t="s">
        <v>417</v>
      </c>
      <c r="X14" s="344" t="s">
        <v>423</v>
      </c>
      <c r="Y14" s="356"/>
    </row>
    <row r="15" spans="2:25" ht="18" customHeight="1">
      <c r="B15" s="352"/>
      <c r="C15" s="342" t="s">
        <v>437</v>
      </c>
      <c r="U15" s="355"/>
      <c r="V15" s="357"/>
      <c r="W15" s="357"/>
      <c r="X15" s="357"/>
      <c r="Y15" s="356"/>
    </row>
    <row r="16" spans="2:25" ht="18" customHeight="1">
      <c r="B16" s="352"/>
      <c r="U16" s="355"/>
      <c r="V16" s="357"/>
      <c r="W16" s="357"/>
      <c r="X16" s="357"/>
      <c r="Y16" s="356"/>
    </row>
    <row r="17" spans="2:25" ht="18" customHeight="1">
      <c r="B17" s="352"/>
      <c r="C17" s="342" t="s">
        <v>156</v>
      </c>
      <c r="D17" s="467" t="s">
        <v>262</v>
      </c>
      <c r="E17" s="467"/>
      <c r="F17" s="467"/>
      <c r="G17" s="467"/>
      <c r="H17" s="467"/>
      <c r="I17" s="358" t="s">
        <v>383</v>
      </c>
      <c r="J17" s="359"/>
      <c r="K17" s="359"/>
      <c r="L17" s="468"/>
      <c r="M17" s="468"/>
      <c r="N17" s="468"/>
      <c r="O17" s="360" t="s">
        <v>271</v>
      </c>
      <c r="U17" s="361"/>
      <c r="V17" s="344"/>
      <c r="W17" s="344"/>
      <c r="X17" s="344"/>
      <c r="Y17" s="362"/>
    </row>
    <row r="18" spans="2:25" ht="18" customHeight="1">
      <c r="B18" s="352"/>
      <c r="C18" s="342" t="s">
        <v>156</v>
      </c>
      <c r="D18" s="467" t="s">
        <v>262</v>
      </c>
      <c r="E18" s="467"/>
      <c r="F18" s="467"/>
      <c r="G18" s="467"/>
      <c r="H18" s="467"/>
      <c r="I18" s="358" t="s">
        <v>402</v>
      </c>
      <c r="J18" s="359"/>
      <c r="K18" s="359"/>
      <c r="L18" s="468"/>
      <c r="M18" s="468"/>
      <c r="N18" s="468"/>
      <c r="O18" s="360" t="s">
        <v>271</v>
      </c>
      <c r="U18" s="361"/>
      <c r="V18" s="344"/>
      <c r="W18" s="344"/>
      <c r="X18" s="344"/>
      <c r="Y18" s="362"/>
    </row>
    <row r="19" spans="2:25" ht="18" customHeight="1">
      <c r="B19" s="352"/>
      <c r="D19" s="344"/>
      <c r="E19" s="344"/>
      <c r="F19" s="344"/>
      <c r="G19" s="344"/>
      <c r="H19" s="344"/>
      <c r="O19" s="344"/>
      <c r="U19" s="361"/>
      <c r="V19" s="344"/>
      <c r="W19" s="344"/>
      <c r="X19" s="344"/>
      <c r="Y19" s="362"/>
    </row>
    <row r="20" spans="2:25" ht="18" customHeight="1">
      <c r="B20" s="352"/>
      <c r="C20" s="342" t="s">
        <v>403</v>
      </c>
      <c r="U20" s="355"/>
      <c r="V20" s="344" t="s">
        <v>423</v>
      </c>
      <c r="W20" s="344" t="s">
        <v>417</v>
      </c>
      <c r="X20" s="344" t="s">
        <v>423</v>
      </c>
      <c r="Y20" s="356"/>
    </row>
    <row r="21" spans="2:25" ht="18" customHeight="1">
      <c r="B21" s="352"/>
      <c r="C21" s="342" t="s">
        <v>404</v>
      </c>
      <c r="U21" s="355"/>
      <c r="V21" s="357"/>
      <c r="W21" s="357"/>
      <c r="X21" s="357"/>
      <c r="Y21" s="356"/>
    </row>
    <row r="22" spans="2:25" ht="18" customHeight="1">
      <c r="B22" s="352"/>
      <c r="C22" s="342" t="s">
        <v>405</v>
      </c>
      <c r="T22" s="342" t="s">
        <v>385</v>
      </c>
      <c r="U22" s="355"/>
      <c r="V22" s="344" t="s">
        <v>423</v>
      </c>
      <c r="W22" s="344" t="s">
        <v>417</v>
      </c>
      <c r="X22" s="344" t="s">
        <v>423</v>
      </c>
      <c r="Y22" s="356"/>
    </row>
    <row r="23" spans="2:25" ht="18" customHeight="1">
      <c r="B23" s="352"/>
      <c r="C23" s="342" t="s">
        <v>406</v>
      </c>
      <c r="U23" s="355"/>
      <c r="V23" s="344" t="s">
        <v>423</v>
      </c>
      <c r="W23" s="344" t="s">
        <v>417</v>
      </c>
      <c r="X23" s="344" t="s">
        <v>423</v>
      </c>
      <c r="Y23" s="356"/>
    </row>
    <row r="24" spans="2:25" ht="18" customHeight="1">
      <c r="B24" s="352"/>
      <c r="C24" s="342" t="s">
        <v>407</v>
      </c>
      <c r="U24" s="355"/>
      <c r="V24" s="344" t="s">
        <v>423</v>
      </c>
      <c r="W24" s="344" t="s">
        <v>417</v>
      </c>
      <c r="X24" s="344" t="s">
        <v>423</v>
      </c>
      <c r="Y24" s="356"/>
    </row>
    <row r="25" spans="2:25" ht="18" customHeight="1">
      <c r="B25" s="352"/>
      <c r="C25" s="342" t="s">
        <v>408</v>
      </c>
      <c r="U25" s="355"/>
      <c r="V25" s="357"/>
      <c r="W25" s="357"/>
      <c r="X25" s="357"/>
      <c r="Y25" s="356"/>
    </row>
    <row r="26" spans="2:25" ht="18" customHeight="1">
      <c r="B26" s="352"/>
      <c r="C26" s="342" t="s">
        <v>453</v>
      </c>
      <c r="U26" s="355"/>
      <c r="V26" s="344" t="s">
        <v>423</v>
      </c>
      <c r="W26" s="344" t="s">
        <v>417</v>
      </c>
      <c r="X26" s="344" t="s">
        <v>423</v>
      </c>
      <c r="Y26" s="356"/>
    </row>
    <row r="27" spans="2:25" ht="18" customHeight="1">
      <c r="B27" s="352"/>
      <c r="C27" s="342" t="s">
        <v>444</v>
      </c>
      <c r="U27" s="355"/>
      <c r="V27" s="344"/>
      <c r="W27" s="344"/>
      <c r="X27" s="344"/>
      <c r="Y27" s="356"/>
    </row>
    <row r="28" spans="2:25" ht="18" customHeight="1">
      <c r="B28" s="352"/>
      <c r="C28" s="342" t="s">
        <v>445</v>
      </c>
      <c r="U28" s="355"/>
      <c r="V28" s="344"/>
      <c r="W28" s="344"/>
      <c r="X28" s="344"/>
      <c r="Y28" s="356"/>
    </row>
    <row r="29" spans="2:25" ht="18" customHeight="1">
      <c r="B29" s="352"/>
      <c r="C29" s="342" t="s">
        <v>457</v>
      </c>
      <c r="U29" s="355"/>
      <c r="V29" s="344" t="s">
        <v>423</v>
      </c>
      <c r="W29" s="344" t="s">
        <v>417</v>
      </c>
      <c r="X29" s="344" t="s">
        <v>423</v>
      </c>
      <c r="Y29" s="356"/>
    </row>
    <row r="30" spans="2:25" ht="18" customHeight="1">
      <c r="B30" s="352"/>
      <c r="C30" s="342" t="s">
        <v>409</v>
      </c>
      <c r="U30" s="355"/>
      <c r="V30" s="357"/>
      <c r="W30" s="357"/>
      <c r="X30" s="357"/>
      <c r="Y30" s="356"/>
    </row>
    <row r="31" spans="2:25" ht="18" customHeight="1">
      <c r="B31" s="352"/>
      <c r="D31" s="342" t="s">
        <v>458</v>
      </c>
      <c r="U31" s="355"/>
      <c r="V31" s="344" t="s">
        <v>423</v>
      </c>
      <c r="W31" s="344" t="s">
        <v>417</v>
      </c>
      <c r="X31" s="344" t="s">
        <v>423</v>
      </c>
      <c r="Y31" s="356"/>
    </row>
    <row r="32" spans="2:25" ht="18" customHeight="1">
      <c r="B32" s="352"/>
      <c r="D32" s="342" t="s">
        <v>459</v>
      </c>
      <c r="U32" s="355"/>
      <c r="V32" s="344" t="s">
        <v>423</v>
      </c>
      <c r="W32" s="344" t="s">
        <v>417</v>
      </c>
      <c r="X32" s="344" t="s">
        <v>423</v>
      </c>
      <c r="Y32" s="356"/>
    </row>
    <row r="33" spans="2:25" ht="18" customHeight="1">
      <c r="B33" s="352"/>
      <c r="C33" s="342" t="s">
        <v>410</v>
      </c>
      <c r="U33" s="355"/>
      <c r="V33" s="344" t="s">
        <v>423</v>
      </c>
      <c r="W33" s="344" t="s">
        <v>417</v>
      </c>
      <c r="X33" s="344" t="s">
        <v>423</v>
      </c>
      <c r="Y33" s="356"/>
    </row>
    <row r="34" spans="2:25" ht="18" customHeight="1">
      <c r="B34" s="352"/>
      <c r="C34" s="342" t="s">
        <v>411</v>
      </c>
      <c r="U34" s="355"/>
      <c r="V34" s="357"/>
      <c r="W34" s="357"/>
      <c r="X34" s="357"/>
      <c r="Y34" s="356"/>
    </row>
    <row r="35" spans="2:25" ht="18" customHeight="1">
      <c r="B35" s="352"/>
      <c r="C35" s="342" t="s">
        <v>412</v>
      </c>
      <c r="U35" s="355"/>
      <c r="V35" s="344" t="s">
        <v>423</v>
      </c>
      <c r="W35" s="344" t="s">
        <v>417</v>
      </c>
      <c r="X35" s="344" t="s">
        <v>423</v>
      </c>
      <c r="Y35" s="356"/>
    </row>
    <row r="36" spans="2:25" ht="18" customHeight="1">
      <c r="B36" s="352"/>
      <c r="C36" s="342" t="s">
        <v>413</v>
      </c>
      <c r="U36" s="355"/>
      <c r="V36" s="357"/>
      <c r="W36" s="357"/>
      <c r="X36" s="357"/>
      <c r="Y36" s="356"/>
    </row>
    <row r="37" spans="2:25" ht="18" customHeight="1">
      <c r="B37" s="352"/>
      <c r="C37" s="342" t="s">
        <v>414</v>
      </c>
      <c r="U37" s="355"/>
      <c r="V37" s="344" t="s">
        <v>423</v>
      </c>
      <c r="W37" s="344" t="s">
        <v>417</v>
      </c>
      <c r="X37" s="344" t="s">
        <v>423</v>
      </c>
      <c r="Y37" s="356"/>
    </row>
    <row r="38" spans="2:25" ht="18" customHeight="1">
      <c r="B38" s="352"/>
      <c r="C38" s="342" t="s">
        <v>388</v>
      </c>
      <c r="U38" s="355"/>
      <c r="V38" s="357"/>
      <c r="W38" s="357"/>
      <c r="X38" s="357"/>
      <c r="Y38" s="356"/>
    </row>
    <row r="39" spans="2:25" ht="18" customHeight="1">
      <c r="B39" s="363"/>
      <c r="C39" s="364" t="s">
        <v>389</v>
      </c>
      <c r="D39" s="364"/>
      <c r="E39" s="364"/>
      <c r="F39" s="364"/>
      <c r="G39" s="364"/>
      <c r="H39" s="364"/>
      <c r="I39" s="364"/>
      <c r="J39" s="364"/>
      <c r="K39" s="364"/>
      <c r="L39" s="364"/>
      <c r="M39" s="364"/>
      <c r="N39" s="364"/>
      <c r="O39" s="364"/>
      <c r="P39" s="364"/>
      <c r="Q39" s="364"/>
      <c r="R39" s="364"/>
      <c r="S39" s="364"/>
      <c r="T39" s="364"/>
      <c r="U39" s="365"/>
      <c r="V39" s="366"/>
      <c r="W39" s="366"/>
      <c r="X39" s="366"/>
      <c r="Y39" s="367"/>
    </row>
    <row r="40" spans="2:25">
      <c r="B40" s="342" t="s">
        <v>43</v>
      </c>
    </row>
    <row r="41" spans="2:25" ht="14.25" customHeight="1">
      <c r="B41" s="342" t="s">
        <v>44</v>
      </c>
    </row>
    <row r="43" spans="2:25" ht="14.25" customHeight="1"/>
    <row r="121" spans="3:7">
      <c r="C121" s="364"/>
      <c r="D121" s="364"/>
      <c r="E121" s="364"/>
      <c r="F121" s="364"/>
      <c r="G121" s="364"/>
    </row>
    <row r="122" spans="3:7">
      <c r="C122" s="350"/>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pageMargins left="0.7" right="0.7" top="0.75" bottom="0.75" header="0.3" footer="0.3"/>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C8A4AB6-F5A6-46BC-A257-0988FC6BDE1B}">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87"/>
  <sheetViews>
    <sheetView view="pageBreakPreview" zoomScaleNormal="100" zoomScaleSheetLayoutView="100" workbookViewId="0"/>
  </sheetViews>
  <sheetFormatPr defaultColWidth="9.375" defaultRowHeight="13"/>
  <cols>
    <col min="1" max="1" width="3.875" style="282" customWidth="1"/>
    <col min="2" max="2" width="2.5" style="282" customWidth="1"/>
    <col min="3" max="14" width="11.375" style="282" customWidth="1"/>
    <col min="15" max="15" width="4.625" style="282" customWidth="1"/>
    <col min="16" max="16384" width="9.375" style="282"/>
  </cols>
  <sheetData>
    <row r="1" spans="2:14">
      <c r="B1" s="259" t="s">
        <v>303</v>
      </c>
    </row>
    <row r="2" spans="2:14" ht="27" customHeight="1">
      <c r="B2" s="489" t="s">
        <v>263</v>
      </c>
      <c r="C2" s="489"/>
      <c r="D2" s="489"/>
      <c r="E2" s="489"/>
      <c r="F2" s="489"/>
      <c r="G2" s="489"/>
      <c r="H2" s="489"/>
      <c r="I2" s="489"/>
      <c r="J2" s="489"/>
      <c r="K2" s="489"/>
      <c r="L2" s="489"/>
      <c r="M2" s="489"/>
      <c r="N2" s="489"/>
    </row>
    <row r="3" spans="2:14" ht="14">
      <c r="B3" s="315"/>
      <c r="C3" s="315"/>
      <c r="D3" s="315"/>
      <c r="E3" s="315"/>
      <c r="F3" s="315"/>
      <c r="G3" s="315"/>
      <c r="H3" s="315"/>
      <c r="I3" s="315"/>
      <c r="J3" s="315"/>
      <c r="K3" s="315"/>
      <c r="L3" s="315"/>
      <c r="M3" s="315"/>
      <c r="N3" s="315"/>
    </row>
    <row r="4" spans="2:14" ht="16.5">
      <c r="B4" s="314"/>
      <c r="C4" s="313" t="s">
        <v>318</v>
      </c>
      <c r="D4" s="312"/>
      <c r="E4" s="313"/>
      <c r="F4" s="313"/>
      <c r="G4" s="313"/>
      <c r="H4" s="313"/>
      <c r="I4" s="283"/>
    </row>
    <row r="5" spans="2:14" ht="24" customHeight="1">
      <c r="B5" s="302"/>
      <c r="C5" s="302"/>
      <c r="D5" s="302"/>
      <c r="E5" s="302"/>
      <c r="F5" s="302"/>
      <c r="G5" s="302"/>
      <c r="H5" s="302"/>
      <c r="I5" s="302"/>
      <c r="J5" s="302"/>
      <c r="K5" s="302"/>
      <c r="L5" s="302"/>
      <c r="M5" s="302"/>
      <c r="N5" s="302"/>
    </row>
    <row r="6" spans="2:14" ht="24" customHeight="1">
      <c r="B6" s="302"/>
      <c r="C6" s="497" t="s">
        <v>264</v>
      </c>
      <c r="D6" s="498"/>
      <c r="E6" s="493" t="s">
        <v>265</v>
      </c>
      <c r="F6" s="494"/>
      <c r="G6" s="494"/>
      <c r="H6" s="494"/>
      <c r="I6" s="495"/>
      <c r="J6" s="302"/>
      <c r="K6" s="302"/>
      <c r="L6" s="302"/>
      <c r="M6" s="302"/>
      <c r="N6" s="302"/>
    </row>
    <row r="7" spans="2:14">
      <c r="B7" s="302"/>
      <c r="C7" s="302"/>
      <c r="D7" s="298"/>
      <c r="E7" s="298"/>
      <c r="F7" s="298"/>
      <c r="G7" s="298"/>
      <c r="H7" s="298"/>
      <c r="I7" s="298"/>
      <c r="J7" s="298"/>
      <c r="K7" s="298"/>
      <c r="L7" s="298"/>
      <c r="M7" s="298"/>
      <c r="N7" s="298"/>
    </row>
    <row r="8" spans="2:14">
      <c r="B8" s="282" t="s">
        <v>334</v>
      </c>
      <c r="K8" s="297" t="s">
        <v>372</v>
      </c>
    </row>
    <row r="9" spans="2:14" ht="30" customHeight="1">
      <c r="C9" s="490" t="s">
        <v>266</v>
      </c>
      <c r="D9" s="491"/>
      <c r="E9" s="491"/>
      <c r="F9" s="492"/>
      <c r="G9" s="493"/>
      <c r="H9" s="494"/>
      <c r="I9" s="494"/>
      <c r="J9" s="494"/>
      <c r="K9" s="495"/>
    </row>
    <row r="10" spans="2:14" ht="30" customHeight="1">
      <c r="C10" s="488" t="s">
        <v>267</v>
      </c>
      <c r="D10" s="488"/>
      <c r="E10" s="488"/>
      <c r="F10" s="488"/>
      <c r="G10" s="493" t="s">
        <v>319</v>
      </c>
      <c r="H10" s="494"/>
      <c r="I10" s="494"/>
      <c r="J10" s="494"/>
      <c r="K10" s="495"/>
    </row>
    <row r="11" spans="2:14" ht="30" customHeight="1">
      <c r="C11" s="490" t="s">
        <v>268</v>
      </c>
      <c r="D11" s="491"/>
      <c r="E11" s="491"/>
      <c r="F11" s="492"/>
      <c r="G11" s="493"/>
      <c r="H11" s="494"/>
      <c r="I11" s="494"/>
      <c r="J11" s="494"/>
      <c r="K11" s="495"/>
      <c r="L11" s="330" t="s">
        <v>338</v>
      </c>
    </row>
    <row r="12" spans="2:14" ht="30" customHeight="1">
      <c r="C12" s="488" t="s">
        <v>269</v>
      </c>
      <c r="D12" s="488"/>
      <c r="E12" s="488"/>
      <c r="F12" s="488"/>
      <c r="G12" s="493" t="s">
        <v>319</v>
      </c>
      <c r="H12" s="494"/>
      <c r="I12" s="494"/>
      <c r="J12" s="494"/>
      <c r="K12" s="495"/>
      <c r="L12" s="330" t="s">
        <v>371</v>
      </c>
    </row>
    <row r="13" spans="2:14" ht="10" customHeight="1"/>
    <row r="14" spans="2:14" ht="10" customHeight="1"/>
    <row r="15" spans="2:14">
      <c r="B15" s="282" t="s">
        <v>341</v>
      </c>
      <c r="M15" s="296"/>
      <c r="N15" s="297" t="s">
        <v>372</v>
      </c>
    </row>
    <row r="16" spans="2:14" ht="25" customHeight="1">
      <c r="C16" s="538" t="s">
        <v>270</v>
      </c>
      <c r="D16" s="544"/>
      <c r="E16" s="546" t="s">
        <v>271</v>
      </c>
      <c r="F16" s="542" t="s">
        <v>272</v>
      </c>
      <c r="G16" s="540" t="s">
        <v>273</v>
      </c>
      <c r="H16" s="331" t="s">
        <v>274</v>
      </c>
      <c r="I16" s="332"/>
      <c r="J16" s="308" t="s">
        <v>271</v>
      </c>
      <c r="K16" s="540" t="s">
        <v>275</v>
      </c>
      <c r="L16" s="331" t="s">
        <v>274</v>
      </c>
      <c r="M16" s="332"/>
      <c r="N16" s="333" t="s">
        <v>271</v>
      </c>
    </row>
    <row r="17" spans="2:14" ht="25" customHeight="1">
      <c r="C17" s="539"/>
      <c r="D17" s="545"/>
      <c r="E17" s="547"/>
      <c r="F17" s="543"/>
      <c r="G17" s="541"/>
      <c r="H17" s="312" t="s">
        <v>276</v>
      </c>
      <c r="I17" s="332"/>
      <c r="J17" s="308" t="s">
        <v>271</v>
      </c>
      <c r="K17" s="541"/>
      <c r="L17" s="312" t="s">
        <v>276</v>
      </c>
      <c r="M17" s="332"/>
      <c r="N17" s="333" t="s">
        <v>271</v>
      </c>
    </row>
    <row r="18" spans="2:14">
      <c r="C18" s="282" t="s">
        <v>277</v>
      </c>
      <c r="E18" s="299"/>
      <c r="F18" s="299"/>
      <c r="G18" s="299"/>
      <c r="H18" s="299"/>
      <c r="I18" s="299"/>
      <c r="J18" s="299"/>
      <c r="K18" s="299"/>
      <c r="L18" s="299"/>
      <c r="M18" s="299"/>
      <c r="N18" s="299"/>
    </row>
    <row r="19" spans="2:14" ht="28.5" customHeight="1">
      <c r="C19" s="499" t="s">
        <v>278</v>
      </c>
      <c r="D19" s="499"/>
      <c r="E19" s="499"/>
      <c r="F19" s="499"/>
      <c r="G19" s="499"/>
      <c r="H19" s="499"/>
      <c r="I19" s="499"/>
      <c r="J19" s="499"/>
      <c r="K19" s="499"/>
      <c r="L19" s="499"/>
      <c r="M19" s="499"/>
      <c r="N19" s="499"/>
    </row>
    <row r="20" spans="2:14" ht="10" customHeight="1">
      <c r="D20" s="299"/>
      <c r="E20" s="299"/>
      <c r="F20" s="299"/>
      <c r="G20" s="299"/>
      <c r="H20" s="299"/>
      <c r="I20" s="299"/>
      <c r="J20" s="299"/>
      <c r="K20" s="299"/>
      <c r="L20" s="299"/>
      <c r="M20" s="299"/>
      <c r="N20" s="299"/>
    </row>
    <row r="21" spans="2:14" ht="10" customHeight="1">
      <c r="D21" s="299"/>
      <c r="E21" s="299"/>
      <c r="F21" s="299"/>
      <c r="G21" s="299"/>
      <c r="H21" s="299"/>
      <c r="I21" s="299"/>
      <c r="J21" s="299"/>
      <c r="K21" s="299"/>
      <c r="L21" s="299"/>
      <c r="M21" s="299"/>
      <c r="N21" s="299"/>
    </row>
    <row r="22" spans="2:14" ht="13.5" customHeight="1">
      <c r="B22" s="282" t="s">
        <v>335</v>
      </c>
      <c r="C22" s="299"/>
      <c r="D22" s="299"/>
      <c r="E22" s="299"/>
      <c r="F22" s="299"/>
      <c r="G22" s="299"/>
      <c r="H22" s="299"/>
      <c r="I22" s="299"/>
      <c r="J22" s="299"/>
      <c r="K22" s="299"/>
      <c r="L22" s="299"/>
      <c r="M22" s="296"/>
      <c r="N22" s="297" t="s">
        <v>372</v>
      </c>
    </row>
    <row r="23" spans="2:14" ht="34.5" customHeight="1">
      <c r="C23" s="485" t="s">
        <v>320</v>
      </c>
      <c r="D23" s="486"/>
      <c r="E23" s="486"/>
      <c r="F23" s="486"/>
      <c r="G23" s="486"/>
      <c r="H23" s="486"/>
      <c r="I23" s="486"/>
      <c r="J23" s="487"/>
      <c r="K23" s="488" t="s">
        <v>279</v>
      </c>
      <c r="L23" s="488"/>
      <c r="M23" s="488"/>
      <c r="N23" s="488"/>
    </row>
    <row r="24" spans="2:14" ht="45" customHeight="1">
      <c r="C24" s="497" t="s">
        <v>280</v>
      </c>
      <c r="D24" s="498"/>
      <c r="E24" s="535"/>
      <c r="F24" s="536"/>
      <c r="G24" s="536"/>
      <c r="H24" s="536"/>
      <c r="I24" s="536"/>
      <c r="J24" s="536"/>
      <c r="K24" s="536"/>
      <c r="L24" s="536"/>
      <c r="M24" s="536"/>
      <c r="N24" s="537"/>
    </row>
    <row r="25" spans="2:14" s="287" customFormat="1" ht="15" customHeight="1">
      <c r="C25" s="311" t="s">
        <v>321</v>
      </c>
      <c r="E25" s="310"/>
      <c r="F25" s="310"/>
      <c r="G25" s="310"/>
      <c r="H25" s="310"/>
      <c r="I25" s="310"/>
      <c r="J25" s="310"/>
      <c r="K25" s="310"/>
      <c r="L25" s="310"/>
      <c r="M25" s="310"/>
      <c r="N25" s="310"/>
    </row>
    <row r="26" spans="2:14" ht="45" customHeight="1">
      <c r="C26" s="499" t="s">
        <v>281</v>
      </c>
      <c r="D26" s="499"/>
      <c r="E26" s="499"/>
      <c r="F26" s="499"/>
      <c r="G26" s="499"/>
      <c r="H26" s="499"/>
      <c r="I26" s="499"/>
      <c r="J26" s="499"/>
      <c r="K26" s="499"/>
      <c r="L26" s="499"/>
      <c r="M26" s="499"/>
      <c r="N26" s="499"/>
    </row>
    <row r="27" spans="2:14" s="287" customFormat="1" ht="10" customHeight="1">
      <c r="D27" s="301"/>
      <c r="E27" s="301"/>
      <c r="F27" s="301"/>
      <c r="G27" s="301"/>
      <c r="H27" s="301"/>
      <c r="I27" s="301"/>
      <c r="J27" s="301"/>
      <c r="K27" s="301"/>
      <c r="L27" s="309"/>
      <c r="M27" s="309"/>
      <c r="N27" s="309"/>
    </row>
    <row r="28" spans="2:14" s="287" customFormat="1" ht="10" customHeight="1">
      <c r="D28" s="301"/>
      <c r="E28" s="301"/>
      <c r="F28" s="301"/>
      <c r="G28" s="301"/>
      <c r="H28" s="301"/>
      <c r="I28" s="301"/>
      <c r="J28" s="301"/>
      <c r="K28" s="301"/>
      <c r="L28" s="309"/>
      <c r="M28" s="309"/>
      <c r="N28" s="309"/>
    </row>
    <row r="29" spans="2:14">
      <c r="B29" s="282" t="s">
        <v>342</v>
      </c>
      <c r="M29" s="296"/>
      <c r="N29" s="297" t="s">
        <v>372</v>
      </c>
    </row>
    <row r="30" spans="2:14" ht="41.25" customHeight="1">
      <c r="C30" s="485" t="s">
        <v>322</v>
      </c>
      <c r="D30" s="486"/>
      <c r="E30" s="486"/>
      <c r="F30" s="486"/>
      <c r="G30" s="486"/>
      <c r="H30" s="486"/>
      <c r="I30" s="486"/>
      <c r="J30" s="487"/>
      <c r="K30" s="488" t="s">
        <v>279</v>
      </c>
      <c r="L30" s="488"/>
      <c r="M30" s="488"/>
      <c r="N30" s="488"/>
    </row>
    <row r="31" spans="2:14" ht="45" customHeight="1">
      <c r="C31" s="493" t="s">
        <v>282</v>
      </c>
      <c r="D31" s="494"/>
      <c r="E31" s="495"/>
      <c r="F31" s="493"/>
      <c r="G31" s="494"/>
      <c r="H31" s="494"/>
      <c r="I31" s="494"/>
      <c r="J31" s="494"/>
      <c r="K31" s="494"/>
      <c r="L31" s="494"/>
      <c r="M31" s="494"/>
      <c r="N31" s="495"/>
    </row>
    <row r="32" spans="2:14" s="287" customFormat="1" ht="15" customHeight="1">
      <c r="C32" s="287" t="s">
        <v>283</v>
      </c>
      <c r="E32" s="309"/>
      <c r="F32" s="309"/>
      <c r="G32" s="309"/>
      <c r="H32" s="309"/>
      <c r="I32" s="309"/>
      <c r="J32" s="309"/>
      <c r="K32" s="309"/>
      <c r="L32" s="309"/>
      <c r="M32" s="309"/>
      <c r="N32" s="309"/>
    </row>
    <row r="33" spans="2:14" ht="10" customHeight="1"/>
    <row r="34" spans="2:14" ht="10" customHeight="1"/>
    <row r="35" spans="2:14">
      <c r="B35" s="496" t="s">
        <v>284</v>
      </c>
      <c r="C35" s="496"/>
      <c r="D35" s="496"/>
      <c r="E35" s="496"/>
      <c r="F35" s="496"/>
      <c r="G35" s="496"/>
      <c r="H35" s="496"/>
      <c r="I35" s="496"/>
      <c r="J35" s="496"/>
      <c r="K35" s="496"/>
      <c r="L35" s="496"/>
      <c r="M35" s="496"/>
      <c r="N35" s="496"/>
    </row>
    <row r="36" spans="2:14" ht="10" customHeight="1">
      <c r="B36" s="298"/>
      <c r="C36" s="298"/>
      <c r="D36" s="298"/>
      <c r="E36" s="298"/>
      <c r="F36" s="298"/>
      <c r="G36" s="298"/>
      <c r="H36" s="298"/>
      <c r="I36" s="298"/>
      <c r="J36" s="298"/>
      <c r="K36" s="298"/>
      <c r="L36" s="298"/>
      <c r="M36" s="298"/>
      <c r="N36" s="298"/>
    </row>
    <row r="37" spans="2:14" s="294" customFormat="1" ht="15" customHeight="1">
      <c r="C37" s="294" t="s">
        <v>323</v>
      </c>
      <c r="N37" s="297" t="s">
        <v>285</v>
      </c>
    </row>
    <row r="38" spans="2:14" s="302" customFormat="1" ht="40" customHeight="1">
      <c r="C38" s="497" t="s">
        <v>286</v>
      </c>
      <c r="D38" s="498"/>
      <c r="E38" s="308" t="s">
        <v>287</v>
      </c>
      <c r="F38" s="306" t="s">
        <v>288</v>
      </c>
      <c r="G38" s="307" t="s">
        <v>289</v>
      </c>
      <c r="H38" s="306" t="s">
        <v>290</v>
      </c>
      <c r="I38" s="306" t="s">
        <v>291</v>
      </c>
      <c r="J38" s="497" t="s">
        <v>292</v>
      </c>
      <c r="K38" s="534"/>
      <c r="L38" s="534"/>
      <c r="M38" s="534"/>
      <c r="N38" s="498"/>
    </row>
    <row r="39" spans="2:14" ht="32.25" customHeight="1">
      <c r="C39" s="532" t="s">
        <v>271</v>
      </c>
      <c r="D39" s="533"/>
      <c r="E39" s="305" t="s">
        <v>271</v>
      </c>
      <c r="F39" s="303" t="s">
        <v>271</v>
      </c>
      <c r="G39" s="304" t="s">
        <v>271</v>
      </c>
      <c r="H39" s="303" t="s">
        <v>271</v>
      </c>
      <c r="I39" s="303" t="s">
        <v>271</v>
      </c>
      <c r="J39" s="493" t="s">
        <v>333</v>
      </c>
      <c r="K39" s="494"/>
      <c r="L39" s="494"/>
      <c r="M39" s="494"/>
      <c r="N39" s="495"/>
    </row>
    <row r="40" spans="2:14" ht="10" customHeight="1"/>
    <row r="41" spans="2:14" s="294" customFormat="1" ht="16.5" customHeight="1">
      <c r="C41" s="294" t="s">
        <v>324</v>
      </c>
      <c r="M41" s="296"/>
      <c r="N41" s="297" t="s">
        <v>372</v>
      </c>
    </row>
    <row r="42" spans="2:14" ht="50.15" customHeight="1">
      <c r="C42" s="497" t="s">
        <v>293</v>
      </c>
      <c r="D42" s="498"/>
      <c r="E42" s="532" t="s">
        <v>271</v>
      </c>
      <c r="F42" s="533"/>
      <c r="G42" s="497" t="s">
        <v>339</v>
      </c>
      <c r="H42" s="498"/>
      <c r="I42" s="532" t="s">
        <v>271</v>
      </c>
      <c r="J42" s="533"/>
      <c r="K42" s="497" t="s">
        <v>294</v>
      </c>
      <c r="L42" s="498"/>
      <c r="M42" s="532" t="s">
        <v>271</v>
      </c>
      <c r="N42" s="533"/>
    </row>
    <row r="43" spans="2:14" ht="18.75" customHeight="1">
      <c r="C43" s="298" t="s">
        <v>295</v>
      </c>
      <c r="E43" s="302"/>
      <c r="F43" s="297"/>
      <c r="G43" s="297"/>
      <c r="H43" s="300"/>
      <c r="I43" s="302"/>
      <c r="J43" s="297"/>
      <c r="K43" s="297"/>
      <c r="L43" s="300"/>
      <c r="M43" s="302"/>
      <c r="N43" s="297"/>
    </row>
    <row r="44" spans="2:14">
      <c r="D44" s="299"/>
      <c r="E44" s="299"/>
      <c r="F44" s="299"/>
      <c r="G44" s="299"/>
      <c r="H44" s="299"/>
      <c r="I44" s="299"/>
      <c r="J44" s="299"/>
      <c r="K44" s="299"/>
      <c r="L44" s="299"/>
      <c r="M44" s="299"/>
      <c r="N44" s="299"/>
    </row>
    <row r="45" spans="2:14">
      <c r="B45" s="282" t="s">
        <v>343</v>
      </c>
      <c r="M45" s="296"/>
      <c r="N45" s="297" t="s">
        <v>372</v>
      </c>
    </row>
    <row r="46" spans="2:14" ht="37.5" customHeight="1">
      <c r="C46" s="485" t="s">
        <v>325</v>
      </c>
      <c r="D46" s="486"/>
      <c r="E46" s="486"/>
      <c r="F46" s="486"/>
      <c r="G46" s="486"/>
      <c r="H46" s="486"/>
      <c r="I46" s="486"/>
      <c r="J46" s="487"/>
      <c r="K46" s="488" t="s">
        <v>279</v>
      </c>
      <c r="L46" s="488"/>
      <c r="M46" s="488"/>
      <c r="N46" s="488"/>
    </row>
    <row r="47" spans="2:14" ht="18.75" customHeight="1">
      <c r="C47" s="298" t="s">
        <v>296</v>
      </c>
      <c r="D47" s="298"/>
      <c r="E47" s="302"/>
      <c r="F47" s="297"/>
      <c r="G47" s="297"/>
      <c r="H47" s="300"/>
      <c r="I47" s="302"/>
      <c r="J47" s="297"/>
      <c r="K47" s="297"/>
      <c r="L47" s="334"/>
      <c r="M47" s="335"/>
      <c r="N47" s="336"/>
    </row>
    <row r="48" spans="2:14" ht="10" customHeight="1">
      <c r="D48" s="301"/>
      <c r="E48" s="301"/>
      <c r="F48" s="301"/>
      <c r="G48" s="301"/>
      <c r="H48" s="301"/>
      <c r="I48" s="301"/>
      <c r="J48" s="301"/>
      <c r="K48" s="301"/>
      <c r="L48" s="299"/>
      <c r="M48" s="299"/>
      <c r="N48" s="301"/>
    </row>
    <row r="49" spans="2:14" ht="10" customHeight="1">
      <c r="D49" s="301"/>
      <c r="E49" s="301"/>
      <c r="F49" s="301"/>
      <c r="G49" s="301"/>
      <c r="H49" s="301"/>
      <c r="I49" s="301"/>
      <c r="J49" s="301"/>
      <c r="K49" s="301"/>
      <c r="L49" s="299"/>
      <c r="M49" s="299"/>
      <c r="N49" s="301"/>
    </row>
    <row r="50" spans="2:14">
      <c r="B50" s="282" t="s">
        <v>344</v>
      </c>
      <c r="M50" s="296"/>
      <c r="N50" s="297" t="s">
        <v>372</v>
      </c>
    </row>
    <row r="51" spans="2:14" ht="27" customHeight="1">
      <c r="C51" s="517" t="s">
        <v>326</v>
      </c>
      <c r="D51" s="518"/>
      <c r="E51" s="518"/>
      <c r="F51" s="518"/>
      <c r="G51" s="518"/>
      <c r="H51" s="518"/>
      <c r="I51" s="518"/>
      <c r="J51" s="519"/>
      <c r="K51" s="490" t="s">
        <v>297</v>
      </c>
      <c r="L51" s="491"/>
      <c r="M51" s="491"/>
      <c r="N51" s="492"/>
    </row>
    <row r="52" spans="2:14" ht="30" customHeight="1">
      <c r="C52" s="514"/>
      <c r="D52" s="515"/>
      <c r="E52" s="515"/>
      <c r="F52" s="515"/>
      <c r="G52" s="515"/>
      <c r="H52" s="515"/>
      <c r="I52" s="515"/>
      <c r="J52" s="516"/>
      <c r="K52" s="526" t="s">
        <v>298</v>
      </c>
      <c r="L52" s="527"/>
      <c r="M52" s="527"/>
      <c r="N52" s="528"/>
    </row>
    <row r="53" spans="2:14" ht="27" customHeight="1">
      <c r="C53" s="511" t="s">
        <v>332</v>
      </c>
      <c r="D53" s="512"/>
      <c r="E53" s="512"/>
      <c r="F53" s="512"/>
      <c r="G53" s="512"/>
      <c r="H53" s="512"/>
      <c r="I53" s="512"/>
      <c r="J53" s="513"/>
      <c r="K53" s="529" t="s">
        <v>279</v>
      </c>
      <c r="L53" s="530"/>
      <c r="M53" s="530"/>
      <c r="N53" s="531"/>
    </row>
    <row r="54" spans="2:14" ht="30" customHeight="1">
      <c r="C54" s="514"/>
      <c r="D54" s="515"/>
      <c r="E54" s="515"/>
      <c r="F54" s="515"/>
      <c r="G54" s="515"/>
      <c r="H54" s="515"/>
      <c r="I54" s="515"/>
      <c r="J54" s="516"/>
      <c r="K54" s="526" t="s">
        <v>327</v>
      </c>
      <c r="L54" s="527"/>
      <c r="M54" s="527"/>
      <c r="N54" s="528"/>
    </row>
    <row r="55" spans="2:14" ht="27" customHeight="1">
      <c r="C55" s="505" t="s">
        <v>331</v>
      </c>
      <c r="D55" s="506"/>
      <c r="E55" s="506"/>
      <c r="F55" s="506"/>
      <c r="G55" s="506"/>
      <c r="H55" s="506"/>
      <c r="I55" s="506"/>
      <c r="J55" s="507"/>
      <c r="K55" s="520" t="s">
        <v>279</v>
      </c>
      <c r="L55" s="521"/>
      <c r="M55" s="521"/>
      <c r="N55" s="522"/>
    </row>
    <row r="56" spans="2:14" ht="30" customHeight="1">
      <c r="C56" s="508"/>
      <c r="D56" s="509"/>
      <c r="E56" s="509"/>
      <c r="F56" s="509"/>
      <c r="G56" s="509"/>
      <c r="H56" s="509"/>
      <c r="I56" s="509"/>
      <c r="J56" s="510"/>
      <c r="K56" s="523" t="s">
        <v>299</v>
      </c>
      <c r="L56" s="524"/>
      <c r="M56" s="524"/>
      <c r="N56" s="525"/>
    </row>
    <row r="57" spans="2:14" ht="10" customHeight="1">
      <c r="D57" s="300"/>
      <c r="E57" s="299"/>
      <c r="F57" s="299"/>
      <c r="G57" s="299"/>
      <c r="H57" s="299"/>
      <c r="I57" s="299"/>
      <c r="J57" s="299"/>
      <c r="K57" s="299"/>
      <c r="L57" s="299"/>
      <c r="M57" s="299"/>
      <c r="N57" s="299"/>
    </row>
    <row r="58" spans="2:14" ht="10" customHeight="1">
      <c r="D58" s="300"/>
      <c r="E58" s="299"/>
      <c r="F58" s="299"/>
      <c r="G58" s="299"/>
      <c r="H58" s="299"/>
      <c r="I58" s="299"/>
      <c r="J58" s="299"/>
      <c r="K58" s="299"/>
      <c r="L58" s="299"/>
      <c r="M58" s="299"/>
      <c r="N58" s="299"/>
    </row>
    <row r="59" spans="2:14">
      <c r="B59" s="282" t="s">
        <v>345</v>
      </c>
      <c r="M59" s="296"/>
      <c r="N59" s="297" t="s">
        <v>372</v>
      </c>
    </row>
    <row r="60" spans="2:14" ht="63" customHeight="1">
      <c r="C60" s="503" t="s">
        <v>300</v>
      </c>
      <c r="D60" s="503"/>
      <c r="E60" s="503"/>
      <c r="F60" s="503"/>
      <c r="G60" s="503"/>
      <c r="H60" s="503"/>
      <c r="I60" s="503"/>
      <c r="J60" s="503"/>
      <c r="K60" s="501" t="s">
        <v>279</v>
      </c>
      <c r="L60" s="501"/>
      <c r="M60" s="501"/>
      <c r="N60" s="501"/>
    </row>
    <row r="61" spans="2:14" ht="63" customHeight="1">
      <c r="C61" s="504" t="s">
        <v>301</v>
      </c>
      <c r="D61" s="504"/>
      <c r="E61" s="504"/>
      <c r="F61" s="504"/>
      <c r="G61" s="504"/>
      <c r="H61" s="504"/>
      <c r="I61" s="504"/>
      <c r="J61" s="504"/>
      <c r="K61" s="502" t="s">
        <v>279</v>
      </c>
      <c r="L61" s="502"/>
      <c r="M61" s="502"/>
      <c r="N61" s="502"/>
    </row>
    <row r="62" spans="2:14" ht="10" customHeight="1"/>
    <row r="63" spans="2:14" ht="10" customHeight="1"/>
    <row r="64" spans="2:14">
      <c r="B64" s="282" t="s">
        <v>328</v>
      </c>
      <c r="M64" s="296"/>
      <c r="N64" s="297" t="s">
        <v>372</v>
      </c>
    </row>
    <row r="65" spans="2:14" ht="55.5" customHeight="1">
      <c r="C65" s="485" t="s">
        <v>302</v>
      </c>
      <c r="D65" s="486"/>
      <c r="E65" s="486"/>
      <c r="F65" s="486"/>
      <c r="G65" s="486"/>
      <c r="H65" s="486"/>
      <c r="I65" s="486"/>
      <c r="J65" s="487"/>
      <c r="K65" s="488" t="s">
        <v>279</v>
      </c>
      <c r="L65" s="488"/>
      <c r="M65" s="488"/>
      <c r="N65" s="488"/>
    </row>
    <row r="66" spans="2:14" ht="10" customHeight="1"/>
    <row r="67" spans="2:14" ht="10" customHeight="1"/>
    <row r="68" spans="2:14">
      <c r="B68" s="282" t="s">
        <v>336</v>
      </c>
      <c r="N68" s="297" t="s">
        <v>372</v>
      </c>
    </row>
    <row r="69" spans="2:14" ht="55.5" customHeight="1">
      <c r="C69" s="485" t="s">
        <v>340</v>
      </c>
      <c r="D69" s="486"/>
      <c r="E69" s="486"/>
      <c r="F69" s="486"/>
      <c r="G69" s="486"/>
      <c r="H69" s="486"/>
      <c r="I69" s="486"/>
      <c r="J69" s="487"/>
      <c r="K69" s="500" t="s">
        <v>337</v>
      </c>
      <c r="L69" s="500"/>
      <c r="M69" s="500"/>
      <c r="N69" s="500"/>
    </row>
    <row r="70" spans="2:14">
      <c r="C70" s="298" t="s">
        <v>296</v>
      </c>
      <c r="D70" s="298"/>
    </row>
    <row r="71" spans="2:14" ht="10" customHeight="1"/>
    <row r="72" spans="2:14" ht="10" customHeight="1"/>
    <row r="73" spans="2:14">
      <c r="B73" s="282" t="s">
        <v>376</v>
      </c>
      <c r="N73" s="297" t="s">
        <v>372</v>
      </c>
    </row>
    <row r="74" spans="2:14" ht="41.25" customHeight="1">
      <c r="C74" s="485" t="s">
        <v>374</v>
      </c>
      <c r="D74" s="486"/>
      <c r="E74" s="486"/>
      <c r="F74" s="486"/>
      <c r="G74" s="486"/>
      <c r="H74" s="486"/>
      <c r="I74" s="486"/>
      <c r="J74" s="487"/>
      <c r="K74" s="488" t="s">
        <v>279</v>
      </c>
      <c r="L74" s="488"/>
      <c r="M74" s="488"/>
      <c r="N74" s="488"/>
    </row>
    <row r="75" spans="2:14" ht="10" customHeight="1">
      <c r="C75" s="298"/>
      <c r="D75" s="298"/>
    </row>
    <row r="76" spans="2:14" ht="10" customHeight="1"/>
    <row r="77" spans="2:14">
      <c r="B77" s="282" t="s">
        <v>375</v>
      </c>
      <c r="M77" s="296"/>
    </row>
    <row r="78" spans="2:14">
      <c r="N78" s="297" t="s">
        <v>373</v>
      </c>
    </row>
    <row r="79" spans="2:14" s="294" customFormat="1">
      <c r="C79" s="294" t="s">
        <v>358</v>
      </c>
      <c r="M79" s="296"/>
    </row>
    <row r="80" spans="2:14" ht="21" customHeight="1">
      <c r="C80" s="316" t="s">
        <v>346</v>
      </c>
      <c r="D80" s="316" t="s">
        <v>347</v>
      </c>
      <c r="E80" s="316" t="s">
        <v>348</v>
      </c>
      <c r="F80" s="316" t="s">
        <v>349</v>
      </c>
      <c r="G80" s="316" t="s">
        <v>350</v>
      </c>
      <c r="H80" s="316" t="s">
        <v>351</v>
      </c>
      <c r="I80" s="316" t="s">
        <v>352</v>
      </c>
      <c r="J80" s="316" t="s">
        <v>353</v>
      </c>
      <c r="K80" s="316" t="s">
        <v>354</v>
      </c>
      <c r="L80" s="316" t="s">
        <v>355</v>
      </c>
      <c r="M80" s="316" t="s">
        <v>356</v>
      </c>
      <c r="N80" s="316" t="s">
        <v>357</v>
      </c>
    </row>
    <row r="81" spans="3:14" ht="21" customHeight="1">
      <c r="C81" s="295" t="s">
        <v>329</v>
      </c>
      <c r="D81" s="295" t="s">
        <v>329</v>
      </c>
      <c r="E81" s="295" t="s">
        <v>329</v>
      </c>
      <c r="F81" s="295" t="s">
        <v>329</v>
      </c>
      <c r="G81" s="295" t="s">
        <v>329</v>
      </c>
      <c r="H81" s="295" t="s">
        <v>329</v>
      </c>
      <c r="I81" s="295" t="s">
        <v>329</v>
      </c>
      <c r="J81" s="295" t="s">
        <v>329</v>
      </c>
      <c r="K81" s="295" t="s">
        <v>329</v>
      </c>
      <c r="L81" s="295" t="s">
        <v>329</v>
      </c>
      <c r="M81" s="295" t="s">
        <v>329</v>
      </c>
      <c r="N81" s="295" t="s">
        <v>329</v>
      </c>
    </row>
    <row r="82" spans="3:14" ht="21" customHeight="1">
      <c r="L82" s="294"/>
      <c r="N82" s="293" t="s">
        <v>330</v>
      </c>
    </row>
    <row r="84" spans="3:14" s="294" customFormat="1">
      <c r="C84" s="294" t="s">
        <v>359</v>
      </c>
      <c r="M84" s="296"/>
    </row>
    <row r="85" spans="3:14" ht="21" customHeight="1">
      <c r="C85" s="316" t="s">
        <v>346</v>
      </c>
      <c r="D85" s="316" t="s">
        <v>347</v>
      </c>
      <c r="E85" s="316" t="s">
        <v>348</v>
      </c>
      <c r="F85" s="316" t="s">
        <v>349</v>
      </c>
      <c r="G85" s="316" t="s">
        <v>350</v>
      </c>
      <c r="H85" s="316" t="s">
        <v>351</v>
      </c>
      <c r="I85" s="316" t="s">
        <v>352</v>
      </c>
      <c r="J85" s="316" t="s">
        <v>353</v>
      </c>
      <c r="K85" s="316" t="s">
        <v>354</v>
      </c>
      <c r="L85" s="316" t="s">
        <v>355</v>
      </c>
      <c r="M85" s="316" t="s">
        <v>356</v>
      </c>
      <c r="N85" s="316" t="s">
        <v>357</v>
      </c>
    </row>
    <row r="86" spans="3:14" ht="21" customHeight="1">
      <c r="C86" s="295" t="s">
        <v>329</v>
      </c>
      <c r="D86" s="295" t="s">
        <v>329</v>
      </c>
      <c r="E86" s="295" t="s">
        <v>329</v>
      </c>
      <c r="F86" s="295" t="s">
        <v>329</v>
      </c>
      <c r="G86" s="295" t="s">
        <v>329</v>
      </c>
      <c r="H86" s="295" t="s">
        <v>329</v>
      </c>
      <c r="I86" s="295" t="s">
        <v>329</v>
      </c>
      <c r="J86" s="295" t="s">
        <v>329</v>
      </c>
      <c r="K86" s="295" t="s">
        <v>329</v>
      </c>
      <c r="L86" s="295" t="s">
        <v>329</v>
      </c>
      <c r="M86" s="295" t="s">
        <v>329</v>
      </c>
      <c r="N86" s="295" t="s">
        <v>329</v>
      </c>
    </row>
    <row r="87" spans="3:14" ht="21" customHeight="1">
      <c r="L87" s="294"/>
      <c r="N87" s="293" t="s">
        <v>330</v>
      </c>
    </row>
  </sheetData>
  <mergeCells count="59">
    <mergeCell ref="K23:N23"/>
    <mergeCell ref="C23:J23"/>
    <mergeCell ref="E24:N24"/>
    <mergeCell ref="C24:D24"/>
    <mergeCell ref="C16:C17"/>
    <mergeCell ref="G16:G17"/>
    <mergeCell ref="K16:K17"/>
    <mergeCell ref="F16:F17"/>
    <mergeCell ref="D16:D17"/>
    <mergeCell ref="E16:E17"/>
    <mergeCell ref="K30:N30"/>
    <mergeCell ref="C30:J30"/>
    <mergeCell ref="F31:N31"/>
    <mergeCell ref="K46:N46"/>
    <mergeCell ref="C38:D38"/>
    <mergeCell ref="E42:F42"/>
    <mergeCell ref="I42:J42"/>
    <mergeCell ref="M42:N42"/>
    <mergeCell ref="C39:D39"/>
    <mergeCell ref="J38:N38"/>
    <mergeCell ref="J39:N39"/>
    <mergeCell ref="K53:N53"/>
    <mergeCell ref="K54:N54"/>
    <mergeCell ref="C46:J46"/>
    <mergeCell ref="C42:D42"/>
    <mergeCell ref="G42:H42"/>
    <mergeCell ref="K42:L42"/>
    <mergeCell ref="C26:N26"/>
    <mergeCell ref="C69:J69"/>
    <mergeCell ref="K69:N69"/>
    <mergeCell ref="K65:N65"/>
    <mergeCell ref="C65:J65"/>
    <mergeCell ref="K60:N60"/>
    <mergeCell ref="K61:N61"/>
    <mergeCell ref="C60:J60"/>
    <mergeCell ref="C61:J61"/>
    <mergeCell ref="C55:J56"/>
    <mergeCell ref="C53:J54"/>
    <mergeCell ref="C51:J52"/>
    <mergeCell ref="K55:N55"/>
    <mergeCell ref="K56:N56"/>
    <mergeCell ref="K51:N51"/>
    <mergeCell ref="K52:N52"/>
    <mergeCell ref="C74:J74"/>
    <mergeCell ref="K74:N74"/>
    <mergeCell ref="B2:N2"/>
    <mergeCell ref="C11:F11"/>
    <mergeCell ref="C31:E31"/>
    <mergeCell ref="B35:N35"/>
    <mergeCell ref="C6:D6"/>
    <mergeCell ref="E6:I6"/>
    <mergeCell ref="C9:F9"/>
    <mergeCell ref="G9:K9"/>
    <mergeCell ref="G10:K10"/>
    <mergeCell ref="C19:N19"/>
    <mergeCell ref="G11:K11"/>
    <mergeCell ref="G12:K12"/>
    <mergeCell ref="C12:F12"/>
    <mergeCell ref="C10:F10"/>
  </mergeCells>
  <phoneticPr fontId="2"/>
  <printOptions horizontalCentered="1"/>
  <pageMargins left="0.39370078740157483" right="0.39370078740157483" top="0.39370078740157483" bottom="0.19685039370078741" header="0.51181102362204722" footer="0.31496062992125984"/>
  <pageSetup paperSize="9" scale="89" fitToHeight="0" orientation="portrait" r:id="rId1"/>
  <headerFooter alignWithMargins="0"/>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6"/>
  <sheetViews>
    <sheetView view="pageBreakPreview" zoomScaleNormal="100" zoomScaleSheetLayoutView="100" workbookViewId="0">
      <selection sqref="A1:T1"/>
    </sheetView>
  </sheetViews>
  <sheetFormatPr defaultColWidth="9.375" defaultRowHeight="13"/>
  <cols>
    <col min="1" max="7" width="7" style="25" customWidth="1"/>
    <col min="8" max="9" width="6.625" style="25" customWidth="1"/>
    <col min="10" max="16" width="7.875" style="25" customWidth="1"/>
    <col min="17" max="17" width="13.125" style="25" customWidth="1"/>
    <col min="18" max="18" width="4.625" style="27" bestFit="1" customWidth="1"/>
    <col min="19" max="20" width="8.5" style="25" customWidth="1"/>
    <col min="21" max="16384" width="9.375" style="25"/>
  </cols>
  <sheetData>
    <row r="1" spans="1:20" ht="26.25" customHeight="1">
      <c r="A1" s="596" t="s">
        <v>46</v>
      </c>
      <c r="B1" s="596"/>
      <c r="C1" s="596"/>
      <c r="D1" s="596"/>
      <c r="E1" s="596"/>
      <c r="F1" s="596"/>
      <c r="G1" s="596"/>
      <c r="H1" s="596"/>
      <c r="I1" s="596"/>
      <c r="J1" s="596"/>
      <c r="K1" s="596"/>
      <c r="L1" s="596"/>
      <c r="M1" s="596"/>
      <c r="N1" s="596"/>
      <c r="O1" s="596"/>
      <c r="P1" s="596"/>
      <c r="Q1" s="596"/>
      <c r="R1" s="596"/>
      <c r="S1" s="596"/>
      <c r="T1" s="596"/>
    </row>
    <row r="2" spans="1:20" ht="5.25" customHeight="1">
      <c r="A2" s="26"/>
      <c r="B2" s="26"/>
      <c r="C2" s="26"/>
      <c r="D2" s="26"/>
      <c r="E2" s="26"/>
      <c r="F2" s="26"/>
      <c r="G2" s="26"/>
      <c r="H2" s="26"/>
      <c r="I2" s="26"/>
      <c r="J2" s="26"/>
      <c r="K2" s="26"/>
      <c r="L2" s="26"/>
      <c r="M2" s="26"/>
      <c r="N2" s="26"/>
      <c r="O2" s="26"/>
      <c r="P2" s="26"/>
      <c r="Q2" s="26"/>
      <c r="R2" s="26"/>
      <c r="S2" s="26"/>
      <c r="T2" s="26"/>
    </row>
    <row r="3" spans="1:20" ht="18.75" customHeight="1">
      <c r="K3" s="27"/>
      <c r="L3" s="27"/>
      <c r="M3" s="27"/>
      <c r="N3" s="27"/>
      <c r="O3" s="27"/>
      <c r="P3" s="27" t="s">
        <v>0</v>
      </c>
      <c r="Q3" s="27"/>
      <c r="R3" s="27" t="s">
        <v>18</v>
      </c>
      <c r="S3" s="27"/>
      <c r="T3" s="29" t="s">
        <v>19</v>
      </c>
    </row>
    <row r="4" spans="1:20" ht="17.25" customHeight="1">
      <c r="B4" s="30" t="s">
        <v>110</v>
      </c>
    </row>
    <row r="5" spans="1:20" ht="3.75" customHeight="1"/>
    <row r="6" spans="1:20">
      <c r="J6" s="25" t="s">
        <v>47</v>
      </c>
    </row>
    <row r="7" spans="1:20" ht="21.75" customHeight="1">
      <c r="K7" s="25" t="s">
        <v>48</v>
      </c>
    </row>
    <row r="8" spans="1:20" ht="21.75" customHeight="1">
      <c r="K8" s="25" t="s">
        <v>49</v>
      </c>
    </row>
    <row r="9" spans="1:20" ht="21.75" customHeight="1">
      <c r="K9" s="25" t="s">
        <v>6</v>
      </c>
      <c r="S9" s="31"/>
    </row>
    <row r="10" spans="1:20" ht="3" customHeight="1"/>
    <row r="11" spans="1:20" ht="21" customHeight="1">
      <c r="A11" s="32"/>
      <c r="B11" s="597" t="s">
        <v>50</v>
      </c>
      <c r="C11" s="597"/>
      <c r="D11" s="597"/>
      <c r="E11" s="597"/>
      <c r="F11" s="597"/>
      <c r="G11" s="597"/>
      <c r="H11" s="597"/>
      <c r="I11" s="597"/>
      <c r="J11" s="597"/>
      <c r="K11" s="597"/>
      <c r="L11" s="597"/>
      <c r="M11" s="597"/>
      <c r="N11" s="597"/>
      <c r="O11" s="597"/>
      <c r="P11" s="597"/>
      <c r="Q11" s="597"/>
      <c r="R11" s="33"/>
      <c r="S11" s="598" t="s">
        <v>51</v>
      </c>
      <c r="T11" s="599"/>
    </row>
    <row r="12" spans="1:20" ht="13.5" customHeight="1">
      <c r="A12" s="32"/>
      <c r="B12" s="597"/>
      <c r="C12" s="597"/>
      <c r="D12" s="597"/>
      <c r="E12" s="597"/>
      <c r="F12" s="597"/>
      <c r="G12" s="597"/>
      <c r="H12" s="597"/>
      <c r="I12" s="597"/>
      <c r="J12" s="597"/>
      <c r="K12" s="597"/>
      <c r="L12" s="597"/>
      <c r="M12" s="597"/>
      <c r="N12" s="597"/>
      <c r="O12" s="597"/>
      <c r="P12" s="597"/>
      <c r="Q12" s="597"/>
      <c r="R12" s="33"/>
      <c r="S12" s="600"/>
      <c r="T12" s="600"/>
    </row>
    <row r="13" spans="1:20" ht="3" customHeight="1" thickBot="1">
      <c r="A13" s="32"/>
      <c r="B13" s="34"/>
      <c r="C13" s="34"/>
      <c r="D13" s="34"/>
      <c r="E13" s="34"/>
      <c r="F13" s="34"/>
      <c r="G13" s="34"/>
      <c r="H13" s="35"/>
      <c r="I13" s="35"/>
      <c r="J13" s="35"/>
      <c r="K13" s="35"/>
      <c r="L13" s="35"/>
      <c r="M13" s="35"/>
      <c r="N13" s="35"/>
      <c r="O13" s="35"/>
      <c r="P13" s="35"/>
      <c r="Q13" s="35"/>
      <c r="R13" s="33"/>
      <c r="S13" s="601"/>
      <c r="T13" s="601"/>
    </row>
    <row r="14" spans="1:20" ht="17.25" customHeight="1" thickTop="1">
      <c r="A14" s="36" t="s">
        <v>52</v>
      </c>
      <c r="B14" s="37"/>
      <c r="C14" s="37"/>
      <c r="D14" s="37"/>
      <c r="E14" s="37"/>
      <c r="F14" s="37"/>
      <c r="G14" s="37"/>
      <c r="H14" s="38">
        <v>1</v>
      </c>
      <c r="I14" s="39">
        <v>3</v>
      </c>
      <c r="J14" s="40"/>
      <c r="K14" s="40"/>
      <c r="L14" s="41"/>
      <c r="M14" s="42"/>
      <c r="N14" s="42"/>
      <c r="O14" s="41"/>
      <c r="P14" s="42"/>
      <c r="Q14" s="43"/>
      <c r="S14" s="44"/>
      <c r="T14" s="44"/>
    </row>
    <row r="15" spans="1:20" ht="21" customHeight="1">
      <c r="A15" s="45" t="s">
        <v>53</v>
      </c>
      <c r="B15" s="46"/>
      <c r="C15" s="46"/>
      <c r="D15" s="46"/>
      <c r="E15" s="46"/>
      <c r="F15" s="46"/>
      <c r="G15" s="47"/>
      <c r="H15" s="593"/>
      <c r="I15" s="594"/>
      <c r="J15" s="594"/>
      <c r="K15" s="594"/>
      <c r="L15" s="594"/>
      <c r="M15" s="594"/>
      <c r="N15" s="594"/>
      <c r="O15" s="594"/>
      <c r="P15" s="594"/>
      <c r="Q15" s="595"/>
      <c r="S15" s="44"/>
      <c r="T15" s="44"/>
    </row>
    <row r="16" spans="1:20" ht="18" customHeight="1" thickBot="1">
      <c r="A16" s="577" t="s">
        <v>54</v>
      </c>
      <c r="B16" s="578"/>
      <c r="C16" s="578"/>
      <c r="D16" s="37"/>
      <c r="E16" s="37"/>
      <c r="F16" s="37"/>
      <c r="G16" s="48"/>
      <c r="H16" s="49"/>
      <c r="I16" s="50"/>
      <c r="J16" s="51"/>
      <c r="K16" s="50" t="s">
        <v>0</v>
      </c>
      <c r="L16" s="51"/>
      <c r="M16" s="50" t="s">
        <v>18</v>
      </c>
      <c r="N16" s="51"/>
      <c r="O16" s="50" t="s">
        <v>55</v>
      </c>
      <c r="P16" s="52"/>
      <c r="Q16" s="53"/>
      <c r="S16" s="44"/>
      <c r="T16" s="44"/>
    </row>
    <row r="17" spans="1:20" ht="18" customHeight="1" thickTop="1" thickBot="1">
      <c r="A17" s="579" t="s">
        <v>56</v>
      </c>
      <c r="B17" s="580"/>
      <c r="C17" s="580"/>
      <c r="D17" s="580"/>
      <c r="E17" s="580"/>
      <c r="F17" s="580"/>
      <c r="G17" s="580"/>
      <c r="H17" s="54"/>
      <c r="I17" s="50"/>
      <c r="J17" s="51"/>
      <c r="K17" s="50" t="s">
        <v>0</v>
      </c>
      <c r="L17" s="51"/>
      <c r="M17" s="50" t="s">
        <v>18</v>
      </c>
      <c r="N17" s="51"/>
      <c r="O17" s="50" t="s">
        <v>55</v>
      </c>
      <c r="P17" s="52"/>
      <c r="Q17" s="55"/>
      <c r="S17" s="44"/>
      <c r="T17" s="44"/>
    </row>
    <row r="18" spans="1:20" ht="24.75" customHeight="1" thickTop="1">
      <c r="A18" s="36" t="s">
        <v>57</v>
      </c>
      <c r="B18" s="37"/>
      <c r="C18" s="37"/>
      <c r="D18" s="37"/>
      <c r="E18" s="37"/>
      <c r="F18" s="37"/>
      <c r="G18" s="56"/>
      <c r="H18" s="581"/>
      <c r="I18" s="582"/>
      <c r="J18" s="582"/>
      <c r="K18" s="582"/>
      <c r="L18" s="582"/>
      <c r="M18" s="582"/>
      <c r="N18" s="582"/>
      <c r="O18" s="582"/>
      <c r="P18" s="582"/>
      <c r="Q18" s="583"/>
      <c r="S18" s="44"/>
      <c r="T18" s="44"/>
    </row>
    <row r="19" spans="1:20" ht="20.25" customHeight="1">
      <c r="A19" s="36" t="s">
        <v>58</v>
      </c>
      <c r="B19" s="37"/>
      <c r="C19" s="37"/>
      <c r="D19" s="37"/>
      <c r="E19" s="37"/>
      <c r="F19" s="37"/>
      <c r="G19" s="56"/>
      <c r="H19" s="590" t="s">
        <v>418</v>
      </c>
      <c r="I19" s="591"/>
      <c r="J19" s="591"/>
      <c r="K19" s="591"/>
      <c r="L19" s="591"/>
      <c r="M19" s="591"/>
      <c r="N19" s="591"/>
      <c r="O19" s="591"/>
      <c r="P19" s="591"/>
      <c r="Q19" s="592"/>
      <c r="S19" s="44"/>
      <c r="T19" s="44"/>
    </row>
    <row r="20" spans="1:20" ht="18.75" customHeight="1" thickBot="1">
      <c r="A20" s="36" t="s">
        <v>59</v>
      </c>
      <c r="B20" s="37"/>
      <c r="C20" s="37"/>
      <c r="D20" s="37"/>
      <c r="E20" s="37"/>
      <c r="F20" s="37"/>
      <c r="G20" s="56"/>
      <c r="H20" s="584" t="s">
        <v>238</v>
      </c>
      <c r="I20" s="585"/>
      <c r="J20" s="585"/>
      <c r="K20" s="585"/>
      <c r="L20" s="585"/>
      <c r="M20" s="585"/>
      <c r="N20" s="585"/>
      <c r="O20" s="585"/>
      <c r="P20" s="585"/>
      <c r="Q20" s="586"/>
      <c r="S20" s="44"/>
      <c r="T20" s="44"/>
    </row>
    <row r="21" spans="1:20" ht="4.5" customHeight="1" thickTop="1" thickBot="1"/>
    <row r="22" spans="1:20" ht="13.5" customHeight="1" thickTop="1" thickBot="1">
      <c r="A22" s="567" t="s">
        <v>60</v>
      </c>
      <c r="B22" s="568"/>
      <c r="C22" s="568"/>
      <c r="D22" s="571"/>
      <c r="E22" s="568" t="s">
        <v>61</v>
      </c>
      <c r="F22" s="573" t="s">
        <v>62</v>
      </c>
      <c r="G22" s="574"/>
      <c r="H22" s="575" t="s">
        <v>63</v>
      </c>
      <c r="I22" s="576"/>
      <c r="J22" s="57" t="s">
        <v>64</v>
      </c>
      <c r="K22" s="58" t="s">
        <v>65</v>
      </c>
      <c r="L22" s="58" t="s">
        <v>66</v>
      </c>
      <c r="M22" s="58" t="s">
        <v>67</v>
      </c>
      <c r="N22" s="58" t="s">
        <v>68</v>
      </c>
      <c r="O22" s="58" t="s">
        <v>69</v>
      </c>
      <c r="P22" s="58" t="s">
        <v>70</v>
      </c>
      <c r="Q22" s="587" t="s">
        <v>71</v>
      </c>
      <c r="S22" s="554"/>
      <c r="T22" s="554"/>
    </row>
    <row r="23" spans="1:20" ht="13.5" customHeight="1" thickTop="1" thickBot="1">
      <c r="A23" s="569"/>
      <c r="B23" s="570"/>
      <c r="C23" s="570"/>
      <c r="D23" s="572"/>
      <c r="E23" s="570"/>
      <c r="F23" s="589" t="s">
        <v>72</v>
      </c>
      <c r="G23" s="589"/>
      <c r="H23" s="589"/>
      <c r="I23" s="589"/>
      <c r="J23" s="58" t="s">
        <v>73</v>
      </c>
      <c r="K23" s="59" t="s">
        <v>74</v>
      </c>
      <c r="L23" s="59" t="s">
        <v>75</v>
      </c>
      <c r="M23" s="59" t="s">
        <v>76</v>
      </c>
      <c r="N23" s="59" t="s">
        <v>77</v>
      </c>
      <c r="O23" s="59" t="s">
        <v>78</v>
      </c>
      <c r="P23" s="59" t="s">
        <v>79</v>
      </c>
      <c r="Q23" s="588"/>
      <c r="S23" s="556"/>
      <c r="T23" s="556"/>
    </row>
    <row r="24" spans="1:20" ht="18.75" customHeight="1" thickTop="1" thickBot="1">
      <c r="A24" s="45" t="s">
        <v>80</v>
      </c>
      <c r="B24" s="46"/>
      <c r="C24" s="46"/>
      <c r="E24" s="46"/>
      <c r="J24" s="46"/>
      <c r="K24" s="60"/>
      <c r="L24" s="61"/>
      <c r="M24" s="61"/>
      <c r="N24" s="62"/>
      <c r="O24" s="62"/>
      <c r="P24" s="63"/>
      <c r="Q24" s="64">
        <f>SUM(K24:P24)</f>
        <v>0</v>
      </c>
      <c r="S24" s="44"/>
      <c r="T24" s="44"/>
    </row>
    <row r="25" spans="1:20" ht="16.5" customHeight="1" thickTop="1" thickBot="1">
      <c r="A25" s="548" t="s">
        <v>81</v>
      </c>
      <c r="B25" s="551" t="s">
        <v>82</v>
      </c>
      <c r="C25" s="552"/>
      <c r="D25" s="552"/>
      <c r="E25" s="552"/>
      <c r="F25" s="552"/>
      <c r="G25" s="552"/>
      <c r="H25" s="552"/>
      <c r="I25" s="552"/>
      <c r="J25" s="553"/>
      <c r="K25" s="65"/>
      <c r="L25" s="66"/>
      <c r="M25" s="66"/>
      <c r="N25" s="67"/>
      <c r="O25" s="67"/>
      <c r="P25" s="68"/>
      <c r="Q25" s="69">
        <f t="shared" ref="Q25:Q26" si="0">SUM(K25:P25)</f>
        <v>0</v>
      </c>
      <c r="R25" s="70" t="s">
        <v>83</v>
      </c>
      <c r="S25" s="44"/>
      <c r="T25" s="44"/>
    </row>
    <row r="26" spans="1:20" ht="16.5" customHeight="1" thickBot="1">
      <c r="A26" s="549"/>
      <c r="B26" s="71" t="s">
        <v>84</v>
      </c>
      <c r="C26" s="46"/>
      <c r="D26" s="46"/>
      <c r="E26" s="46"/>
      <c r="F26" s="46"/>
      <c r="G26" s="46"/>
      <c r="H26" s="72"/>
      <c r="I26" s="46"/>
      <c r="J26" s="46"/>
      <c r="K26" s="73"/>
      <c r="L26" s="74"/>
      <c r="M26" s="74"/>
      <c r="N26" s="75"/>
      <c r="O26" s="75"/>
      <c r="P26" s="76"/>
      <c r="Q26" s="77">
        <f t="shared" si="0"/>
        <v>0</v>
      </c>
      <c r="R26" s="70" t="s">
        <v>86</v>
      </c>
      <c r="S26" s="44"/>
      <c r="T26" s="44"/>
    </row>
    <row r="27" spans="1:20" ht="16.5" customHeight="1" thickTop="1">
      <c r="A27" s="549"/>
      <c r="B27" s="78" t="s">
        <v>87</v>
      </c>
      <c r="C27" s="79"/>
      <c r="D27" s="79"/>
      <c r="E27" s="79"/>
      <c r="F27" s="79"/>
      <c r="G27" s="79"/>
      <c r="H27" s="80"/>
      <c r="I27" s="81"/>
      <c r="J27" s="81"/>
      <c r="K27" s="81"/>
      <c r="L27" s="81"/>
      <c r="M27" s="81"/>
      <c r="N27" s="81"/>
      <c r="O27" s="81"/>
      <c r="P27" s="81"/>
      <c r="Q27" s="82"/>
      <c r="S27" s="554"/>
      <c r="T27" s="554"/>
    </row>
    <row r="28" spans="1:20" ht="16.5" customHeight="1">
      <c r="A28" s="549"/>
      <c r="B28" s="78" t="s">
        <v>88</v>
      </c>
      <c r="C28" s="79"/>
      <c r="D28" s="79"/>
      <c r="E28" s="79"/>
      <c r="F28" s="79"/>
      <c r="G28" s="79"/>
      <c r="H28" s="83"/>
      <c r="I28" s="84"/>
      <c r="J28" s="84"/>
      <c r="K28" s="84"/>
      <c r="L28" s="84"/>
      <c r="M28" s="84"/>
      <c r="N28" s="84"/>
      <c r="O28" s="84"/>
      <c r="P28" s="84"/>
      <c r="Q28" s="85"/>
      <c r="S28" s="555"/>
      <c r="T28" s="555"/>
    </row>
    <row r="29" spans="1:20" ht="16.5" customHeight="1">
      <c r="A29" s="549"/>
      <c r="B29" s="78" t="s">
        <v>89</v>
      </c>
      <c r="C29" s="79"/>
      <c r="D29" s="79"/>
      <c r="E29" s="79"/>
      <c r="F29" s="79"/>
      <c r="G29" s="79"/>
      <c r="H29" s="83"/>
      <c r="I29" s="84"/>
      <c r="J29" s="84"/>
      <c r="K29" s="84"/>
      <c r="L29" s="84"/>
      <c r="M29" s="84"/>
      <c r="N29" s="84"/>
      <c r="O29" s="84"/>
      <c r="P29" s="84"/>
      <c r="Q29" s="85"/>
      <c r="S29" s="555"/>
      <c r="T29" s="555"/>
    </row>
    <row r="30" spans="1:20" ht="16.5" customHeight="1">
      <c r="A30" s="549"/>
      <c r="B30" s="78" t="s">
        <v>90</v>
      </c>
      <c r="C30" s="79"/>
      <c r="D30" s="79"/>
      <c r="E30" s="79"/>
      <c r="F30" s="79"/>
      <c r="G30" s="79"/>
      <c r="H30" s="83"/>
      <c r="I30" s="84"/>
      <c r="J30" s="84"/>
      <c r="K30" s="84"/>
      <c r="L30" s="84"/>
      <c r="M30" s="84"/>
      <c r="N30" s="86"/>
      <c r="O30" s="557" t="s">
        <v>91</v>
      </c>
      <c r="P30" s="558"/>
      <c r="Q30" s="559"/>
      <c r="S30" s="555"/>
      <c r="T30" s="555"/>
    </row>
    <row r="31" spans="1:20" ht="16.5" customHeight="1" thickBot="1">
      <c r="A31" s="549"/>
      <c r="B31" s="78" t="s">
        <v>92</v>
      </c>
      <c r="E31" s="87"/>
      <c r="F31" s="87"/>
      <c r="G31" s="87"/>
      <c r="H31" s="88"/>
      <c r="I31" s="89"/>
      <c r="J31" s="89"/>
      <c r="K31" s="89"/>
      <c r="L31" s="89"/>
      <c r="M31" s="89"/>
      <c r="N31" s="90"/>
      <c r="O31" s="560" t="s">
        <v>93</v>
      </c>
      <c r="P31" s="561"/>
      <c r="Q31" s="562"/>
      <c r="S31" s="556"/>
      <c r="T31" s="556"/>
    </row>
    <row r="32" spans="1:20" ht="18.75" customHeight="1" thickTop="1" thickBot="1">
      <c r="A32" s="549"/>
      <c r="B32" s="45" t="s">
        <v>94</v>
      </c>
      <c r="C32" s="46"/>
      <c r="D32" s="46"/>
      <c r="E32" s="46"/>
      <c r="F32" s="46"/>
      <c r="G32" s="46"/>
      <c r="O32" s="25" t="s">
        <v>95</v>
      </c>
      <c r="Q32" s="91" t="str">
        <f>IF(Q25=0,"",ROUNDUP(Q26/Q25,3))</f>
        <v/>
      </c>
      <c r="S32" s="44"/>
      <c r="T32" s="44"/>
    </row>
    <row r="33" spans="1:20" ht="13.5" customHeight="1" thickTop="1">
      <c r="A33" s="549"/>
      <c r="B33" s="563" t="s">
        <v>96</v>
      </c>
      <c r="C33" s="564"/>
      <c r="D33" s="564"/>
      <c r="E33" s="564"/>
      <c r="F33" s="564"/>
      <c r="G33" s="564"/>
      <c r="H33" s="564"/>
      <c r="I33" s="564"/>
      <c r="J33" s="564"/>
      <c r="K33" s="564"/>
      <c r="L33" s="564"/>
      <c r="M33" s="564"/>
      <c r="N33" s="564"/>
      <c r="O33" s="564"/>
      <c r="P33" s="564"/>
      <c r="Q33" s="92" t="s">
        <v>97</v>
      </c>
      <c r="S33" s="554"/>
      <c r="T33" s="554"/>
    </row>
    <row r="34" spans="1:20" ht="13.5" customHeight="1" thickBot="1">
      <c r="A34" s="550"/>
      <c r="B34" s="565"/>
      <c r="C34" s="566"/>
      <c r="D34" s="566"/>
      <c r="E34" s="566"/>
      <c r="F34" s="566"/>
      <c r="G34" s="566"/>
      <c r="H34" s="566"/>
      <c r="I34" s="566"/>
      <c r="J34" s="566"/>
      <c r="K34" s="566"/>
      <c r="L34" s="566"/>
      <c r="M34" s="566"/>
      <c r="N34" s="566"/>
      <c r="O34" s="566"/>
      <c r="P34" s="566"/>
      <c r="Q34" s="93"/>
      <c r="S34" s="556"/>
      <c r="T34" s="556"/>
    </row>
    <row r="35" spans="1:20" ht="18.75" customHeight="1" thickTop="1" thickBot="1">
      <c r="A35" s="548" t="s">
        <v>98</v>
      </c>
      <c r="B35" s="551" t="s">
        <v>99</v>
      </c>
      <c r="C35" s="552"/>
      <c r="D35" s="552"/>
      <c r="E35" s="552"/>
      <c r="F35" s="552"/>
      <c r="G35" s="552"/>
      <c r="H35" s="552"/>
      <c r="I35" s="552"/>
      <c r="J35" s="553"/>
      <c r="K35" s="94"/>
      <c r="L35" s="95"/>
      <c r="M35" s="95"/>
      <c r="N35" s="96"/>
      <c r="O35" s="96"/>
      <c r="P35" s="100"/>
      <c r="Q35" s="101">
        <f t="shared" ref="Q35:Q36" si="1">SUM(K35:P35)</f>
        <v>0</v>
      </c>
      <c r="R35" s="70" t="s">
        <v>219</v>
      </c>
      <c r="S35" s="44"/>
      <c r="T35" s="44"/>
    </row>
    <row r="36" spans="1:20" ht="18.75" customHeight="1" thickBot="1">
      <c r="A36" s="549"/>
      <c r="B36" s="102" t="s">
        <v>84</v>
      </c>
      <c r="C36" s="37"/>
      <c r="D36" s="37"/>
      <c r="E36" s="37"/>
      <c r="F36" s="37"/>
      <c r="G36" s="37"/>
      <c r="H36" s="37"/>
      <c r="I36" s="37"/>
      <c r="J36" s="37"/>
      <c r="K36" s="103"/>
      <c r="L36" s="104"/>
      <c r="M36" s="104"/>
      <c r="N36" s="105"/>
      <c r="O36" s="105"/>
      <c r="P36" s="106"/>
      <c r="Q36" s="107">
        <f t="shared" si="1"/>
        <v>0</v>
      </c>
      <c r="R36" s="70" t="s">
        <v>220</v>
      </c>
      <c r="S36" s="44"/>
      <c r="T36" s="44"/>
    </row>
    <row r="37" spans="1:20" ht="17.25" customHeight="1" thickTop="1" thickBot="1">
      <c r="A37" s="549"/>
      <c r="B37" s="108" t="s">
        <v>100</v>
      </c>
      <c r="Q37" s="109"/>
      <c r="R37" s="110"/>
      <c r="S37" s="111"/>
      <c r="T37" s="111"/>
    </row>
    <row r="38" spans="1:20" ht="15.75" customHeight="1" thickTop="1">
      <c r="A38" s="549"/>
      <c r="B38" s="78" t="s">
        <v>87</v>
      </c>
      <c r="C38" s="79"/>
      <c r="D38" s="79"/>
      <c r="E38" s="79"/>
      <c r="F38" s="79"/>
      <c r="G38" s="79"/>
      <c r="H38" s="80"/>
      <c r="I38" s="81"/>
      <c r="J38" s="81"/>
      <c r="K38" s="81"/>
      <c r="L38" s="81"/>
      <c r="M38" s="81"/>
      <c r="N38" s="81"/>
      <c r="O38" s="81"/>
      <c r="P38" s="81"/>
      <c r="Q38" s="82"/>
      <c r="S38" s="554"/>
      <c r="T38" s="554"/>
    </row>
    <row r="39" spans="1:20" ht="15.75" customHeight="1">
      <c r="A39" s="549"/>
      <c r="B39" s="78" t="s">
        <v>88</v>
      </c>
      <c r="C39" s="79"/>
      <c r="D39" s="79"/>
      <c r="E39" s="79"/>
      <c r="F39" s="79"/>
      <c r="G39" s="79"/>
      <c r="H39" s="83"/>
      <c r="I39" s="84"/>
      <c r="J39" s="84"/>
      <c r="K39" s="84"/>
      <c r="L39" s="84"/>
      <c r="M39" s="84"/>
      <c r="N39" s="84"/>
      <c r="O39" s="84"/>
      <c r="P39" s="84"/>
      <c r="Q39" s="85"/>
      <c r="S39" s="555"/>
      <c r="T39" s="555"/>
    </row>
    <row r="40" spans="1:20" ht="15.75" customHeight="1">
      <c r="A40" s="549"/>
      <c r="B40" s="78" t="s">
        <v>89</v>
      </c>
      <c r="C40" s="79"/>
      <c r="D40" s="79"/>
      <c r="E40" s="79"/>
      <c r="F40" s="79"/>
      <c r="G40" s="79"/>
      <c r="H40" s="83"/>
      <c r="I40" s="84"/>
      <c r="J40" s="84"/>
      <c r="K40" s="84"/>
      <c r="L40" s="84"/>
      <c r="M40" s="84"/>
      <c r="N40" s="84"/>
      <c r="O40" s="84"/>
      <c r="P40" s="84"/>
      <c r="Q40" s="85"/>
      <c r="S40" s="555"/>
      <c r="T40" s="555"/>
    </row>
    <row r="41" spans="1:20" ht="15.75" customHeight="1">
      <c r="A41" s="549"/>
      <c r="B41" s="78" t="s">
        <v>90</v>
      </c>
      <c r="C41" s="79"/>
      <c r="D41" s="79"/>
      <c r="E41" s="79"/>
      <c r="F41" s="79"/>
      <c r="G41" s="79"/>
      <c r="H41" s="83"/>
      <c r="I41" s="84"/>
      <c r="J41" s="84"/>
      <c r="K41" s="84"/>
      <c r="L41" s="84"/>
      <c r="M41" s="84"/>
      <c r="N41" s="86"/>
      <c r="O41" s="557" t="s">
        <v>93</v>
      </c>
      <c r="P41" s="558"/>
      <c r="Q41" s="559"/>
      <c r="S41" s="555"/>
      <c r="T41" s="555"/>
    </row>
    <row r="42" spans="1:20" ht="15.75" customHeight="1" thickBot="1">
      <c r="A42" s="549"/>
      <c r="B42" s="78" t="s">
        <v>92</v>
      </c>
      <c r="E42" s="87"/>
      <c r="F42" s="87"/>
      <c r="G42" s="87"/>
      <c r="H42" s="88"/>
      <c r="I42" s="89"/>
      <c r="J42" s="89"/>
      <c r="K42" s="89"/>
      <c r="L42" s="89"/>
      <c r="M42" s="89"/>
      <c r="N42" s="90"/>
      <c r="O42" s="560" t="s">
        <v>93</v>
      </c>
      <c r="P42" s="561"/>
      <c r="Q42" s="562"/>
      <c r="S42" s="556"/>
      <c r="T42" s="556"/>
    </row>
    <row r="43" spans="1:20" ht="18.75" customHeight="1" thickTop="1" thickBot="1">
      <c r="A43" s="549"/>
      <c r="B43" s="45" t="s">
        <v>101</v>
      </c>
      <c r="C43" s="46"/>
      <c r="D43" s="46"/>
      <c r="E43" s="46"/>
      <c r="F43" s="46"/>
      <c r="G43" s="46"/>
      <c r="O43" s="25" t="s">
        <v>95</v>
      </c>
      <c r="Q43" s="91" t="str">
        <f>IF(Q35=0,"",ROUNDUP(Q36/Q35,3))</f>
        <v/>
      </c>
      <c r="S43" s="44"/>
      <c r="T43" s="44"/>
    </row>
    <row r="44" spans="1:20" ht="13.5" customHeight="1" thickTop="1">
      <c r="A44" s="549"/>
      <c r="B44" s="563" t="s">
        <v>96</v>
      </c>
      <c r="C44" s="564"/>
      <c r="D44" s="564"/>
      <c r="E44" s="564"/>
      <c r="F44" s="564"/>
      <c r="G44" s="564"/>
      <c r="H44" s="564"/>
      <c r="I44" s="564"/>
      <c r="J44" s="564"/>
      <c r="K44" s="564"/>
      <c r="L44" s="564"/>
      <c r="M44" s="564"/>
      <c r="N44" s="564"/>
      <c r="O44" s="564"/>
      <c r="P44" s="564"/>
      <c r="Q44" s="92" t="s">
        <v>97</v>
      </c>
      <c r="S44" s="554"/>
      <c r="T44" s="554"/>
    </row>
    <row r="45" spans="1:20" ht="13.5" customHeight="1" thickBot="1">
      <c r="A45" s="550"/>
      <c r="B45" s="565"/>
      <c r="C45" s="566"/>
      <c r="D45" s="566"/>
      <c r="E45" s="566"/>
      <c r="F45" s="566"/>
      <c r="G45" s="566"/>
      <c r="H45" s="566"/>
      <c r="I45" s="566"/>
      <c r="J45" s="566"/>
      <c r="K45" s="566"/>
      <c r="L45" s="566"/>
      <c r="M45" s="566"/>
      <c r="N45" s="566"/>
      <c r="O45" s="566"/>
      <c r="P45" s="566"/>
      <c r="Q45" s="93"/>
      <c r="S45" s="556"/>
      <c r="T45" s="556"/>
    </row>
    <row r="46" spans="1:20" ht="18.75" customHeight="1" thickTop="1" thickBot="1">
      <c r="A46" s="548" t="s">
        <v>103</v>
      </c>
      <c r="B46" s="551" t="s">
        <v>104</v>
      </c>
      <c r="C46" s="552"/>
      <c r="D46" s="552"/>
      <c r="E46" s="552"/>
      <c r="F46" s="552"/>
      <c r="G46" s="552"/>
      <c r="H46" s="552"/>
      <c r="I46" s="552"/>
      <c r="J46" s="553"/>
      <c r="K46" s="94"/>
      <c r="L46" s="95"/>
      <c r="M46" s="95"/>
      <c r="N46" s="96"/>
      <c r="O46" s="96"/>
      <c r="P46" s="97"/>
      <c r="Q46" s="98">
        <f t="shared" ref="Q46:Q47" si="2">SUM(K46:P46)</f>
        <v>0</v>
      </c>
      <c r="R46" s="70" t="s">
        <v>256</v>
      </c>
      <c r="S46" s="44"/>
      <c r="T46" s="44"/>
    </row>
    <row r="47" spans="1:20" ht="18.75" customHeight="1" thickBot="1">
      <c r="A47" s="549"/>
      <c r="B47" s="71" t="s">
        <v>84</v>
      </c>
      <c r="C47" s="46"/>
      <c r="D47" s="46"/>
      <c r="E47" s="46"/>
      <c r="F47" s="46"/>
      <c r="G47" s="46"/>
      <c r="H47" s="72"/>
      <c r="I47" s="46"/>
      <c r="J47" s="46"/>
      <c r="K47" s="73"/>
      <c r="L47" s="74"/>
      <c r="M47" s="74"/>
      <c r="N47" s="75"/>
      <c r="O47" s="75"/>
      <c r="P47" s="76"/>
      <c r="Q47" s="77">
        <f t="shared" si="2"/>
        <v>0</v>
      </c>
      <c r="R47" s="70" t="s">
        <v>257</v>
      </c>
      <c r="S47" s="44"/>
      <c r="T47" s="44"/>
    </row>
    <row r="48" spans="1:20" ht="18.75" customHeight="1" thickTop="1">
      <c r="A48" s="549"/>
      <c r="B48" s="78" t="s">
        <v>87</v>
      </c>
      <c r="C48" s="79"/>
      <c r="D48" s="79"/>
      <c r="E48" s="79"/>
      <c r="F48" s="79"/>
      <c r="G48" s="79"/>
      <c r="H48" s="80"/>
      <c r="I48" s="81"/>
      <c r="J48" s="81"/>
      <c r="K48" s="81"/>
      <c r="L48" s="81"/>
      <c r="M48" s="81"/>
      <c r="N48" s="81"/>
      <c r="O48" s="81"/>
      <c r="P48" s="81"/>
      <c r="Q48" s="82"/>
      <c r="S48" s="554"/>
      <c r="T48" s="554"/>
    </row>
    <row r="49" spans="1:20" ht="18.75" customHeight="1">
      <c r="A49" s="549"/>
      <c r="B49" s="78" t="s">
        <v>88</v>
      </c>
      <c r="C49" s="79"/>
      <c r="D49" s="79"/>
      <c r="E49" s="79"/>
      <c r="F49" s="79"/>
      <c r="G49" s="79"/>
      <c r="H49" s="83"/>
      <c r="I49" s="84"/>
      <c r="J49" s="84"/>
      <c r="K49" s="84"/>
      <c r="L49" s="84"/>
      <c r="M49" s="84"/>
      <c r="N49" s="84"/>
      <c r="O49" s="84"/>
      <c r="P49" s="84"/>
      <c r="Q49" s="85"/>
      <c r="S49" s="555"/>
      <c r="T49" s="555"/>
    </row>
    <row r="50" spans="1:20" ht="18.75" customHeight="1">
      <c r="A50" s="549"/>
      <c r="B50" s="78" t="s">
        <v>89</v>
      </c>
      <c r="C50" s="79"/>
      <c r="D50" s="79"/>
      <c r="E50" s="79"/>
      <c r="F50" s="79"/>
      <c r="G50" s="79"/>
      <c r="H50" s="83"/>
      <c r="I50" s="84"/>
      <c r="J50" s="84"/>
      <c r="K50" s="84"/>
      <c r="L50" s="84"/>
      <c r="M50" s="84"/>
      <c r="N50" s="84"/>
      <c r="O50" s="84"/>
      <c r="P50" s="84"/>
      <c r="Q50" s="85"/>
      <c r="S50" s="555"/>
      <c r="T50" s="555"/>
    </row>
    <row r="51" spans="1:20" ht="18.75" customHeight="1">
      <c r="A51" s="549"/>
      <c r="B51" s="78" t="s">
        <v>90</v>
      </c>
      <c r="C51" s="79"/>
      <c r="D51" s="79"/>
      <c r="E51" s="79"/>
      <c r="F51" s="79"/>
      <c r="G51" s="79"/>
      <c r="H51" s="83"/>
      <c r="I51" s="84"/>
      <c r="J51" s="84"/>
      <c r="K51" s="84"/>
      <c r="L51" s="84"/>
      <c r="M51" s="84"/>
      <c r="N51" s="86"/>
      <c r="O51" s="557" t="s">
        <v>105</v>
      </c>
      <c r="P51" s="558"/>
      <c r="Q51" s="559"/>
      <c r="S51" s="555"/>
      <c r="T51" s="555"/>
    </row>
    <row r="52" spans="1:20" ht="18.75" customHeight="1" thickBot="1">
      <c r="A52" s="549"/>
      <c r="B52" s="78" t="s">
        <v>92</v>
      </c>
      <c r="E52" s="87"/>
      <c r="F52" s="87"/>
      <c r="G52" s="87"/>
      <c r="H52" s="88"/>
      <c r="I52" s="89"/>
      <c r="J52" s="89"/>
      <c r="K52" s="89"/>
      <c r="L52" s="89"/>
      <c r="M52" s="89"/>
      <c r="N52" s="90"/>
      <c r="O52" s="560" t="s">
        <v>105</v>
      </c>
      <c r="P52" s="561"/>
      <c r="Q52" s="562"/>
      <c r="S52" s="556"/>
      <c r="T52" s="556"/>
    </row>
    <row r="53" spans="1:20" ht="18.75" customHeight="1" thickTop="1" thickBot="1">
      <c r="A53" s="549"/>
      <c r="B53" s="45" t="s">
        <v>106</v>
      </c>
      <c r="C53" s="46"/>
      <c r="D53" s="46"/>
      <c r="E53" s="46"/>
      <c r="F53" s="46"/>
      <c r="G53" s="46"/>
      <c r="O53" s="25" t="s">
        <v>95</v>
      </c>
      <c r="Q53" s="91" t="str">
        <f>IF(Q46=0,"",ROUNDUP(Q47/Q46,3))</f>
        <v/>
      </c>
      <c r="S53" s="44"/>
      <c r="T53" s="44"/>
    </row>
    <row r="54" spans="1:20" ht="13.5" customHeight="1" thickTop="1">
      <c r="A54" s="549"/>
      <c r="B54" s="563" t="s">
        <v>96</v>
      </c>
      <c r="C54" s="564"/>
      <c r="D54" s="564"/>
      <c r="E54" s="564"/>
      <c r="F54" s="564"/>
      <c r="G54" s="564"/>
      <c r="H54" s="564"/>
      <c r="I54" s="564"/>
      <c r="J54" s="564"/>
      <c r="K54" s="564"/>
      <c r="L54" s="564"/>
      <c r="M54" s="564"/>
      <c r="N54" s="564"/>
      <c r="O54" s="564"/>
      <c r="P54" s="564"/>
      <c r="Q54" s="92" t="s">
        <v>97</v>
      </c>
      <c r="S54" s="554"/>
      <c r="T54" s="554"/>
    </row>
    <row r="55" spans="1:20" ht="13.5" customHeight="1" thickBot="1">
      <c r="A55" s="550"/>
      <c r="B55" s="565"/>
      <c r="C55" s="566"/>
      <c r="D55" s="566"/>
      <c r="E55" s="566"/>
      <c r="F55" s="566"/>
      <c r="G55" s="566"/>
      <c r="H55" s="566"/>
      <c r="I55" s="566"/>
      <c r="J55" s="566"/>
      <c r="K55" s="566"/>
      <c r="L55" s="566"/>
      <c r="M55" s="566"/>
      <c r="N55" s="566"/>
      <c r="O55" s="566"/>
      <c r="P55" s="566"/>
      <c r="Q55" s="93"/>
      <c r="S55" s="556"/>
      <c r="T55" s="556"/>
    </row>
    <row r="56" spans="1:20" ht="18.75" customHeight="1" thickTop="1" thickBot="1">
      <c r="A56" s="548" t="s">
        <v>107</v>
      </c>
      <c r="B56" s="551" t="s">
        <v>108</v>
      </c>
      <c r="C56" s="552"/>
      <c r="D56" s="552"/>
      <c r="E56" s="552"/>
      <c r="F56" s="552"/>
      <c r="G56" s="552"/>
      <c r="H56" s="552"/>
      <c r="I56" s="552"/>
      <c r="J56" s="553"/>
      <c r="K56" s="94"/>
      <c r="L56" s="95"/>
      <c r="M56" s="95"/>
      <c r="N56" s="96"/>
      <c r="O56" s="96"/>
      <c r="P56" s="97"/>
      <c r="Q56" s="98">
        <f t="shared" ref="Q56:Q57" si="3">SUM(K56:P56)</f>
        <v>0</v>
      </c>
      <c r="R56" s="70" t="s">
        <v>258</v>
      </c>
      <c r="S56" s="44"/>
      <c r="T56" s="44"/>
    </row>
    <row r="57" spans="1:20" ht="18.75" customHeight="1" thickBot="1">
      <c r="A57" s="549"/>
      <c r="B57" s="71" t="s">
        <v>84</v>
      </c>
      <c r="C57" s="46"/>
      <c r="D57" s="46"/>
      <c r="E57" s="46"/>
      <c r="F57" s="46"/>
      <c r="G57" s="46"/>
      <c r="H57" s="72"/>
      <c r="I57" s="46"/>
      <c r="J57" s="46"/>
      <c r="K57" s="73"/>
      <c r="L57" s="74"/>
      <c r="M57" s="74"/>
      <c r="N57" s="75"/>
      <c r="O57" s="75"/>
      <c r="P57" s="76"/>
      <c r="Q57" s="77">
        <f t="shared" si="3"/>
        <v>0</v>
      </c>
      <c r="R57" s="70" t="s">
        <v>259</v>
      </c>
      <c r="S57" s="44"/>
      <c r="T57" s="44"/>
    </row>
    <row r="58" spans="1:20" ht="15.75" customHeight="1" thickTop="1">
      <c r="A58" s="549"/>
      <c r="B58" s="78" t="s">
        <v>87</v>
      </c>
      <c r="C58" s="79"/>
      <c r="D58" s="79"/>
      <c r="E58" s="79"/>
      <c r="F58" s="79"/>
      <c r="G58" s="79"/>
      <c r="H58" s="80"/>
      <c r="I58" s="81"/>
      <c r="J58" s="81"/>
      <c r="K58" s="81"/>
      <c r="L58" s="81"/>
      <c r="M58" s="81"/>
      <c r="N58" s="81"/>
      <c r="O58" s="81"/>
      <c r="P58" s="81"/>
      <c r="Q58" s="82"/>
      <c r="S58" s="554"/>
      <c r="T58" s="554"/>
    </row>
    <row r="59" spans="1:20" ht="15.75" customHeight="1">
      <c r="A59" s="549"/>
      <c r="B59" s="78" t="s">
        <v>88</v>
      </c>
      <c r="C59" s="79"/>
      <c r="D59" s="79"/>
      <c r="E59" s="79"/>
      <c r="F59" s="79"/>
      <c r="G59" s="79"/>
      <c r="H59" s="83"/>
      <c r="I59" s="84"/>
      <c r="J59" s="84"/>
      <c r="K59" s="84"/>
      <c r="L59" s="84"/>
      <c r="M59" s="84"/>
      <c r="N59" s="84"/>
      <c r="O59" s="84"/>
      <c r="P59" s="84"/>
      <c r="Q59" s="85"/>
      <c r="S59" s="555"/>
      <c r="T59" s="555"/>
    </row>
    <row r="60" spans="1:20" ht="15.75" customHeight="1">
      <c r="A60" s="549"/>
      <c r="B60" s="78" t="s">
        <v>89</v>
      </c>
      <c r="C60" s="79"/>
      <c r="D60" s="79"/>
      <c r="E60" s="79"/>
      <c r="F60" s="79"/>
      <c r="G60" s="79"/>
      <c r="H60" s="83"/>
      <c r="I60" s="84"/>
      <c r="J60" s="84"/>
      <c r="K60" s="84"/>
      <c r="L60" s="84"/>
      <c r="M60" s="84"/>
      <c r="N60" s="84"/>
      <c r="O60" s="84"/>
      <c r="P60" s="84"/>
      <c r="Q60" s="85"/>
      <c r="S60" s="555"/>
      <c r="T60" s="555"/>
    </row>
    <row r="61" spans="1:20" ht="15.75" customHeight="1">
      <c r="A61" s="549"/>
      <c r="B61" s="78" t="s">
        <v>90</v>
      </c>
      <c r="C61" s="79"/>
      <c r="D61" s="79"/>
      <c r="E61" s="79"/>
      <c r="F61" s="79"/>
      <c r="G61" s="79"/>
      <c r="H61" s="83"/>
      <c r="I61" s="84"/>
      <c r="J61" s="84"/>
      <c r="K61" s="84"/>
      <c r="L61" s="84"/>
      <c r="M61" s="84"/>
      <c r="N61" s="86"/>
      <c r="O61" s="557" t="s">
        <v>102</v>
      </c>
      <c r="P61" s="558"/>
      <c r="Q61" s="559"/>
      <c r="S61" s="555"/>
      <c r="T61" s="555"/>
    </row>
    <row r="62" spans="1:20" ht="15.75" customHeight="1" thickBot="1">
      <c r="A62" s="549"/>
      <c r="B62" s="78" t="s">
        <v>92</v>
      </c>
      <c r="E62" s="87"/>
      <c r="F62" s="87"/>
      <c r="G62" s="87"/>
      <c r="H62" s="88"/>
      <c r="I62" s="89"/>
      <c r="J62" s="89"/>
      <c r="K62" s="89"/>
      <c r="L62" s="89"/>
      <c r="M62" s="89"/>
      <c r="N62" s="90"/>
      <c r="O62" s="560" t="s">
        <v>91</v>
      </c>
      <c r="P62" s="561"/>
      <c r="Q62" s="562"/>
      <c r="S62" s="556"/>
      <c r="T62" s="556"/>
    </row>
    <row r="63" spans="1:20" ht="18.75" customHeight="1" thickTop="1" thickBot="1">
      <c r="A63" s="549"/>
      <c r="B63" s="45" t="s">
        <v>109</v>
      </c>
      <c r="C63" s="46"/>
      <c r="D63" s="46"/>
      <c r="E63" s="46"/>
      <c r="F63" s="46"/>
      <c r="G63" s="46"/>
      <c r="O63" s="25" t="s">
        <v>95</v>
      </c>
      <c r="Q63" s="91" t="str">
        <f>IF(Q56=0,"",ROUNDUP(Q57/Q56,3))</f>
        <v/>
      </c>
      <c r="S63" s="44"/>
      <c r="T63" s="44"/>
    </row>
    <row r="64" spans="1:20" ht="13.5" customHeight="1" thickTop="1">
      <c r="A64" s="549"/>
      <c r="B64" s="563" t="s">
        <v>96</v>
      </c>
      <c r="C64" s="564"/>
      <c r="D64" s="564"/>
      <c r="E64" s="564"/>
      <c r="F64" s="564"/>
      <c r="G64" s="564"/>
      <c r="H64" s="564"/>
      <c r="I64" s="564"/>
      <c r="J64" s="564"/>
      <c r="K64" s="564"/>
      <c r="L64" s="564"/>
      <c r="M64" s="564"/>
      <c r="N64" s="564"/>
      <c r="O64" s="564"/>
      <c r="P64" s="564"/>
      <c r="Q64" s="92" t="s">
        <v>97</v>
      </c>
      <c r="S64" s="554"/>
      <c r="T64" s="554"/>
    </row>
    <row r="65" spans="1:20" ht="13.5" customHeight="1" thickBot="1">
      <c r="A65" s="550"/>
      <c r="B65" s="565"/>
      <c r="C65" s="566"/>
      <c r="D65" s="566"/>
      <c r="E65" s="566"/>
      <c r="F65" s="566"/>
      <c r="G65" s="566"/>
      <c r="H65" s="566"/>
      <c r="I65" s="566"/>
      <c r="J65" s="566"/>
      <c r="K65" s="566"/>
      <c r="L65" s="566"/>
      <c r="M65" s="566"/>
      <c r="N65" s="566"/>
      <c r="O65" s="566"/>
      <c r="P65" s="566"/>
      <c r="Q65" s="93"/>
      <c r="S65" s="556"/>
      <c r="T65" s="556"/>
    </row>
    <row r="66" spans="1:20" ht="14.25" customHeight="1" thickTop="1">
      <c r="A66" s="112"/>
      <c r="S66" s="27"/>
      <c r="T66" s="27"/>
    </row>
  </sheetData>
  <mergeCells count="57">
    <mergeCell ref="H19:Q19"/>
    <mergeCell ref="H15:Q15"/>
    <mergeCell ref="A1:T1"/>
    <mergeCell ref="B11:Q12"/>
    <mergeCell ref="S11:T11"/>
    <mergeCell ref="S12:S13"/>
    <mergeCell ref="T12:T13"/>
    <mergeCell ref="B33:P34"/>
    <mergeCell ref="S33:S34"/>
    <mergeCell ref="T33:T34"/>
    <mergeCell ref="A16:C16"/>
    <mergeCell ref="A17:G17"/>
    <mergeCell ref="H18:Q18"/>
    <mergeCell ref="H20:Q20"/>
    <mergeCell ref="Q22:Q23"/>
    <mergeCell ref="S22:S23"/>
    <mergeCell ref="T22:T23"/>
    <mergeCell ref="F23:I23"/>
    <mergeCell ref="A25:A34"/>
    <mergeCell ref="B25:J25"/>
    <mergeCell ref="S27:S31"/>
    <mergeCell ref="T27:T31"/>
    <mergeCell ref="O30:Q30"/>
    <mergeCell ref="O31:Q31"/>
    <mergeCell ref="A22:B23"/>
    <mergeCell ref="C22:C23"/>
    <mergeCell ref="D22:D23"/>
    <mergeCell ref="E22:E23"/>
    <mergeCell ref="F22:G22"/>
    <mergeCell ref="H22:I22"/>
    <mergeCell ref="A35:A45"/>
    <mergeCell ref="B35:J35"/>
    <mergeCell ref="S38:S42"/>
    <mergeCell ref="T38:T42"/>
    <mergeCell ref="O41:Q41"/>
    <mergeCell ref="O42:Q42"/>
    <mergeCell ref="B44:P45"/>
    <mergeCell ref="S44:S45"/>
    <mergeCell ref="T44:T45"/>
    <mergeCell ref="A46:A55"/>
    <mergeCell ref="B46:J46"/>
    <mergeCell ref="S48:S52"/>
    <mergeCell ref="T48:T52"/>
    <mergeCell ref="O51:Q51"/>
    <mergeCell ref="O52:Q52"/>
    <mergeCell ref="B54:P55"/>
    <mergeCell ref="S54:S55"/>
    <mergeCell ref="T54:T55"/>
    <mergeCell ref="A56:A65"/>
    <mergeCell ref="B56:J56"/>
    <mergeCell ref="S58:S62"/>
    <mergeCell ref="T58:T62"/>
    <mergeCell ref="O61:Q61"/>
    <mergeCell ref="O62:Q62"/>
    <mergeCell ref="B64:P65"/>
    <mergeCell ref="S64:S65"/>
    <mergeCell ref="T64:T65"/>
  </mergeCells>
  <phoneticPr fontId="2"/>
  <conditionalFormatting sqref="Q24:Q26">
    <cfRule type="cellIs" dxfId="7" priority="18" operator="equal">
      <formula>0</formula>
    </cfRule>
  </conditionalFormatting>
  <conditionalFormatting sqref="Q35:Q37">
    <cfRule type="cellIs" dxfId="6" priority="14" operator="equal">
      <formula>0</formula>
    </cfRule>
  </conditionalFormatting>
  <conditionalFormatting sqref="Q46:Q47">
    <cfRule type="cellIs" dxfId="5" priority="8" operator="equal">
      <formula>0</formula>
    </cfRule>
  </conditionalFormatting>
  <conditionalFormatting sqref="Q56:Q57">
    <cfRule type="cellIs" dxfId="4" priority="1" operator="equal">
      <formula>0</formula>
    </cfRule>
  </conditionalFormatting>
  <pageMargins left="0.9055118110236221"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6"/>
  <sheetViews>
    <sheetView view="pageBreakPreview" zoomScaleNormal="100" zoomScaleSheetLayoutView="100" workbookViewId="0">
      <selection sqref="A1:T1"/>
    </sheetView>
  </sheetViews>
  <sheetFormatPr defaultColWidth="9.375" defaultRowHeight="13"/>
  <cols>
    <col min="1" max="7" width="7" style="25" customWidth="1"/>
    <col min="8" max="16" width="6.625" style="25" customWidth="1"/>
    <col min="17" max="17" width="10" style="25" bestFit="1" customWidth="1"/>
    <col min="18" max="18" width="4.625" style="27" bestFit="1" customWidth="1"/>
    <col min="19" max="20" width="8.5" style="25" customWidth="1"/>
    <col min="21" max="16384" width="9.375" style="25"/>
  </cols>
  <sheetData>
    <row r="1" spans="1:20" ht="30.75" customHeight="1">
      <c r="A1" s="596" t="s">
        <v>46</v>
      </c>
      <c r="B1" s="596"/>
      <c r="C1" s="596"/>
      <c r="D1" s="596"/>
      <c r="E1" s="596"/>
      <c r="F1" s="596"/>
      <c r="G1" s="596"/>
      <c r="H1" s="596"/>
      <c r="I1" s="596"/>
      <c r="J1" s="596"/>
      <c r="K1" s="596"/>
      <c r="L1" s="596"/>
      <c r="M1" s="596"/>
      <c r="N1" s="596"/>
      <c r="O1" s="596"/>
      <c r="P1" s="596"/>
      <c r="Q1" s="596"/>
      <c r="R1" s="596"/>
      <c r="S1" s="596"/>
      <c r="T1" s="596"/>
    </row>
    <row r="2" spans="1:20" ht="3.75" customHeight="1">
      <c r="A2" s="26"/>
      <c r="B2" s="26"/>
      <c r="C2" s="26"/>
      <c r="D2" s="26"/>
      <c r="E2" s="26"/>
      <c r="F2" s="26"/>
      <c r="G2" s="26"/>
      <c r="H2" s="26"/>
      <c r="I2" s="26"/>
      <c r="J2" s="26"/>
      <c r="K2" s="26"/>
      <c r="L2" s="26"/>
      <c r="M2" s="26"/>
      <c r="N2" s="26"/>
      <c r="O2" s="26"/>
      <c r="P2" s="26"/>
      <c r="Q2" s="26"/>
      <c r="R2" s="26"/>
      <c r="S2" s="26"/>
      <c r="T2" s="26"/>
    </row>
    <row r="3" spans="1:20" ht="18.75" customHeight="1">
      <c r="K3" s="27"/>
      <c r="L3" s="27"/>
      <c r="M3" s="27"/>
      <c r="N3" s="28" t="s">
        <v>313</v>
      </c>
      <c r="O3" s="211" t="s">
        <v>314</v>
      </c>
      <c r="P3" s="27" t="s">
        <v>0</v>
      </c>
      <c r="Q3" s="212">
        <v>9</v>
      </c>
      <c r="R3" s="27" t="s">
        <v>18</v>
      </c>
      <c r="S3" s="212">
        <v>10</v>
      </c>
      <c r="T3" s="29" t="s">
        <v>19</v>
      </c>
    </row>
    <row r="4" spans="1:20" ht="17.25" customHeight="1">
      <c r="B4" s="30" t="s">
        <v>110</v>
      </c>
    </row>
    <row r="5" spans="1:20" ht="3" customHeight="1"/>
    <row r="6" spans="1:20">
      <c r="J6" s="25" t="s">
        <v>47</v>
      </c>
    </row>
    <row r="7" spans="1:20" ht="21.75" customHeight="1">
      <c r="K7" s="25" t="s">
        <v>48</v>
      </c>
      <c r="N7" s="213" t="s">
        <v>244</v>
      </c>
    </row>
    <row r="8" spans="1:20" ht="21.75" customHeight="1">
      <c r="K8" s="25" t="s">
        <v>49</v>
      </c>
      <c r="N8" s="213" t="s">
        <v>236</v>
      </c>
    </row>
    <row r="9" spans="1:20" ht="21.75" customHeight="1">
      <c r="K9" s="25" t="s">
        <v>6</v>
      </c>
      <c r="N9" s="213" t="s">
        <v>243</v>
      </c>
      <c r="S9" s="31"/>
    </row>
    <row r="10" spans="1:20" ht="5.25" customHeight="1"/>
    <row r="11" spans="1:20" ht="21" customHeight="1">
      <c r="A11" s="32"/>
      <c r="B11" s="597" t="s">
        <v>50</v>
      </c>
      <c r="C11" s="597"/>
      <c r="D11" s="597"/>
      <c r="E11" s="597"/>
      <c r="F11" s="597"/>
      <c r="G11" s="597"/>
      <c r="H11" s="597"/>
      <c r="I11" s="597"/>
      <c r="J11" s="597"/>
      <c r="K11" s="597"/>
      <c r="L11" s="597"/>
      <c r="M11" s="597"/>
      <c r="N11" s="597"/>
      <c r="O11" s="597"/>
      <c r="P11" s="597"/>
      <c r="Q11" s="597"/>
      <c r="R11" s="33"/>
      <c r="S11" s="598" t="s">
        <v>51</v>
      </c>
      <c r="T11" s="599"/>
    </row>
    <row r="12" spans="1:20" ht="13.5" customHeight="1">
      <c r="A12" s="32"/>
      <c r="B12" s="597"/>
      <c r="C12" s="597"/>
      <c r="D12" s="597"/>
      <c r="E12" s="597"/>
      <c r="F12" s="597"/>
      <c r="G12" s="597"/>
      <c r="H12" s="597"/>
      <c r="I12" s="597"/>
      <c r="J12" s="597"/>
      <c r="K12" s="597"/>
      <c r="L12" s="597"/>
      <c r="M12" s="597"/>
      <c r="N12" s="597"/>
      <c r="O12" s="597"/>
      <c r="P12" s="597"/>
      <c r="Q12" s="597"/>
      <c r="R12" s="33"/>
      <c r="S12" s="600"/>
      <c r="T12" s="600"/>
    </row>
    <row r="13" spans="1:20" ht="3.75" customHeight="1" thickBot="1">
      <c r="A13" s="32"/>
      <c r="B13" s="34"/>
      <c r="C13" s="34"/>
      <c r="D13" s="34"/>
      <c r="E13" s="34"/>
      <c r="F13" s="34"/>
      <c r="G13" s="34"/>
      <c r="H13" s="35"/>
      <c r="I13" s="35"/>
      <c r="J13" s="35"/>
      <c r="K13" s="35"/>
      <c r="L13" s="35"/>
      <c r="M13" s="35"/>
      <c r="N13" s="35"/>
      <c r="O13" s="35"/>
      <c r="P13" s="35"/>
      <c r="Q13" s="35"/>
      <c r="R13" s="33"/>
      <c r="S13" s="601"/>
      <c r="T13" s="601"/>
    </row>
    <row r="14" spans="1:20" ht="17.25" customHeight="1" thickTop="1">
      <c r="A14" s="36" t="s">
        <v>52</v>
      </c>
      <c r="B14" s="37"/>
      <c r="C14" s="37"/>
      <c r="D14" s="37"/>
      <c r="E14" s="37"/>
      <c r="F14" s="37"/>
      <c r="G14" s="37"/>
      <c r="H14" s="38">
        <v>1</v>
      </c>
      <c r="I14" s="39">
        <v>3</v>
      </c>
      <c r="J14" s="214">
        <v>0</v>
      </c>
      <c r="K14" s="214">
        <v>0</v>
      </c>
      <c r="L14" s="215">
        <v>0</v>
      </c>
      <c r="M14" s="216">
        <v>0</v>
      </c>
      <c r="N14" s="216">
        <v>0</v>
      </c>
      <c r="O14" s="215">
        <v>0</v>
      </c>
      <c r="P14" s="216">
        <v>0</v>
      </c>
      <c r="Q14" s="217">
        <v>0</v>
      </c>
      <c r="S14" s="44"/>
      <c r="T14" s="44"/>
    </row>
    <row r="15" spans="1:20" ht="20.25" customHeight="1">
      <c r="A15" s="45" t="s">
        <v>53</v>
      </c>
      <c r="B15" s="46"/>
      <c r="C15" s="46"/>
      <c r="D15" s="46"/>
      <c r="E15" s="46"/>
      <c r="F15" s="46"/>
      <c r="G15" s="47"/>
      <c r="H15" s="623" t="s">
        <v>240</v>
      </c>
      <c r="I15" s="624"/>
      <c r="J15" s="624"/>
      <c r="K15" s="624"/>
      <c r="L15" s="624"/>
      <c r="M15" s="624"/>
      <c r="N15" s="624"/>
      <c r="O15" s="624"/>
      <c r="P15" s="624"/>
      <c r="Q15" s="625"/>
      <c r="S15" s="44"/>
      <c r="T15" s="44"/>
    </row>
    <row r="16" spans="1:20" ht="18" customHeight="1" thickBot="1">
      <c r="A16" s="577" t="s">
        <v>227</v>
      </c>
      <c r="B16" s="578"/>
      <c r="C16" s="578"/>
      <c r="D16" s="37"/>
      <c r="E16" s="37"/>
      <c r="F16" s="37"/>
      <c r="G16" s="48"/>
      <c r="H16" s="49"/>
      <c r="I16" s="50"/>
      <c r="J16" s="218" t="s">
        <v>45</v>
      </c>
      <c r="K16" s="50" t="s">
        <v>0</v>
      </c>
      <c r="L16" s="218" t="s">
        <v>45</v>
      </c>
      <c r="M16" s="50" t="s">
        <v>18</v>
      </c>
      <c r="N16" s="218">
        <v>1</v>
      </c>
      <c r="O16" s="50" t="s">
        <v>55</v>
      </c>
      <c r="P16" s="52"/>
      <c r="Q16" s="53"/>
      <c r="S16" s="44"/>
      <c r="T16" s="44"/>
    </row>
    <row r="17" spans="1:20" ht="18" customHeight="1" thickTop="1" thickBot="1">
      <c r="A17" s="579" t="s">
        <v>56</v>
      </c>
      <c r="B17" s="580"/>
      <c r="C17" s="580"/>
      <c r="D17" s="580"/>
      <c r="E17" s="580"/>
      <c r="F17" s="580"/>
      <c r="G17" s="580"/>
      <c r="H17" s="54"/>
      <c r="I17" s="50"/>
      <c r="J17" s="51"/>
      <c r="K17" s="50" t="s">
        <v>0</v>
      </c>
      <c r="L17" s="51"/>
      <c r="M17" s="50" t="s">
        <v>18</v>
      </c>
      <c r="N17" s="51"/>
      <c r="O17" s="50" t="s">
        <v>55</v>
      </c>
      <c r="P17" s="52"/>
      <c r="Q17" s="55"/>
      <c r="S17" s="44"/>
      <c r="T17" s="44"/>
    </row>
    <row r="18" spans="1:20" ht="20.25" customHeight="1" thickTop="1">
      <c r="A18" s="36" t="s">
        <v>57</v>
      </c>
      <c r="B18" s="37"/>
      <c r="C18" s="37"/>
      <c r="D18" s="37"/>
      <c r="E18" s="37"/>
      <c r="F18" s="37"/>
      <c r="G18" s="56"/>
      <c r="H18" s="608" t="s">
        <v>242</v>
      </c>
      <c r="I18" s="609"/>
      <c r="J18" s="609"/>
      <c r="K18" s="609"/>
      <c r="L18" s="609"/>
      <c r="M18" s="609"/>
      <c r="N18" s="609"/>
      <c r="O18" s="609"/>
      <c r="P18" s="609"/>
      <c r="Q18" s="610"/>
      <c r="S18" s="44"/>
      <c r="T18" s="44"/>
    </row>
    <row r="19" spans="1:20" ht="18" customHeight="1">
      <c r="A19" s="36" t="s">
        <v>58</v>
      </c>
      <c r="B19" s="37"/>
      <c r="C19" s="37"/>
      <c r="D19" s="37"/>
      <c r="E19" s="37"/>
      <c r="F19" s="37"/>
      <c r="G19" s="56"/>
      <c r="H19" s="620" t="s">
        <v>418</v>
      </c>
      <c r="I19" s="621"/>
      <c r="J19" s="621"/>
      <c r="K19" s="621"/>
      <c r="L19" s="621"/>
      <c r="M19" s="621"/>
      <c r="N19" s="621"/>
      <c r="O19" s="621"/>
      <c r="P19" s="621"/>
      <c r="Q19" s="622"/>
      <c r="S19" s="44"/>
      <c r="T19" s="44"/>
    </row>
    <row r="20" spans="1:20" ht="18" customHeight="1" thickBot="1">
      <c r="A20" s="36" t="s">
        <v>237</v>
      </c>
      <c r="B20" s="37"/>
      <c r="C20" s="37"/>
      <c r="D20" s="37"/>
      <c r="E20" s="37"/>
      <c r="F20" s="37"/>
      <c r="G20" s="56"/>
      <c r="H20" s="611" t="s">
        <v>239</v>
      </c>
      <c r="I20" s="612"/>
      <c r="J20" s="612"/>
      <c r="K20" s="612"/>
      <c r="L20" s="612"/>
      <c r="M20" s="612"/>
      <c r="N20" s="612"/>
      <c r="O20" s="612"/>
      <c r="P20" s="612"/>
      <c r="Q20" s="613"/>
      <c r="S20" s="44"/>
      <c r="T20" s="44"/>
    </row>
    <row r="21" spans="1:20" ht="6" customHeight="1" thickTop="1" thickBot="1"/>
    <row r="22" spans="1:20" ht="13.5" customHeight="1" thickTop="1" thickBot="1">
      <c r="A22" s="567" t="s">
        <v>60</v>
      </c>
      <c r="B22" s="568"/>
      <c r="C22" s="568" t="s">
        <v>313</v>
      </c>
      <c r="D22" s="614" t="s">
        <v>314</v>
      </c>
      <c r="E22" s="568" t="s">
        <v>61</v>
      </c>
      <c r="F22" s="616" t="s">
        <v>62</v>
      </c>
      <c r="G22" s="617"/>
      <c r="H22" s="618" t="s">
        <v>63</v>
      </c>
      <c r="I22" s="619"/>
      <c r="J22" s="57" t="s">
        <v>64</v>
      </c>
      <c r="K22" s="58" t="s">
        <v>65</v>
      </c>
      <c r="L22" s="58" t="s">
        <v>66</v>
      </c>
      <c r="M22" s="58" t="s">
        <v>67</v>
      </c>
      <c r="N22" s="58" t="s">
        <v>68</v>
      </c>
      <c r="O22" s="58" t="s">
        <v>69</v>
      </c>
      <c r="P22" s="58" t="s">
        <v>70</v>
      </c>
      <c r="Q22" s="587" t="s">
        <v>71</v>
      </c>
      <c r="S22" s="554"/>
      <c r="T22" s="554"/>
    </row>
    <row r="23" spans="1:20" ht="13.5" customHeight="1" thickTop="1" thickBot="1">
      <c r="A23" s="569"/>
      <c r="B23" s="570"/>
      <c r="C23" s="570"/>
      <c r="D23" s="615"/>
      <c r="E23" s="570"/>
      <c r="F23" s="589" t="s">
        <v>72</v>
      </c>
      <c r="G23" s="589"/>
      <c r="H23" s="589"/>
      <c r="I23" s="589"/>
      <c r="J23" s="219" t="s">
        <v>73</v>
      </c>
      <c r="K23" s="291" t="s">
        <v>74</v>
      </c>
      <c r="L23" s="291" t="s">
        <v>75</v>
      </c>
      <c r="M23" s="291" t="s">
        <v>76</v>
      </c>
      <c r="N23" s="291" t="s">
        <v>77</v>
      </c>
      <c r="O23" s="291" t="s">
        <v>78</v>
      </c>
      <c r="P23" s="291" t="s">
        <v>79</v>
      </c>
      <c r="Q23" s="588"/>
      <c r="S23" s="556"/>
      <c r="T23" s="556"/>
    </row>
    <row r="24" spans="1:20" ht="18.75" customHeight="1" thickTop="1" thickBot="1">
      <c r="A24" s="45" t="s">
        <v>80</v>
      </c>
      <c r="B24" s="46"/>
      <c r="C24" s="46"/>
      <c r="E24" s="46"/>
      <c r="J24" s="46"/>
      <c r="K24" s="220">
        <v>45</v>
      </c>
      <c r="L24" s="221">
        <v>48</v>
      </c>
      <c r="M24" s="221">
        <v>49</v>
      </c>
      <c r="N24" s="222">
        <v>51</v>
      </c>
      <c r="O24" s="222">
        <v>47</v>
      </c>
      <c r="P24" s="223">
        <v>39</v>
      </c>
      <c r="Q24" s="64">
        <f>SUM(K24:P24)</f>
        <v>279</v>
      </c>
      <c r="S24" s="44"/>
      <c r="T24" s="44"/>
    </row>
    <row r="25" spans="1:20" ht="16.5" customHeight="1" thickTop="1" thickBot="1">
      <c r="A25" s="548" t="s">
        <v>81</v>
      </c>
      <c r="B25" s="551" t="s">
        <v>82</v>
      </c>
      <c r="C25" s="552"/>
      <c r="D25" s="552"/>
      <c r="E25" s="552"/>
      <c r="F25" s="552"/>
      <c r="G25" s="552"/>
      <c r="H25" s="552"/>
      <c r="I25" s="552"/>
      <c r="J25" s="553"/>
      <c r="K25" s="224">
        <v>34</v>
      </c>
      <c r="L25" s="225">
        <v>36</v>
      </c>
      <c r="M25" s="225">
        <v>38</v>
      </c>
      <c r="N25" s="226">
        <v>34</v>
      </c>
      <c r="O25" s="226">
        <v>34</v>
      </c>
      <c r="P25" s="227">
        <v>23</v>
      </c>
      <c r="Q25" s="69">
        <f t="shared" ref="Q25:Q26" si="0">SUM(K25:P25)</f>
        <v>199</v>
      </c>
      <c r="R25" s="70" t="s">
        <v>228</v>
      </c>
      <c r="S25" s="44"/>
      <c r="T25" s="44"/>
    </row>
    <row r="26" spans="1:20" ht="16.5" customHeight="1" thickBot="1">
      <c r="A26" s="549"/>
      <c r="B26" s="71" t="s">
        <v>84</v>
      </c>
      <c r="C26" s="46"/>
      <c r="D26" s="46"/>
      <c r="E26" s="46"/>
      <c r="F26" s="46"/>
      <c r="G26" s="46"/>
      <c r="H26" s="72"/>
      <c r="I26" s="46"/>
      <c r="J26" s="46"/>
      <c r="K26" s="228">
        <v>27</v>
      </c>
      <c r="L26" s="229">
        <v>28</v>
      </c>
      <c r="M26" s="229">
        <v>35</v>
      </c>
      <c r="N26" s="230">
        <v>33</v>
      </c>
      <c r="O26" s="230">
        <v>25</v>
      </c>
      <c r="P26" s="231">
        <v>12</v>
      </c>
      <c r="Q26" s="77">
        <f t="shared" si="0"/>
        <v>160</v>
      </c>
      <c r="R26" s="70" t="s">
        <v>229</v>
      </c>
      <c r="S26" s="44"/>
      <c r="T26" s="44"/>
    </row>
    <row r="27" spans="1:20" ht="14.25" customHeight="1" thickTop="1">
      <c r="A27" s="549"/>
      <c r="B27" s="78" t="s">
        <v>87</v>
      </c>
      <c r="C27" s="79"/>
      <c r="D27" s="79"/>
      <c r="E27" s="79"/>
      <c r="F27" s="79"/>
      <c r="G27" s="79"/>
      <c r="H27" s="232" t="s">
        <v>245</v>
      </c>
      <c r="I27" s="233"/>
      <c r="J27" s="233"/>
      <c r="K27" s="233"/>
      <c r="L27" s="233"/>
      <c r="M27" s="233"/>
      <c r="N27" s="233"/>
      <c r="O27" s="233"/>
      <c r="P27" s="233"/>
      <c r="Q27" s="234"/>
      <c r="S27" s="554"/>
      <c r="T27" s="554"/>
    </row>
    <row r="28" spans="1:20" ht="14.25" customHeight="1">
      <c r="A28" s="549"/>
      <c r="B28" s="78" t="s">
        <v>88</v>
      </c>
      <c r="C28" s="79"/>
      <c r="D28" s="79"/>
      <c r="E28" s="79"/>
      <c r="F28" s="79"/>
      <c r="G28" s="79"/>
      <c r="H28" s="235" t="s">
        <v>241</v>
      </c>
      <c r="I28" s="236"/>
      <c r="J28" s="236"/>
      <c r="K28" s="236"/>
      <c r="L28" s="236"/>
      <c r="M28" s="236"/>
      <c r="N28" s="236"/>
      <c r="O28" s="236"/>
      <c r="P28" s="236"/>
      <c r="Q28" s="237"/>
      <c r="S28" s="555"/>
      <c r="T28" s="555"/>
    </row>
    <row r="29" spans="1:20" ht="14.25" customHeight="1">
      <c r="A29" s="549"/>
      <c r="B29" s="78" t="s">
        <v>89</v>
      </c>
      <c r="C29" s="79"/>
      <c r="D29" s="79"/>
      <c r="E29" s="79"/>
      <c r="F29" s="79"/>
      <c r="G29" s="79"/>
      <c r="H29" s="235" t="s">
        <v>250</v>
      </c>
      <c r="I29" s="236"/>
      <c r="J29" s="236"/>
      <c r="K29" s="236"/>
      <c r="L29" s="236"/>
      <c r="M29" s="236"/>
      <c r="N29" s="236"/>
      <c r="O29" s="236"/>
      <c r="P29" s="236"/>
      <c r="Q29" s="237"/>
      <c r="S29" s="555"/>
      <c r="T29" s="555"/>
    </row>
    <row r="30" spans="1:20" ht="14.25" customHeight="1">
      <c r="A30" s="549"/>
      <c r="B30" s="78" t="s">
        <v>90</v>
      </c>
      <c r="C30" s="79"/>
      <c r="D30" s="79"/>
      <c r="E30" s="79"/>
      <c r="F30" s="79"/>
      <c r="G30" s="79"/>
      <c r="H30" s="235" t="s">
        <v>246</v>
      </c>
      <c r="I30" s="236"/>
      <c r="J30" s="236"/>
      <c r="K30" s="236"/>
      <c r="L30" s="236"/>
      <c r="M30" s="236"/>
      <c r="N30" s="238"/>
      <c r="O30" s="602" t="s">
        <v>248</v>
      </c>
      <c r="P30" s="603"/>
      <c r="Q30" s="604"/>
      <c r="S30" s="555"/>
      <c r="T30" s="555"/>
    </row>
    <row r="31" spans="1:20" ht="14.25" customHeight="1" thickBot="1">
      <c r="A31" s="549"/>
      <c r="B31" s="78" t="s">
        <v>92</v>
      </c>
      <c r="E31" s="87"/>
      <c r="F31" s="87"/>
      <c r="G31" s="87"/>
      <c r="H31" s="239" t="s">
        <v>247</v>
      </c>
      <c r="I31" s="240"/>
      <c r="J31" s="240"/>
      <c r="K31" s="240"/>
      <c r="L31" s="240"/>
      <c r="M31" s="240"/>
      <c r="N31" s="241"/>
      <c r="O31" s="605" t="s">
        <v>249</v>
      </c>
      <c r="P31" s="606"/>
      <c r="Q31" s="607"/>
      <c r="S31" s="556"/>
      <c r="T31" s="556"/>
    </row>
    <row r="32" spans="1:20" ht="18.75" customHeight="1" thickTop="1" thickBot="1">
      <c r="A32" s="549"/>
      <c r="B32" s="45" t="s">
        <v>94</v>
      </c>
      <c r="C32" s="46"/>
      <c r="D32" s="46"/>
      <c r="E32" s="46"/>
      <c r="F32" s="46"/>
      <c r="G32" s="46"/>
      <c r="O32" s="25" t="s">
        <v>95</v>
      </c>
      <c r="Q32" s="91">
        <f>IF(Q25=0,"",ROUNDUP(Q26/Q25,3))</f>
        <v>0.80500000000000005</v>
      </c>
      <c r="S32" s="44"/>
      <c r="T32" s="44"/>
    </row>
    <row r="33" spans="1:20" ht="13.5" customHeight="1" thickTop="1">
      <c r="A33" s="549"/>
      <c r="B33" s="563" t="s">
        <v>96</v>
      </c>
      <c r="C33" s="564"/>
      <c r="D33" s="564"/>
      <c r="E33" s="564"/>
      <c r="F33" s="564"/>
      <c r="G33" s="564"/>
      <c r="H33" s="564"/>
      <c r="I33" s="564"/>
      <c r="J33" s="564"/>
      <c r="K33" s="564"/>
      <c r="L33" s="564"/>
      <c r="M33" s="564"/>
      <c r="N33" s="564"/>
      <c r="O33" s="564"/>
      <c r="P33" s="564"/>
      <c r="Q33" s="92" t="s">
        <v>97</v>
      </c>
      <c r="S33" s="554"/>
      <c r="T33" s="554"/>
    </row>
    <row r="34" spans="1:20" ht="13.5" customHeight="1" thickBot="1">
      <c r="A34" s="550"/>
      <c r="B34" s="565"/>
      <c r="C34" s="566"/>
      <c r="D34" s="566"/>
      <c r="E34" s="566"/>
      <c r="F34" s="566"/>
      <c r="G34" s="566"/>
      <c r="H34" s="566"/>
      <c r="I34" s="566"/>
      <c r="J34" s="566"/>
      <c r="K34" s="566"/>
      <c r="L34" s="566"/>
      <c r="M34" s="566"/>
      <c r="N34" s="566"/>
      <c r="O34" s="566"/>
      <c r="P34" s="566"/>
      <c r="Q34" s="242">
        <v>1</v>
      </c>
      <c r="S34" s="556"/>
      <c r="T34" s="556"/>
    </row>
    <row r="35" spans="1:20" ht="18.75" customHeight="1" thickTop="1" thickBot="1">
      <c r="A35" s="548" t="s">
        <v>98</v>
      </c>
      <c r="B35" s="551" t="s">
        <v>99</v>
      </c>
      <c r="C35" s="552"/>
      <c r="D35" s="552"/>
      <c r="E35" s="552"/>
      <c r="F35" s="552"/>
      <c r="G35" s="552"/>
      <c r="H35" s="552"/>
      <c r="I35" s="552"/>
      <c r="J35" s="552"/>
      <c r="K35" s="247">
        <v>33</v>
      </c>
      <c r="L35" s="248">
        <v>32</v>
      </c>
      <c r="M35" s="248">
        <v>31</v>
      </c>
      <c r="N35" s="249">
        <v>29</v>
      </c>
      <c r="O35" s="249">
        <v>30</v>
      </c>
      <c r="P35" s="250">
        <v>32</v>
      </c>
      <c r="Q35" s="251">
        <f t="shared" ref="Q35:Q36" si="1">SUM(K35:P35)</f>
        <v>187</v>
      </c>
      <c r="R35" s="70" t="s">
        <v>219</v>
      </c>
      <c r="S35" s="44"/>
      <c r="T35" s="44"/>
    </row>
    <row r="36" spans="1:20" ht="18.75" customHeight="1" thickBot="1">
      <c r="A36" s="549"/>
      <c r="B36" s="102" t="s">
        <v>84</v>
      </c>
      <c r="C36" s="37"/>
      <c r="D36" s="37"/>
      <c r="E36" s="37"/>
      <c r="F36" s="37"/>
      <c r="G36" s="37"/>
      <c r="H36" s="37"/>
      <c r="I36" s="37"/>
      <c r="J36" s="252"/>
      <c r="K36" s="253">
        <v>31</v>
      </c>
      <c r="L36" s="254">
        <v>29</v>
      </c>
      <c r="M36" s="254">
        <v>28</v>
      </c>
      <c r="N36" s="255">
        <v>27</v>
      </c>
      <c r="O36" s="255">
        <v>27</v>
      </c>
      <c r="P36" s="256">
        <v>27</v>
      </c>
      <c r="Q36" s="257">
        <f t="shared" si="1"/>
        <v>169</v>
      </c>
      <c r="R36" s="70" t="s">
        <v>220</v>
      </c>
      <c r="S36" s="44"/>
      <c r="T36" s="44"/>
    </row>
    <row r="37" spans="1:20" ht="18.75" customHeight="1" thickBot="1">
      <c r="A37" s="549"/>
      <c r="B37" s="108" t="s">
        <v>100</v>
      </c>
      <c r="Q37" s="109"/>
      <c r="R37" s="110"/>
      <c r="S37" s="111"/>
      <c r="T37" s="111"/>
    </row>
    <row r="38" spans="1:20" ht="16.5" customHeight="1" thickTop="1">
      <c r="A38" s="549"/>
      <c r="B38" s="78" t="s">
        <v>87</v>
      </c>
      <c r="C38" s="79"/>
      <c r="D38" s="79"/>
      <c r="E38" s="79"/>
      <c r="F38" s="79"/>
      <c r="G38" s="79"/>
      <c r="H38" s="232" t="s">
        <v>251</v>
      </c>
      <c r="I38" s="233"/>
      <c r="J38" s="233"/>
      <c r="K38" s="233"/>
      <c r="L38" s="233"/>
      <c r="M38" s="233"/>
      <c r="N38" s="233"/>
      <c r="O38" s="233"/>
      <c r="P38" s="233"/>
      <c r="Q38" s="234"/>
      <c r="S38" s="554"/>
      <c r="T38" s="554"/>
    </row>
    <row r="39" spans="1:20" ht="16.5" customHeight="1">
      <c r="A39" s="549"/>
      <c r="B39" s="78" t="s">
        <v>88</v>
      </c>
      <c r="C39" s="79"/>
      <c r="D39" s="79"/>
      <c r="E39" s="79"/>
      <c r="F39" s="79"/>
      <c r="G39" s="79"/>
      <c r="H39" s="235" t="s">
        <v>241</v>
      </c>
      <c r="I39" s="236"/>
      <c r="J39" s="236"/>
      <c r="K39" s="236"/>
      <c r="L39" s="236"/>
      <c r="M39" s="236"/>
      <c r="N39" s="236"/>
      <c r="O39" s="236"/>
      <c r="P39" s="236"/>
      <c r="Q39" s="237"/>
      <c r="S39" s="555"/>
      <c r="T39" s="555"/>
    </row>
    <row r="40" spans="1:20" ht="16.5" customHeight="1">
      <c r="A40" s="549"/>
      <c r="B40" s="78" t="s">
        <v>89</v>
      </c>
      <c r="C40" s="79"/>
      <c r="D40" s="79"/>
      <c r="E40" s="79"/>
      <c r="F40" s="79"/>
      <c r="G40" s="79"/>
      <c r="H40" s="235" t="s">
        <v>250</v>
      </c>
      <c r="I40" s="236"/>
      <c r="J40" s="236"/>
      <c r="K40" s="236"/>
      <c r="L40" s="236"/>
      <c r="M40" s="236"/>
      <c r="N40" s="236"/>
      <c r="O40" s="236"/>
      <c r="P40" s="236"/>
      <c r="Q40" s="237"/>
      <c r="S40" s="555"/>
      <c r="T40" s="555"/>
    </row>
    <row r="41" spans="1:20" ht="16.5" customHeight="1">
      <c r="A41" s="549"/>
      <c r="B41" s="78" t="s">
        <v>90</v>
      </c>
      <c r="C41" s="79"/>
      <c r="D41" s="79"/>
      <c r="E41" s="79"/>
      <c r="F41" s="79"/>
      <c r="G41" s="79"/>
      <c r="H41" s="235" t="s">
        <v>246</v>
      </c>
      <c r="I41" s="236"/>
      <c r="J41" s="236"/>
      <c r="K41" s="236"/>
      <c r="L41" s="236"/>
      <c r="M41" s="236"/>
      <c r="N41" s="238"/>
      <c r="O41" s="602" t="s">
        <v>231</v>
      </c>
      <c r="P41" s="603"/>
      <c r="Q41" s="604"/>
      <c r="S41" s="555"/>
      <c r="T41" s="555"/>
    </row>
    <row r="42" spans="1:20" ht="16.5" customHeight="1" thickBot="1">
      <c r="A42" s="549"/>
      <c r="B42" s="78" t="s">
        <v>92</v>
      </c>
      <c r="E42" s="87"/>
      <c r="F42" s="87"/>
      <c r="G42" s="87"/>
      <c r="H42" s="239"/>
      <c r="I42" s="240"/>
      <c r="J42" s="240"/>
      <c r="K42" s="240"/>
      <c r="L42" s="240"/>
      <c r="M42" s="240"/>
      <c r="N42" s="241"/>
      <c r="O42" s="560" t="s">
        <v>232</v>
      </c>
      <c r="P42" s="561"/>
      <c r="Q42" s="562"/>
      <c r="S42" s="556"/>
      <c r="T42" s="556"/>
    </row>
    <row r="43" spans="1:20" ht="18.75" customHeight="1" thickTop="1" thickBot="1">
      <c r="A43" s="549"/>
      <c r="B43" s="45" t="s">
        <v>101</v>
      </c>
      <c r="C43" s="46"/>
      <c r="D43" s="46"/>
      <c r="E43" s="46"/>
      <c r="F43" s="46"/>
      <c r="G43" s="46"/>
      <c r="O43" s="25" t="s">
        <v>95</v>
      </c>
      <c r="Q43" s="91">
        <f>IF(Q35=0,"",ROUNDUP(Q36/Q35,3))</f>
        <v>0.90400000000000003</v>
      </c>
      <c r="S43" s="44"/>
      <c r="T43" s="44"/>
    </row>
    <row r="44" spans="1:20" ht="13.5" customHeight="1" thickTop="1">
      <c r="A44" s="549"/>
      <c r="B44" s="563" t="s">
        <v>96</v>
      </c>
      <c r="C44" s="564"/>
      <c r="D44" s="564"/>
      <c r="E44" s="564"/>
      <c r="F44" s="564"/>
      <c r="G44" s="564"/>
      <c r="H44" s="564"/>
      <c r="I44" s="564"/>
      <c r="J44" s="564"/>
      <c r="K44" s="564"/>
      <c r="L44" s="564"/>
      <c r="M44" s="564"/>
      <c r="N44" s="564"/>
      <c r="O44" s="564"/>
      <c r="P44" s="564"/>
      <c r="Q44" s="92" t="s">
        <v>97</v>
      </c>
      <c r="S44" s="554"/>
      <c r="T44" s="554"/>
    </row>
    <row r="45" spans="1:20" ht="13.5" customHeight="1" thickBot="1">
      <c r="A45" s="550"/>
      <c r="B45" s="565"/>
      <c r="C45" s="566"/>
      <c r="D45" s="566"/>
      <c r="E45" s="566"/>
      <c r="F45" s="566"/>
      <c r="G45" s="566"/>
      <c r="H45" s="566"/>
      <c r="I45" s="566"/>
      <c r="J45" s="566"/>
      <c r="K45" s="566"/>
      <c r="L45" s="566"/>
      <c r="M45" s="566"/>
      <c r="N45" s="566"/>
      <c r="O45" s="566"/>
      <c r="P45" s="566"/>
      <c r="Q45" s="242">
        <v>2</v>
      </c>
      <c r="S45" s="556"/>
      <c r="T45" s="556"/>
    </row>
    <row r="46" spans="1:20" ht="18.75" customHeight="1" thickTop="1" thickBot="1">
      <c r="A46" s="548" t="s">
        <v>103</v>
      </c>
      <c r="B46" s="551" t="s">
        <v>104</v>
      </c>
      <c r="C46" s="552"/>
      <c r="D46" s="552"/>
      <c r="E46" s="552"/>
      <c r="F46" s="552"/>
      <c r="G46" s="552"/>
      <c r="H46" s="552"/>
      <c r="I46" s="552"/>
      <c r="J46" s="553"/>
      <c r="K46" s="243">
        <v>21</v>
      </c>
      <c r="L46" s="244">
        <v>22</v>
      </c>
      <c r="M46" s="244">
        <v>24</v>
      </c>
      <c r="N46" s="245">
        <v>21</v>
      </c>
      <c r="O46" s="245">
        <v>21</v>
      </c>
      <c r="P46" s="246">
        <v>20</v>
      </c>
      <c r="Q46" s="98">
        <f t="shared" ref="Q46:Q47" si="2">SUM(K46:P46)</f>
        <v>129</v>
      </c>
      <c r="R46" s="70" t="s">
        <v>256</v>
      </c>
      <c r="S46" s="44"/>
      <c r="T46" s="44"/>
    </row>
    <row r="47" spans="1:20" ht="18.75" customHeight="1" thickBot="1">
      <c r="A47" s="549"/>
      <c r="B47" s="71" t="s">
        <v>84</v>
      </c>
      <c r="C47" s="46"/>
      <c r="D47" s="46"/>
      <c r="E47" s="46"/>
      <c r="F47" s="46"/>
      <c r="G47" s="46"/>
      <c r="H47" s="72"/>
      <c r="I47" s="46"/>
      <c r="J47" s="46"/>
      <c r="K47" s="228">
        <v>14</v>
      </c>
      <c r="L47" s="229">
        <v>15</v>
      </c>
      <c r="M47" s="229">
        <v>15</v>
      </c>
      <c r="N47" s="230">
        <v>15</v>
      </c>
      <c r="O47" s="230">
        <v>15</v>
      </c>
      <c r="P47" s="231">
        <v>14</v>
      </c>
      <c r="Q47" s="77">
        <f t="shared" si="2"/>
        <v>88</v>
      </c>
      <c r="R47" s="70" t="s">
        <v>257</v>
      </c>
      <c r="S47" s="44"/>
      <c r="T47" s="44"/>
    </row>
    <row r="48" spans="1:20" ht="16.5" customHeight="1" thickTop="1">
      <c r="A48" s="549"/>
      <c r="B48" s="78" t="s">
        <v>87</v>
      </c>
      <c r="C48" s="79"/>
      <c r="D48" s="79"/>
      <c r="E48" s="79"/>
      <c r="F48" s="79"/>
      <c r="G48" s="79"/>
      <c r="H48" s="232" t="s">
        <v>252</v>
      </c>
      <c r="I48" s="233"/>
      <c r="J48" s="233"/>
      <c r="K48" s="233"/>
      <c r="L48" s="233"/>
      <c r="M48" s="233"/>
      <c r="N48" s="233"/>
      <c r="O48" s="233"/>
      <c r="P48" s="233"/>
      <c r="Q48" s="234"/>
      <c r="S48" s="554"/>
      <c r="T48" s="554"/>
    </row>
    <row r="49" spans="1:20" ht="16.5" customHeight="1">
      <c r="A49" s="549"/>
      <c r="B49" s="78" t="s">
        <v>88</v>
      </c>
      <c r="C49" s="79"/>
      <c r="D49" s="79"/>
      <c r="E49" s="79"/>
      <c r="F49" s="79"/>
      <c r="G49" s="79"/>
      <c r="H49" s="235" t="s">
        <v>241</v>
      </c>
      <c r="I49" s="236"/>
      <c r="J49" s="236"/>
      <c r="K49" s="236"/>
      <c r="L49" s="236"/>
      <c r="M49" s="236"/>
      <c r="N49" s="236"/>
      <c r="O49" s="236"/>
      <c r="P49" s="236"/>
      <c r="Q49" s="237"/>
      <c r="S49" s="555"/>
      <c r="T49" s="555"/>
    </row>
    <row r="50" spans="1:20" ht="16.5" customHeight="1">
      <c r="A50" s="549"/>
      <c r="B50" s="78" t="s">
        <v>89</v>
      </c>
      <c r="C50" s="79"/>
      <c r="D50" s="79"/>
      <c r="E50" s="79"/>
      <c r="F50" s="79"/>
      <c r="G50" s="79"/>
      <c r="H50" s="235" t="s">
        <v>250</v>
      </c>
      <c r="I50" s="236"/>
      <c r="J50" s="236"/>
      <c r="K50" s="236"/>
      <c r="L50" s="236"/>
      <c r="M50" s="236"/>
      <c r="N50" s="236"/>
      <c r="O50" s="236"/>
      <c r="P50" s="236"/>
      <c r="Q50" s="237"/>
      <c r="S50" s="555"/>
      <c r="T50" s="555"/>
    </row>
    <row r="51" spans="1:20" ht="16.5" customHeight="1">
      <c r="A51" s="549"/>
      <c r="B51" s="78" t="s">
        <v>90</v>
      </c>
      <c r="C51" s="79"/>
      <c r="D51" s="79"/>
      <c r="E51" s="79"/>
      <c r="F51" s="79"/>
      <c r="G51" s="79"/>
      <c r="H51" s="235" t="s">
        <v>246</v>
      </c>
      <c r="I51" s="236"/>
      <c r="J51" s="236"/>
      <c r="K51" s="236"/>
      <c r="L51" s="236"/>
      <c r="M51" s="236"/>
      <c r="N51" s="238"/>
      <c r="O51" s="602" t="s">
        <v>233</v>
      </c>
      <c r="P51" s="603"/>
      <c r="Q51" s="604"/>
      <c r="S51" s="555"/>
      <c r="T51" s="555"/>
    </row>
    <row r="52" spans="1:20" ht="16.5" customHeight="1" thickBot="1">
      <c r="A52" s="549"/>
      <c r="B52" s="78" t="s">
        <v>92</v>
      </c>
      <c r="E52" s="87"/>
      <c r="F52" s="87"/>
      <c r="G52" s="87"/>
      <c r="H52" s="239"/>
      <c r="I52" s="240"/>
      <c r="J52" s="240"/>
      <c r="K52" s="240"/>
      <c r="L52" s="240"/>
      <c r="M52" s="240"/>
      <c r="N52" s="241"/>
      <c r="O52" s="560" t="s">
        <v>234</v>
      </c>
      <c r="P52" s="561"/>
      <c r="Q52" s="562"/>
      <c r="S52" s="556"/>
      <c r="T52" s="556"/>
    </row>
    <row r="53" spans="1:20" ht="18.75" customHeight="1" thickTop="1" thickBot="1">
      <c r="A53" s="549"/>
      <c r="B53" s="45" t="s">
        <v>106</v>
      </c>
      <c r="C53" s="46"/>
      <c r="D53" s="46"/>
      <c r="E53" s="46"/>
      <c r="F53" s="46"/>
      <c r="G53" s="46"/>
      <c r="O53" s="25" t="s">
        <v>95</v>
      </c>
      <c r="Q53" s="91">
        <f>IF(Q46=0,"",ROUNDUP(Q47/Q46,3))</f>
        <v>0.68300000000000005</v>
      </c>
      <c r="S53" s="44"/>
      <c r="T53" s="44"/>
    </row>
    <row r="54" spans="1:20" ht="13.5" customHeight="1" thickTop="1">
      <c r="A54" s="549"/>
      <c r="B54" s="563" t="s">
        <v>96</v>
      </c>
      <c r="C54" s="564"/>
      <c r="D54" s="564"/>
      <c r="E54" s="564"/>
      <c r="F54" s="564"/>
      <c r="G54" s="564"/>
      <c r="H54" s="564"/>
      <c r="I54" s="564"/>
      <c r="J54" s="564"/>
      <c r="K54" s="564"/>
      <c r="L54" s="564"/>
      <c r="M54" s="564"/>
      <c r="N54" s="564"/>
      <c r="O54" s="564"/>
      <c r="P54" s="564"/>
      <c r="Q54" s="92" t="s">
        <v>97</v>
      </c>
      <c r="S54" s="554"/>
      <c r="T54" s="554"/>
    </row>
    <row r="55" spans="1:20" ht="13.5" customHeight="1" thickBot="1">
      <c r="A55" s="550"/>
      <c r="B55" s="565"/>
      <c r="C55" s="566"/>
      <c r="D55" s="566"/>
      <c r="E55" s="566"/>
      <c r="F55" s="566"/>
      <c r="G55" s="566"/>
      <c r="H55" s="566"/>
      <c r="I55" s="566"/>
      <c r="J55" s="566"/>
      <c r="K55" s="566"/>
      <c r="L55" s="566"/>
      <c r="M55" s="566"/>
      <c r="N55" s="566"/>
      <c r="O55" s="566"/>
      <c r="P55" s="566"/>
      <c r="Q55" s="93"/>
      <c r="S55" s="556"/>
      <c r="T55" s="556"/>
    </row>
    <row r="56" spans="1:20" ht="18.75" customHeight="1" thickTop="1" thickBot="1">
      <c r="A56" s="548" t="s">
        <v>107</v>
      </c>
      <c r="B56" s="551" t="s">
        <v>108</v>
      </c>
      <c r="C56" s="552"/>
      <c r="D56" s="552"/>
      <c r="E56" s="552"/>
      <c r="F56" s="552"/>
      <c r="G56" s="552"/>
      <c r="H56" s="552"/>
      <c r="I56" s="552"/>
      <c r="J56" s="553"/>
      <c r="K56" s="243">
        <v>20</v>
      </c>
      <c r="L56" s="244">
        <v>22</v>
      </c>
      <c r="M56" s="244">
        <v>22</v>
      </c>
      <c r="N56" s="245">
        <v>23</v>
      </c>
      <c r="O56" s="245">
        <v>25</v>
      </c>
      <c r="P56" s="246">
        <v>25</v>
      </c>
      <c r="Q56" s="98">
        <f t="shared" ref="Q56:Q57" si="3">SUM(K56:P56)</f>
        <v>137</v>
      </c>
      <c r="R56" s="70" t="s">
        <v>258</v>
      </c>
      <c r="S56" s="44"/>
      <c r="T56" s="44"/>
    </row>
    <row r="57" spans="1:20" ht="18.75" customHeight="1" thickBot="1">
      <c r="A57" s="549"/>
      <c r="B57" s="71" t="s">
        <v>84</v>
      </c>
      <c r="C57" s="46"/>
      <c r="D57" s="46"/>
      <c r="E57" s="46"/>
      <c r="F57" s="46"/>
      <c r="G57" s="46"/>
      <c r="H57" s="72"/>
      <c r="I57" s="46"/>
      <c r="J57" s="46"/>
      <c r="K57" s="228">
        <v>19</v>
      </c>
      <c r="L57" s="229">
        <v>19</v>
      </c>
      <c r="M57" s="229">
        <v>21</v>
      </c>
      <c r="N57" s="230">
        <v>21</v>
      </c>
      <c r="O57" s="230">
        <v>23</v>
      </c>
      <c r="P57" s="231">
        <v>24</v>
      </c>
      <c r="Q57" s="77">
        <f t="shared" si="3"/>
        <v>127</v>
      </c>
      <c r="R57" s="70" t="s">
        <v>259</v>
      </c>
      <c r="S57" s="44"/>
      <c r="T57" s="44"/>
    </row>
    <row r="58" spans="1:20" ht="15" customHeight="1" thickTop="1">
      <c r="A58" s="549"/>
      <c r="B58" s="78" t="s">
        <v>87</v>
      </c>
      <c r="C58" s="79"/>
      <c r="D58" s="79"/>
      <c r="E58" s="79"/>
      <c r="F58" s="79"/>
      <c r="G58" s="79"/>
      <c r="H58" s="232" t="s">
        <v>251</v>
      </c>
      <c r="I58" s="233"/>
      <c r="J58" s="233"/>
      <c r="K58" s="233"/>
      <c r="L58" s="233"/>
      <c r="M58" s="233"/>
      <c r="N58" s="233"/>
      <c r="O58" s="233"/>
      <c r="P58" s="233"/>
      <c r="Q58" s="234"/>
      <c r="S58" s="554"/>
      <c r="T58" s="554"/>
    </row>
    <row r="59" spans="1:20" ht="15" customHeight="1">
      <c r="A59" s="549"/>
      <c r="B59" s="78" t="s">
        <v>88</v>
      </c>
      <c r="C59" s="79"/>
      <c r="D59" s="79"/>
      <c r="E59" s="79"/>
      <c r="F59" s="79"/>
      <c r="G59" s="79"/>
      <c r="H59" s="235" t="s">
        <v>241</v>
      </c>
      <c r="I59" s="236"/>
      <c r="J59" s="236"/>
      <c r="K59" s="236"/>
      <c r="L59" s="236"/>
      <c r="M59" s="236"/>
      <c r="N59" s="236"/>
      <c r="O59" s="236"/>
      <c r="P59" s="236"/>
      <c r="Q59" s="237"/>
      <c r="S59" s="555"/>
      <c r="T59" s="555"/>
    </row>
    <row r="60" spans="1:20" ht="15" customHeight="1">
      <c r="A60" s="549"/>
      <c r="B60" s="78" t="s">
        <v>89</v>
      </c>
      <c r="C60" s="79"/>
      <c r="D60" s="79"/>
      <c r="E60" s="79"/>
      <c r="F60" s="79"/>
      <c r="G60" s="79"/>
      <c r="H60" s="235" t="s">
        <v>250</v>
      </c>
      <c r="I60" s="236"/>
      <c r="J60" s="236"/>
      <c r="K60" s="236"/>
      <c r="L60" s="236"/>
      <c r="M60" s="236"/>
      <c r="N60" s="236"/>
      <c r="O60" s="236"/>
      <c r="P60" s="236"/>
      <c r="Q60" s="237"/>
      <c r="S60" s="555"/>
      <c r="T60" s="555"/>
    </row>
    <row r="61" spans="1:20" ht="15" customHeight="1">
      <c r="A61" s="549"/>
      <c r="B61" s="78" t="s">
        <v>90</v>
      </c>
      <c r="C61" s="79"/>
      <c r="D61" s="79"/>
      <c r="E61" s="79"/>
      <c r="F61" s="79"/>
      <c r="G61" s="79"/>
      <c r="H61" s="235" t="s">
        <v>246</v>
      </c>
      <c r="I61" s="236"/>
      <c r="J61" s="236"/>
      <c r="K61" s="236"/>
      <c r="L61" s="236"/>
      <c r="M61" s="236"/>
      <c r="N61" s="238"/>
      <c r="O61" s="602" t="s">
        <v>235</v>
      </c>
      <c r="P61" s="603"/>
      <c r="Q61" s="604"/>
      <c r="S61" s="555"/>
      <c r="T61" s="555"/>
    </row>
    <row r="62" spans="1:20" ht="15" customHeight="1" thickBot="1">
      <c r="A62" s="549"/>
      <c r="B62" s="78" t="s">
        <v>92</v>
      </c>
      <c r="E62" s="87"/>
      <c r="F62" s="87"/>
      <c r="G62" s="87"/>
      <c r="H62" s="239"/>
      <c r="I62" s="240"/>
      <c r="J62" s="240"/>
      <c r="K62" s="240"/>
      <c r="L62" s="240"/>
      <c r="M62" s="240"/>
      <c r="N62" s="241"/>
      <c r="O62" s="560" t="s">
        <v>230</v>
      </c>
      <c r="P62" s="561"/>
      <c r="Q62" s="562"/>
      <c r="S62" s="556"/>
      <c r="T62" s="556"/>
    </row>
    <row r="63" spans="1:20" ht="18.75" customHeight="1" thickTop="1" thickBot="1">
      <c r="A63" s="549"/>
      <c r="B63" s="45" t="s">
        <v>109</v>
      </c>
      <c r="C63" s="46"/>
      <c r="D63" s="46"/>
      <c r="E63" s="46"/>
      <c r="F63" s="46"/>
      <c r="G63" s="46"/>
      <c r="O63" s="25" t="s">
        <v>95</v>
      </c>
      <c r="Q63" s="91">
        <f>IF(Q56=0,"",ROUNDUP(Q57/Q56,3))</f>
        <v>0.92800000000000005</v>
      </c>
      <c r="S63" s="44"/>
      <c r="T63" s="44"/>
    </row>
    <row r="64" spans="1:20" ht="13.5" customHeight="1" thickTop="1">
      <c r="A64" s="549"/>
      <c r="B64" s="563" t="s">
        <v>96</v>
      </c>
      <c r="C64" s="564"/>
      <c r="D64" s="564"/>
      <c r="E64" s="564"/>
      <c r="F64" s="564"/>
      <c r="G64" s="564"/>
      <c r="H64" s="564"/>
      <c r="I64" s="564"/>
      <c r="J64" s="564"/>
      <c r="K64" s="564"/>
      <c r="L64" s="564"/>
      <c r="M64" s="564"/>
      <c r="N64" s="564"/>
      <c r="O64" s="564"/>
      <c r="P64" s="564"/>
      <c r="Q64" s="92" t="s">
        <v>97</v>
      </c>
      <c r="S64" s="554"/>
      <c r="T64" s="554"/>
    </row>
    <row r="65" spans="1:20" ht="13.5" customHeight="1" thickBot="1">
      <c r="A65" s="550"/>
      <c r="B65" s="565"/>
      <c r="C65" s="566"/>
      <c r="D65" s="566"/>
      <c r="E65" s="566"/>
      <c r="F65" s="566"/>
      <c r="G65" s="566"/>
      <c r="H65" s="566"/>
      <c r="I65" s="566"/>
      <c r="J65" s="566"/>
      <c r="K65" s="566"/>
      <c r="L65" s="566"/>
      <c r="M65" s="566"/>
      <c r="N65" s="566"/>
      <c r="O65" s="566"/>
      <c r="P65" s="566"/>
      <c r="Q65" s="242">
        <v>3</v>
      </c>
      <c r="S65" s="556"/>
      <c r="T65" s="556"/>
    </row>
    <row r="66" spans="1:20" ht="14.25" customHeight="1" thickTop="1">
      <c r="A66" s="112"/>
      <c r="S66" s="27"/>
      <c r="T66" s="27"/>
    </row>
  </sheetData>
  <mergeCells count="57">
    <mergeCell ref="H15:Q15"/>
    <mergeCell ref="A1:T1"/>
    <mergeCell ref="B11:Q12"/>
    <mergeCell ref="S11:T11"/>
    <mergeCell ref="S12:S13"/>
    <mergeCell ref="T12:T13"/>
    <mergeCell ref="A16:C16"/>
    <mergeCell ref="A17:G17"/>
    <mergeCell ref="H18:Q18"/>
    <mergeCell ref="H20:Q20"/>
    <mergeCell ref="A22:B23"/>
    <mergeCell ref="C22:C23"/>
    <mergeCell ref="D22:D23"/>
    <mergeCell ref="E22:E23"/>
    <mergeCell ref="F22:G22"/>
    <mergeCell ref="H22:I22"/>
    <mergeCell ref="Q22:Q23"/>
    <mergeCell ref="H19:Q19"/>
    <mergeCell ref="O30:Q30"/>
    <mergeCell ref="O31:Q31"/>
    <mergeCell ref="B33:P34"/>
    <mergeCell ref="S33:S34"/>
    <mergeCell ref="T33:T34"/>
    <mergeCell ref="S22:S23"/>
    <mergeCell ref="T22:T23"/>
    <mergeCell ref="F23:I23"/>
    <mergeCell ref="A35:A45"/>
    <mergeCell ref="B35:J35"/>
    <mergeCell ref="S38:S42"/>
    <mergeCell ref="T38:T42"/>
    <mergeCell ref="O41:Q41"/>
    <mergeCell ref="O42:Q42"/>
    <mergeCell ref="B44:P45"/>
    <mergeCell ref="S44:S45"/>
    <mergeCell ref="T44:T45"/>
    <mergeCell ref="A25:A34"/>
    <mergeCell ref="B25:J25"/>
    <mergeCell ref="S27:S31"/>
    <mergeCell ref="T27:T31"/>
    <mergeCell ref="A46:A55"/>
    <mergeCell ref="B46:J46"/>
    <mergeCell ref="S48:S52"/>
    <mergeCell ref="T48:T52"/>
    <mergeCell ref="O51:Q51"/>
    <mergeCell ref="O52:Q52"/>
    <mergeCell ref="B54:P55"/>
    <mergeCell ref="S54:S55"/>
    <mergeCell ref="T54:T55"/>
    <mergeCell ref="A56:A65"/>
    <mergeCell ref="B56:J56"/>
    <mergeCell ref="S58:S62"/>
    <mergeCell ref="T58:T62"/>
    <mergeCell ref="O61:Q61"/>
    <mergeCell ref="O62:Q62"/>
    <mergeCell ref="B64:P65"/>
    <mergeCell ref="S64:S65"/>
    <mergeCell ref="T64:T65"/>
  </mergeCells>
  <phoneticPr fontId="2"/>
  <conditionalFormatting sqref="Q24:Q26">
    <cfRule type="cellIs" dxfId="3" priority="19" operator="equal">
      <formula>0</formula>
    </cfRule>
  </conditionalFormatting>
  <conditionalFormatting sqref="Q35:Q37">
    <cfRule type="cellIs" dxfId="2" priority="1" operator="equal">
      <formula>0</formula>
    </cfRule>
  </conditionalFormatting>
  <conditionalFormatting sqref="Q46:Q47">
    <cfRule type="cellIs" dxfId="1" priority="9" operator="equal">
      <formula>0</formula>
    </cfRule>
  </conditionalFormatting>
  <conditionalFormatting sqref="Q56:Q57">
    <cfRule type="cellIs" dxfId="0" priority="2" operator="equal">
      <formula>0</formula>
    </cfRule>
  </conditionalFormatting>
  <pageMargins left="0.7" right="0.7" top="0.75" bottom="0.75" header="0.3" footer="0.3"/>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9"/>
  <sheetViews>
    <sheetView view="pageBreakPreview" zoomScale="60" zoomScaleNormal="100" workbookViewId="0">
      <selection sqref="A1:Q1"/>
    </sheetView>
  </sheetViews>
  <sheetFormatPr defaultColWidth="9.375" defaultRowHeight="13"/>
  <cols>
    <col min="1" max="1" width="8" style="25" customWidth="1"/>
    <col min="2" max="6" width="6.625" style="25" customWidth="1"/>
    <col min="7" max="7" width="11.625" style="25" customWidth="1"/>
    <col min="8" max="8" width="6.625" style="25" customWidth="1"/>
    <col min="9" max="9" width="6.5" style="25" customWidth="1"/>
    <col min="10" max="17" width="6.625" style="25" customWidth="1"/>
    <col min="18" max="18" width="3.625" style="25" bestFit="1" customWidth="1"/>
    <col min="19" max="16384" width="9.375" style="25"/>
  </cols>
  <sheetData>
    <row r="1" spans="1:17" ht="16.5">
      <c r="A1" s="596" t="s">
        <v>111</v>
      </c>
      <c r="B1" s="596"/>
      <c r="C1" s="596"/>
      <c r="D1" s="596"/>
      <c r="E1" s="596"/>
      <c r="F1" s="596"/>
      <c r="G1" s="596"/>
      <c r="H1" s="596"/>
      <c r="I1" s="596"/>
      <c r="J1" s="596"/>
      <c r="K1" s="596"/>
      <c r="L1" s="596"/>
      <c r="M1" s="596"/>
      <c r="N1" s="596"/>
      <c r="O1" s="596"/>
      <c r="P1" s="596"/>
      <c r="Q1" s="596"/>
    </row>
    <row r="3" spans="1:17">
      <c r="A3" s="113" t="s">
        <v>112</v>
      </c>
      <c r="D3" s="113"/>
    </row>
    <row r="4" spans="1:17" ht="13.5" thickBot="1">
      <c r="I4" s="52"/>
      <c r="J4" s="52"/>
      <c r="K4" s="52"/>
      <c r="L4" s="52"/>
      <c r="M4" s="52"/>
      <c r="N4" s="52"/>
      <c r="O4" s="52"/>
      <c r="P4" s="52"/>
      <c r="Q4" s="52"/>
    </row>
    <row r="5" spans="1:17" ht="14.5" thickTop="1">
      <c r="A5" s="36" t="s">
        <v>52</v>
      </c>
      <c r="B5" s="37"/>
      <c r="C5" s="37"/>
      <c r="D5" s="37"/>
      <c r="E5" s="37"/>
      <c r="F5" s="37"/>
      <c r="G5" s="37"/>
      <c r="H5" s="114">
        <v>1</v>
      </c>
      <c r="I5" s="39">
        <v>3</v>
      </c>
      <c r="J5" s="40"/>
      <c r="K5" s="40"/>
      <c r="L5" s="41"/>
      <c r="M5" s="42"/>
      <c r="N5" s="42"/>
      <c r="O5" s="41"/>
      <c r="P5" s="42"/>
      <c r="Q5" s="43"/>
    </row>
    <row r="6" spans="1:17">
      <c r="A6" s="45" t="s">
        <v>53</v>
      </c>
      <c r="B6" s="46"/>
      <c r="C6" s="46"/>
      <c r="D6" s="46"/>
      <c r="E6" s="46"/>
      <c r="F6" s="46"/>
      <c r="G6" s="47"/>
      <c r="H6" s="593"/>
      <c r="I6" s="594"/>
      <c r="J6" s="594"/>
      <c r="K6" s="594"/>
      <c r="L6" s="594"/>
      <c r="M6" s="594"/>
      <c r="N6" s="594"/>
      <c r="O6" s="594"/>
      <c r="P6" s="594"/>
      <c r="Q6" s="595"/>
    </row>
    <row r="7" spans="1:17">
      <c r="A7" s="36" t="s">
        <v>57</v>
      </c>
      <c r="B7" s="37"/>
      <c r="C7" s="37"/>
      <c r="D7" s="37"/>
      <c r="E7" s="37"/>
      <c r="F7" s="37"/>
      <c r="G7" s="56"/>
      <c r="H7" s="629"/>
      <c r="I7" s="630"/>
      <c r="J7" s="630"/>
      <c r="K7" s="630"/>
      <c r="L7" s="630"/>
      <c r="M7" s="630"/>
      <c r="N7" s="630"/>
      <c r="O7" s="630"/>
      <c r="P7" s="630"/>
      <c r="Q7" s="631"/>
    </row>
    <row r="8" spans="1:17" ht="13.5" thickBot="1">
      <c r="A8" s="36" t="s">
        <v>59</v>
      </c>
      <c r="B8" s="37"/>
      <c r="C8" s="37"/>
      <c r="D8" s="37"/>
      <c r="E8" s="37"/>
      <c r="F8" s="37"/>
      <c r="G8" s="56"/>
      <c r="H8" s="584"/>
      <c r="I8" s="585"/>
      <c r="J8" s="585"/>
      <c r="K8" s="585"/>
      <c r="L8" s="585"/>
      <c r="M8" s="585"/>
      <c r="N8" s="585"/>
      <c r="O8" s="585"/>
      <c r="P8" s="585"/>
      <c r="Q8" s="586"/>
    </row>
    <row r="9" spans="1:17" ht="14" thickTop="1" thickBot="1">
      <c r="J9" s="115"/>
      <c r="K9" s="115"/>
      <c r="L9" s="115"/>
      <c r="M9" s="115"/>
      <c r="N9" s="115"/>
    </row>
    <row r="10" spans="1:17" ht="14" thickTop="1" thickBot="1">
      <c r="A10" s="567" t="s">
        <v>60</v>
      </c>
      <c r="B10" s="568"/>
      <c r="C10" s="116"/>
      <c r="D10" s="117"/>
      <c r="E10" s="116" t="s">
        <v>61</v>
      </c>
      <c r="F10" s="573" t="s">
        <v>113</v>
      </c>
      <c r="G10" s="574"/>
      <c r="H10" s="574"/>
      <c r="I10" s="632"/>
      <c r="J10" s="118" t="s">
        <v>114</v>
      </c>
      <c r="K10" s="119"/>
      <c r="L10" s="119"/>
      <c r="M10" s="119"/>
      <c r="N10" s="27"/>
      <c r="O10" s="116"/>
      <c r="P10" s="116"/>
      <c r="Q10" s="120"/>
    </row>
    <row r="11" spans="1:17" ht="13.5" thickTop="1">
      <c r="A11" s="626"/>
      <c r="B11" s="46" t="s">
        <v>115</v>
      </c>
      <c r="C11" s="120"/>
      <c r="D11" s="121"/>
      <c r="E11" s="46"/>
      <c r="F11" s="46"/>
      <c r="G11" s="120"/>
      <c r="H11" s="80"/>
      <c r="I11" s="81"/>
      <c r="J11" s="81"/>
      <c r="K11" s="81"/>
      <c r="L11" s="81"/>
      <c r="M11" s="81"/>
      <c r="N11" s="81"/>
      <c r="O11" s="81"/>
      <c r="P11" s="81"/>
      <c r="Q11" s="82"/>
    </row>
    <row r="12" spans="1:17">
      <c r="A12" s="627"/>
      <c r="B12" s="122" t="s">
        <v>88</v>
      </c>
      <c r="C12" s="79"/>
      <c r="D12" s="79"/>
      <c r="E12" s="79"/>
      <c r="F12" s="79"/>
      <c r="G12" s="123"/>
      <c r="H12" s="83"/>
      <c r="I12" s="84"/>
      <c r="J12" s="84"/>
      <c r="K12" s="84"/>
      <c r="L12" s="84"/>
      <c r="M12" s="84"/>
      <c r="N12" s="84"/>
      <c r="O12" s="84"/>
      <c r="P12" s="84"/>
      <c r="Q12" s="85"/>
    </row>
    <row r="13" spans="1:17">
      <c r="A13" s="627"/>
      <c r="B13" s="122" t="s">
        <v>89</v>
      </c>
      <c r="C13" s="79"/>
      <c r="D13" s="79"/>
      <c r="E13" s="79"/>
      <c r="F13" s="79"/>
      <c r="G13" s="123"/>
      <c r="H13" s="83"/>
      <c r="I13" s="84"/>
      <c r="J13" s="84"/>
      <c r="K13" s="84"/>
      <c r="L13" s="84"/>
      <c r="M13" s="84"/>
      <c r="N13" s="84"/>
      <c r="O13" s="84"/>
      <c r="P13" s="84"/>
      <c r="Q13" s="85"/>
    </row>
    <row r="14" spans="1:17">
      <c r="A14" s="627"/>
      <c r="B14" s="122" t="s">
        <v>116</v>
      </c>
      <c r="C14" s="79"/>
      <c r="D14" s="79"/>
      <c r="E14" s="79"/>
      <c r="F14" s="79"/>
      <c r="G14" s="123"/>
      <c r="H14" s="83"/>
      <c r="I14" s="84"/>
      <c r="J14" s="84"/>
      <c r="K14" s="84"/>
      <c r="L14" s="84"/>
      <c r="M14" s="86"/>
      <c r="N14" s="124" t="s">
        <v>130</v>
      </c>
      <c r="O14" s="84"/>
      <c r="P14" s="84"/>
      <c r="Q14" s="125" t="s">
        <v>119</v>
      </c>
    </row>
    <row r="15" spans="1:17">
      <c r="A15" s="627"/>
      <c r="B15" s="122" t="s">
        <v>120</v>
      </c>
      <c r="C15" s="79"/>
      <c r="D15" s="79"/>
      <c r="E15" s="79"/>
      <c r="F15" s="79"/>
      <c r="G15" s="123"/>
      <c r="H15" s="83"/>
      <c r="I15" s="84"/>
      <c r="J15" s="84"/>
      <c r="K15" s="84"/>
      <c r="L15" s="84"/>
      <c r="M15" s="86"/>
      <c r="N15" s="124" t="s">
        <v>117</v>
      </c>
      <c r="O15" s="84"/>
      <c r="P15" s="84"/>
      <c r="Q15" s="125" t="s">
        <v>118</v>
      </c>
    </row>
    <row r="16" spans="1:17">
      <c r="A16" s="627"/>
      <c r="B16" s="122" t="s">
        <v>121</v>
      </c>
      <c r="C16" s="79"/>
      <c r="D16" s="79"/>
      <c r="E16" s="79"/>
      <c r="F16" s="79"/>
      <c r="G16" s="123"/>
      <c r="H16" s="83"/>
      <c r="I16" s="84"/>
      <c r="J16" s="84"/>
      <c r="K16" s="84"/>
      <c r="L16" s="84"/>
      <c r="M16" s="86"/>
      <c r="N16" s="124" t="s">
        <v>117</v>
      </c>
      <c r="O16" s="84"/>
      <c r="P16" s="84"/>
      <c r="Q16" s="125" t="s">
        <v>118</v>
      </c>
    </row>
    <row r="17" spans="1:17">
      <c r="A17" s="627"/>
      <c r="B17" s="122" t="s">
        <v>122</v>
      </c>
      <c r="C17" s="79"/>
      <c r="D17" s="79"/>
      <c r="E17" s="79"/>
      <c r="F17" s="79"/>
      <c r="G17" s="123"/>
      <c r="H17" s="83"/>
      <c r="I17" s="84"/>
      <c r="J17" s="84"/>
      <c r="K17" s="84"/>
      <c r="L17" s="84"/>
      <c r="M17" s="86"/>
      <c r="N17" s="124" t="s">
        <v>117</v>
      </c>
      <c r="O17" s="84"/>
      <c r="P17" s="84"/>
      <c r="Q17" s="125" t="s">
        <v>118</v>
      </c>
    </row>
    <row r="18" spans="1:17">
      <c r="A18" s="627"/>
      <c r="B18" s="122" t="s">
        <v>124</v>
      </c>
      <c r="C18" s="79"/>
      <c r="D18" s="79"/>
      <c r="E18" s="79"/>
      <c r="F18" s="79"/>
      <c r="G18" s="123"/>
      <c r="H18" s="83"/>
      <c r="I18" s="84"/>
      <c r="J18" s="84"/>
      <c r="K18" s="84"/>
      <c r="L18" s="84"/>
      <c r="M18" s="86"/>
      <c r="N18" s="124" t="s">
        <v>117</v>
      </c>
      <c r="O18" s="84"/>
      <c r="P18" s="84"/>
      <c r="Q18" s="125" t="s">
        <v>118</v>
      </c>
    </row>
    <row r="19" spans="1:17">
      <c r="A19" s="627"/>
      <c r="B19" s="122" t="s">
        <v>125</v>
      </c>
      <c r="C19" s="79"/>
      <c r="D19" s="79"/>
      <c r="E19" s="79"/>
      <c r="F19" s="79"/>
      <c r="G19" s="123"/>
      <c r="H19" s="83"/>
      <c r="I19" s="84"/>
      <c r="J19" s="84"/>
      <c r="K19" s="84"/>
      <c r="L19" s="84"/>
      <c r="M19" s="86"/>
      <c r="N19" s="124" t="s">
        <v>117</v>
      </c>
      <c r="O19" s="84"/>
      <c r="P19" s="84"/>
      <c r="Q19" s="125" t="s">
        <v>118</v>
      </c>
    </row>
    <row r="20" spans="1:17">
      <c r="A20" s="627"/>
      <c r="B20" s="122" t="s">
        <v>126</v>
      </c>
      <c r="C20" s="79"/>
      <c r="D20" s="79"/>
      <c r="E20" s="79"/>
      <c r="F20" s="79"/>
      <c r="G20" s="123"/>
      <c r="H20" s="83"/>
      <c r="I20" s="84"/>
      <c r="J20" s="84"/>
      <c r="K20" s="84"/>
      <c r="L20" s="84"/>
      <c r="M20" s="86"/>
      <c r="N20" s="124" t="s">
        <v>117</v>
      </c>
      <c r="O20" s="84"/>
      <c r="P20" s="84"/>
      <c r="Q20" s="125" t="s">
        <v>118</v>
      </c>
    </row>
    <row r="21" spans="1:17">
      <c r="A21" s="627"/>
      <c r="B21" s="122" t="s">
        <v>127</v>
      </c>
      <c r="C21" s="79"/>
      <c r="D21" s="79"/>
      <c r="E21" s="79"/>
      <c r="F21" s="79"/>
      <c r="G21" s="123"/>
      <c r="H21" s="83"/>
      <c r="I21" s="84"/>
      <c r="J21" s="84"/>
      <c r="K21" s="84"/>
      <c r="L21" s="84"/>
      <c r="M21" s="86"/>
      <c r="N21" s="124" t="s">
        <v>117</v>
      </c>
      <c r="O21" s="84"/>
      <c r="P21" s="84"/>
      <c r="Q21" s="125" t="s">
        <v>131</v>
      </c>
    </row>
    <row r="22" spans="1:17">
      <c r="A22" s="627"/>
      <c r="B22" s="122" t="s">
        <v>128</v>
      </c>
      <c r="C22" s="79"/>
      <c r="D22" s="79"/>
      <c r="E22" s="79"/>
      <c r="F22" s="79"/>
      <c r="G22" s="123"/>
      <c r="H22" s="83"/>
      <c r="I22" s="84"/>
      <c r="J22" s="84"/>
      <c r="K22" s="84"/>
      <c r="L22" s="84"/>
      <c r="M22" s="86"/>
      <c r="N22" s="124" t="s">
        <v>117</v>
      </c>
      <c r="O22" s="84"/>
      <c r="P22" s="84"/>
      <c r="Q22" s="125" t="s">
        <v>118</v>
      </c>
    </row>
    <row r="23" spans="1:17" ht="13.5" thickBot="1">
      <c r="A23" s="628"/>
      <c r="B23" s="122" t="s">
        <v>129</v>
      </c>
      <c r="C23" s="126"/>
      <c r="D23" s="126"/>
      <c r="E23" s="126"/>
      <c r="F23" s="126"/>
      <c r="G23" s="127"/>
      <c r="H23" s="88"/>
      <c r="I23" s="89"/>
      <c r="J23" s="89"/>
      <c r="K23" s="89"/>
      <c r="L23" s="89"/>
      <c r="M23" s="90"/>
      <c r="N23" s="89" t="s">
        <v>117</v>
      </c>
      <c r="O23" s="89"/>
      <c r="P23" s="89"/>
      <c r="Q23" s="128" t="s">
        <v>118</v>
      </c>
    </row>
    <row r="24" spans="1:17" ht="13.5" thickTop="1">
      <c r="A24" s="626"/>
      <c r="B24" s="46" t="s">
        <v>115</v>
      </c>
      <c r="C24" s="120"/>
      <c r="D24" s="45"/>
      <c r="E24" s="46"/>
      <c r="F24" s="46"/>
      <c r="G24" s="120"/>
      <c r="H24" s="80"/>
      <c r="I24" s="81"/>
      <c r="J24" s="81"/>
      <c r="K24" s="81"/>
      <c r="L24" s="81"/>
      <c r="M24" s="81"/>
      <c r="N24" s="81"/>
      <c r="O24" s="81"/>
      <c r="P24" s="81"/>
      <c r="Q24" s="82"/>
    </row>
    <row r="25" spans="1:17">
      <c r="A25" s="627"/>
      <c r="B25" s="122" t="s">
        <v>88</v>
      </c>
      <c r="C25" s="79"/>
      <c r="D25" s="79"/>
      <c r="E25" s="79"/>
      <c r="F25" s="79"/>
      <c r="G25" s="123"/>
      <c r="H25" s="83"/>
      <c r="I25" s="84"/>
      <c r="J25" s="84"/>
      <c r="K25" s="84"/>
      <c r="L25" s="84"/>
      <c r="M25" s="84"/>
      <c r="N25" s="84"/>
      <c r="O25" s="84"/>
      <c r="P25" s="84"/>
      <c r="Q25" s="85"/>
    </row>
    <row r="26" spans="1:17">
      <c r="A26" s="627"/>
      <c r="B26" s="122" t="s">
        <v>89</v>
      </c>
      <c r="C26" s="79"/>
      <c r="D26" s="79"/>
      <c r="E26" s="79"/>
      <c r="F26" s="79"/>
      <c r="G26" s="123"/>
      <c r="H26" s="83"/>
      <c r="I26" s="84"/>
      <c r="J26" s="84"/>
      <c r="K26" s="84"/>
      <c r="L26" s="84"/>
      <c r="M26" s="84"/>
      <c r="N26" s="84"/>
      <c r="O26" s="84"/>
      <c r="P26" s="84"/>
      <c r="Q26" s="85"/>
    </row>
    <row r="27" spans="1:17">
      <c r="A27" s="627"/>
      <c r="B27" s="122" t="s">
        <v>116</v>
      </c>
      <c r="C27" s="79"/>
      <c r="D27" s="79"/>
      <c r="E27" s="79"/>
      <c r="F27" s="79"/>
      <c r="G27" s="123"/>
      <c r="H27" s="83"/>
      <c r="I27" s="84"/>
      <c r="J27" s="84"/>
      <c r="K27" s="84"/>
      <c r="L27" s="84"/>
      <c r="M27" s="84"/>
      <c r="N27" s="124" t="s">
        <v>117</v>
      </c>
      <c r="O27" s="84"/>
      <c r="P27" s="84"/>
      <c r="Q27" s="125" t="s">
        <v>118</v>
      </c>
    </row>
    <row r="28" spans="1:17">
      <c r="A28" s="627"/>
      <c r="B28" s="122" t="s">
        <v>120</v>
      </c>
      <c r="C28" s="79"/>
      <c r="D28" s="79"/>
      <c r="E28" s="79"/>
      <c r="F28" s="79"/>
      <c r="G28" s="123"/>
      <c r="H28" s="83"/>
      <c r="I28" s="84"/>
      <c r="J28" s="84"/>
      <c r="K28" s="84"/>
      <c r="L28" s="84"/>
      <c r="M28" s="84"/>
      <c r="N28" s="124" t="s">
        <v>130</v>
      </c>
      <c r="O28" s="84"/>
      <c r="P28" s="84"/>
      <c r="Q28" s="125" t="s">
        <v>118</v>
      </c>
    </row>
    <row r="29" spans="1:17">
      <c r="A29" s="627"/>
      <c r="B29" s="122" t="s">
        <v>121</v>
      </c>
      <c r="C29" s="79"/>
      <c r="D29" s="79"/>
      <c r="E29" s="79"/>
      <c r="F29" s="79"/>
      <c r="G29" s="123"/>
      <c r="H29" s="83"/>
      <c r="I29" s="84"/>
      <c r="J29" s="84"/>
      <c r="K29" s="84"/>
      <c r="L29" s="84"/>
      <c r="M29" s="84"/>
      <c r="N29" s="124" t="s">
        <v>117</v>
      </c>
      <c r="O29" s="84"/>
      <c r="P29" s="84"/>
      <c r="Q29" s="125" t="s">
        <v>119</v>
      </c>
    </row>
    <row r="30" spans="1:17">
      <c r="A30" s="627"/>
      <c r="B30" s="122" t="s">
        <v>122</v>
      </c>
      <c r="C30" s="79"/>
      <c r="D30" s="79"/>
      <c r="E30" s="79"/>
      <c r="F30" s="79"/>
      <c r="G30" s="123"/>
      <c r="H30" s="83"/>
      <c r="I30" s="84"/>
      <c r="J30" s="84"/>
      <c r="K30" s="84"/>
      <c r="L30" s="84"/>
      <c r="M30" s="84"/>
      <c r="N30" s="124" t="s">
        <v>117</v>
      </c>
      <c r="O30" s="84"/>
      <c r="P30" s="84"/>
      <c r="Q30" s="125" t="s">
        <v>131</v>
      </c>
    </row>
    <row r="31" spans="1:17">
      <c r="A31" s="627"/>
      <c r="B31" s="122" t="s">
        <v>124</v>
      </c>
      <c r="C31" s="79"/>
      <c r="D31" s="79"/>
      <c r="E31" s="79"/>
      <c r="F31" s="79"/>
      <c r="G31" s="123"/>
      <c r="H31" s="83"/>
      <c r="I31" s="84"/>
      <c r="J31" s="84"/>
      <c r="K31" s="84"/>
      <c r="L31" s="84"/>
      <c r="M31" s="84"/>
      <c r="N31" s="124" t="s">
        <v>130</v>
      </c>
      <c r="O31" s="84"/>
      <c r="P31" s="84"/>
      <c r="Q31" s="125" t="s">
        <v>118</v>
      </c>
    </row>
    <row r="32" spans="1:17">
      <c r="A32" s="627"/>
      <c r="B32" s="122" t="s">
        <v>125</v>
      </c>
      <c r="C32" s="79"/>
      <c r="D32" s="79"/>
      <c r="E32" s="79"/>
      <c r="F32" s="79"/>
      <c r="G32" s="123"/>
      <c r="H32" s="83"/>
      <c r="I32" s="84"/>
      <c r="J32" s="84"/>
      <c r="K32" s="84"/>
      <c r="L32" s="84"/>
      <c r="M32" s="84"/>
      <c r="N32" s="124" t="s">
        <v>117</v>
      </c>
      <c r="O32" s="84"/>
      <c r="P32" s="84"/>
      <c r="Q32" s="125" t="s">
        <v>118</v>
      </c>
    </row>
    <row r="33" spans="1:17">
      <c r="A33" s="627"/>
      <c r="B33" s="122" t="s">
        <v>126</v>
      </c>
      <c r="C33" s="79"/>
      <c r="D33" s="79"/>
      <c r="E33" s="79"/>
      <c r="F33" s="79"/>
      <c r="G33" s="123"/>
      <c r="H33" s="83"/>
      <c r="I33" s="84"/>
      <c r="J33" s="84"/>
      <c r="K33" s="84"/>
      <c r="L33" s="84"/>
      <c r="M33" s="84"/>
      <c r="N33" s="124" t="s">
        <v>117</v>
      </c>
      <c r="O33" s="84"/>
      <c r="P33" s="84"/>
      <c r="Q33" s="125" t="s">
        <v>118</v>
      </c>
    </row>
    <row r="34" spans="1:17">
      <c r="A34" s="627"/>
      <c r="B34" s="122" t="s">
        <v>127</v>
      </c>
      <c r="C34" s="79"/>
      <c r="D34" s="79"/>
      <c r="E34" s="79"/>
      <c r="F34" s="79"/>
      <c r="G34" s="123"/>
      <c r="H34" s="83"/>
      <c r="I34" s="84"/>
      <c r="J34" s="84"/>
      <c r="K34" s="84"/>
      <c r="L34" s="84"/>
      <c r="M34" s="84"/>
      <c r="N34" s="124" t="s">
        <v>130</v>
      </c>
      <c r="O34" s="84"/>
      <c r="P34" s="84"/>
      <c r="Q34" s="125" t="s">
        <v>119</v>
      </c>
    </row>
    <row r="35" spans="1:17">
      <c r="A35" s="627"/>
      <c r="B35" s="122" t="s">
        <v>128</v>
      </c>
      <c r="C35" s="79"/>
      <c r="D35" s="79"/>
      <c r="E35" s="79"/>
      <c r="F35" s="79"/>
      <c r="G35" s="123"/>
      <c r="H35" s="83"/>
      <c r="I35" s="84"/>
      <c r="J35" s="84"/>
      <c r="K35" s="84"/>
      <c r="L35" s="84"/>
      <c r="M35" s="84"/>
      <c r="N35" s="124" t="s">
        <v>117</v>
      </c>
      <c r="O35" s="84"/>
      <c r="P35" s="84"/>
      <c r="Q35" s="125" t="s">
        <v>118</v>
      </c>
    </row>
    <row r="36" spans="1:17" ht="13.5" thickBot="1">
      <c r="A36" s="628"/>
      <c r="B36" s="122" t="s">
        <v>129</v>
      </c>
      <c r="C36" s="126"/>
      <c r="D36" s="126"/>
      <c r="E36" s="126"/>
      <c r="F36" s="126"/>
      <c r="G36" s="127"/>
      <c r="H36" s="88"/>
      <c r="I36" s="89"/>
      <c r="J36" s="89"/>
      <c r="K36" s="89"/>
      <c r="L36" s="89"/>
      <c r="M36" s="129"/>
      <c r="N36" s="89" t="s">
        <v>117</v>
      </c>
      <c r="O36" s="89"/>
      <c r="P36" s="89"/>
      <c r="Q36" s="128" t="s">
        <v>118</v>
      </c>
    </row>
    <row r="37" spans="1:17" ht="13.5" thickTop="1">
      <c r="A37" s="626"/>
      <c r="B37" s="46" t="s">
        <v>115</v>
      </c>
      <c r="C37" s="120"/>
      <c r="D37" s="45"/>
      <c r="E37" s="46"/>
      <c r="F37" s="46"/>
      <c r="G37" s="120"/>
      <c r="H37" s="80"/>
      <c r="I37" s="81"/>
      <c r="J37" s="81"/>
      <c r="K37" s="81"/>
      <c r="L37" s="81"/>
      <c r="M37" s="81"/>
      <c r="N37" s="81"/>
      <c r="O37" s="81"/>
      <c r="P37" s="81"/>
      <c r="Q37" s="82"/>
    </row>
    <row r="38" spans="1:17">
      <c r="A38" s="627"/>
      <c r="B38" s="122" t="s">
        <v>88</v>
      </c>
      <c r="C38" s="79"/>
      <c r="D38" s="79"/>
      <c r="E38" s="79"/>
      <c r="F38" s="79"/>
      <c r="G38" s="123"/>
      <c r="H38" s="83"/>
      <c r="I38" s="84"/>
      <c r="J38" s="84"/>
      <c r="K38" s="84"/>
      <c r="L38" s="84"/>
      <c r="M38" s="84"/>
      <c r="N38" s="84"/>
      <c r="O38" s="84"/>
      <c r="P38" s="84"/>
      <c r="Q38" s="85"/>
    </row>
    <row r="39" spans="1:17">
      <c r="A39" s="627"/>
      <c r="B39" s="122" t="s">
        <v>89</v>
      </c>
      <c r="C39" s="79"/>
      <c r="D39" s="79"/>
      <c r="E39" s="79"/>
      <c r="F39" s="79"/>
      <c r="G39" s="123"/>
      <c r="H39" s="83"/>
      <c r="I39" s="84"/>
      <c r="J39" s="84"/>
      <c r="K39" s="84"/>
      <c r="L39" s="84"/>
      <c r="M39" s="84"/>
      <c r="N39" s="84"/>
      <c r="O39" s="84"/>
      <c r="P39" s="84"/>
      <c r="Q39" s="85"/>
    </row>
    <row r="40" spans="1:17">
      <c r="A40" s="627"/>
      <c r="B40" s="122" t="s">
        <v>116</v>
      </c>
      <c r="C40" s="79"/>
      <c r="D40" s="79"/>
      <c r="E40" s="79"/>
      <c r="F40" s="79"/>
      <c r="G40" s="123"/>
      <c r="H40" s="83"/>
      <c r="I40" s="84"/>
      <c r="J40" s="84"/>
      <c r="K40" s="84"/>
      <c r="L40" s="84"/>
      <c r="M40" s="84"/>
      <c r="N40" s="124" t="s">
        <v>123</v>
      </c>
      <c r="O40" s="84"/>
      <c r="P40" s="84"/>
      <c r="Q40" s="125" t="s">
        <v>119</v>
      </c>
    </row>
    <row r="41" spans="1:17">
      <c r="A41" s="627"/>
      <c r="B41" s="122" t="s">
        <v>120</v>
      </c>
      <c r="C41" s="79"/>
      <c r="D41" s="79"/>
      <c r="E41" s="79"/>
      <c r="F41" s="79"/>
      <c r="G41" s="123"/>
      <c r="H41" s="83"/>
      <c r="I41" s="84"/>
      <c r="J41" s="84"/>
      <c r="K41" s="84"/>
      <c r="L41" s="84"/>
      <c r="M41" s="84"/>
      <c r="N41" s="124" t="s">
        <v>117</v>
      </c>
      <c r="O41" s="84"/>
      <c r="P41" s="84"/>
      <c r="Q41" s="125" t="s">
        <v>118</v>
      </c>
    </row>
    <row r="42" spans="1:17">
      <c r="A42" s="627"/>
      <c r="B42" s="122" t="s">
        <v>121</v>
      </c>
      <c r="C42" s="79"/>
      <c r="D42" s="79"/>
      <c r="E42" s="79"/>
      <c r="F42" s="79"/>
      <c r="G42" s="123"/>
      <c r="H42" s="83"/>
      <c r="I42" s="84"/>
      <c r="J42" s="84"/>
      <c r="K42" s="84"/>
      <c r="L42" s="84"/>
      <c r="M42" s="84"/>
      <c r="N42" s="124" t="s">
        <v>117</v>
      </c>
      <c r="O42" s="84"/>
      <c r="P42" s="84"/>
      <c r="Q42" s="125" t="s">
        <v>118</v>
      </c>
    </row>
    <row r="43" spans="1:17">
      <c r="A43" s="627"/>
      <c r="B43" s="122" t="s">
        <v>122</v>
      </c>
      <c r="C43" s="79"/>
      <c r="D43" s="79"/>
      <c r="E43" s="79"/>
      <c r="F43" s="79"/>
      <c r="G43" s="123"/>
      <c r="H43" s="83"/>
      <c r="I43" s="84"/>
      <c r="J43" s="84"/>
      <c r="K43" s="84"/>
      <c r="L43" s="84"/>
      <c r="M43" s="84"/>
      <c r="N43" s="124" t="s">
        <v>117</v>
      </c>
      <c r="O43" s="84"/>
      <c r="P43" s="84"/>
      <c r="Q43" s="125" t="s">
        <v>118</v>
      </c>
    </row>
    <row r="44" spans="1:17">
      <c r="A44" s="627"/>
      <c r="B44" s="122" t="s">
        <v>124</v>
      </c>
      <c r="C44" s="79"/>
      <c r="D44" s="79"/>
      <c r="E44" s="79"/>
      <c r="F44" s="79"/>
      <c r="G44" s="123"/>
      <c r="H44" s="83"/>
      <c r="I44" s="84"/>
      <c r="J44" s="84"/>
      <c r="K44" s="84"/>
      <c r="L44" s="84"/>
      <c r="M44" s="84"/>
      <c r="N44" s="124" t="s">
        <v>117</v>
      </c>
      <c r="O44" s="84"/>
      <c r="P44" s="84"/>
      <c r="Q44" s="125" t="s">
        <v>118</v>
      </c>
    </row>
    <row r="45" spans="1:17">
      <c r="A45" s="627"/>
      <c r="B45" s="122" t="s">
        <v>125</v>
      </c>
      <c r="C45" s="79"/>
      <c r="D45" s="79"/>
      <c r="E45" s="79"/>
      <c r="F45" s="79"/>
      <c r="G45" s="123"/>
      <c r="H45" s="83"/>
      <c r="I45" s="84"/>
      <c r="J45" s="84"/>
      <c r="K45" s="84"/>
      <c r="L45" s="84"/>
      <c r="M45" s="84"/>
      <c r="N45" s="124" t="s">
        <v>117</v>
      </c>
      <c r="O45" s="84"/>
      <c r="P45" s="84"/>
      <c r="Q45" s="125" t="s">
        <v>119</v>
      </c>
    </row>
    <row r="46" spans="1:17">
      <c r="A46" s="627"/>
      <c r="B46" s="122" t="s">
        <v>126</v>
      </c>
      <c r="C46" s="79"/>
      <c r="D46" s="79"/>
      <c r="E46" s="79"/>
      <c r="F46" s="79"/>
      <c r="G46" s="123"/>
      <c r="H46" s="83"/>
      <c r="I46" s="84"/>
      <c r="J46" s="84"/>
      <c r="K46" s="84"/>
      <c r="L46" s="84"/>
      <c r="M46" s="84"/>
      <c r="N46" s="124" t="s">
        <v>117</v>
      </c>
      <c r="O46" s="84"/>
      <c r="P46" s="84"/>
      <c r="Q46" s="125" t="s">
        <v>118</v>
      </c>
    </row>
    <row r="47" spans="1:17">
      <c r="A47" s="627"/>
      <c r="B47" s="122" t="s">
        <v>127</v>
      </c>
      <c r="C47" s="79"/>
      <c r="D47" s="79"/>
      <c r="E47" s="79"/>
      <c r="F47" s="79"/>
      <c r="G47" s="123"/>
      <c r="H47" s="83"/>
      <c r="I47" s="84"/>
      <c r="J47" s="84"/>
      <c r="K47" s="84"/>
      <c r="L47" s="84"/>
      <c r="M47" s="84"/>
      <c r="N47" s="124" t="s">
        <v>117</v>
      </c>
      <c r="O47" s="84"/>
      <c r="P47" s="84"/>
      <c r="Q47" s="125" t="s">
        <v>118</v>
      </c>
    </row>
    <row r="48" spans="1:17">
      <c r="A48" s="627"/>
      <c r="B48" s="122" t="s">
        <v>128</v>
      </c>
      <c r="C48" s="79"/>
      <c r="D48" s="79"/>
      <c r="E48" s="79"/>
      <c r="F48" s="79"/>
      <c r="G48" s="123"/>
      <c r="H48" s="83"/>
      <c r="I48" s="84"/>
      <c r="J48" s="84"/>
      <c r="K48" s="84"/>
      <c r="L48" s="84"/>
      <c r="M48" s="84"/>
      <c r="N48" s="124" t="s">
        <v>117</v>
      </c>
      <c r="O48" s="84"/>
      <c r="P48" s="84"/>
      <c r="Q48" s="125" t="s">
        <v>118</v>
      </c>
    </row>
    <row r="49" spans="1:17" ht="13.5" thickBot="1">
      <c r="A49" s="628"/>
      <c r="B49" s="130" t="s">
        <v>129</v>
      </c>
      <c r="C49" s="126"/>
      <c r="D49" s="126"/>
      <c r="E49" s="126"/>
      <c r="F49" s="126"/>
      <c r="G49" s="127"/>
      <c r="H49" s="88"/>
      <c r="I49" s="89"/>
      <c r="J49" s="89"/>
      <c r="K49" s="89"/>
      <c r="L49" s="89"/>
      <c r="M49" s="129"/>
      <c r="N49" s="89" t="s">
        <v>117</v>
      </c>
      <c r="O49" s="89"/>
      <c r="P49" s="89"/>
      <c r="Q49" s="128" t="s">
        <v>118</v>
      </c>
    </row>
  </sheetData>
  <mergeCells count="9">
    <mergeCell ref="A11:A23"/>
    <mergeCell ref="A24:A36"/>
    <mergeCell ref="A37:A49"/>
    <mergeCell ref="A1:Q1"/>
    <mergeCell ref="H6:Q6"/>
    <mergeCell ref="H7:Q7"/>
    <mergeCell ref="H8:Q8"/>
    <mergeCell ref="A10:B10"/>
    <mergeCell ref="F10:I10"/>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N77"/>
  <sheetViews>
    <sheetView workbookViewId="0">
      <selection activeCell="O4" sqref="O4"/>
    </sheetView>
  </sheetViews>
  <sheetFormatPr defaultColWidth="9.375" defaultRowHeight="9.5"/>
  <cols>
    <col min="1" max="1" width="12.625" style="141" customWidth="1"/>
    <col min="2" max="2" width="4.125" style="141" customWidth="1"/>
    <col min="3" max="45" width="3.875" style="141" customWidth="1"/>
    <col min="46" max="46" width="1.625" style="141" customWidth="1"/>
    <col min="47" max="52" width="3.875" style="141" customWidth="1"/>
    <col min="53" max="53" width="3.125" style="141" customWidth="1"/>
    <col min="54" max="66" width="3.875" style="141" customWidth="1"/>
    <col min="67" max="16384" width="9.375" style="141"/>
  </cols>
  <sheetData>
    <row r="1" spans="1:66" s="132" customFormat="1" ht="15" customHeight="1">
      <c r="A1" s="131" t="s">
        <v>132</v>
      </c>
    </row>
    <row r="2" spans="1:66" s="132" customFormat="1" ht="9.75" customHeight="1">
      <c r="A2" s="131"/>
    </row>
    <row r="3" spans="1:66" s="132" customFormat="1" ht="12.75" customHeight="1">
      <c r="A3" s="133"/>
      <c r="B3" s="24" t="s">
        <v>133</v>
      </c>
      <c r="C3" s="24" t="s">
        <v>134</v>
      </c>
      <c r="D3" s="24" t="s">
        <v>135</v>
      </c>
      <c r="E3" s="24" t="s">
        <v>136</v>
      </c>
    </row>
    <row r="4" spans="1:66" s="132" customFormat="1" ht="15" customHeight="1">
      <c r="A4" s="134" t="s">
        <v>137</v>
      </c>
      <c r="B4" s="135" t="s">
        <v>45</v>
      </c>
      <c r="C4" s="135" t="s">
        <v>45</v>
      </c>
      <c r="D4" s="135"/>
      <c r="E4" s="135" t="s">
        <v>45</v>
      </c>
    </row>
    <row r="5" spans="1:66" s="132" customFormat="1" ht="21.75" customHeight="1">
      <c r="A5" s="136" t="s">
        <v>138</v>
      </c>
      <c r="B5" s="135" t="s">
        <v>45</v>
      </c>
      <c r="C5" s="135"/>
      <c r="D5" s="135" t="s">
        <v>45</v>
      </c>
      <c r="E5" s="135" t="s">
        <v>45</v>
      </c>
      <c r="F5" s="132" t="s">
        <v>139</v>
      </c>
    </row>
    <row r="6" spans="1:66" s="132" customFormat="1" ht="24.75" customHeight="1">
      <c r="F6" s="137" t="s">
        <v>140</v>
      </c>
      <c r="G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T6" s="137"/>
      <c r="AU6" s="650" t="s">
        <v>141</v>
      </c>
      <c r="AV6" s="650"/>
      <c r="AW6" s="650"/>
      <c r="AX6" s="650"/>
      <c r="AY6" s="650"/>
      <c r="AZ6" s="650"/>
      <c r="BB6" s="650" t="s">
        <v>260</v>
      </c>
      <c r="BC6" s="650"/>
      <c r="BD6" s="650"/>
      <c r="BE6" s="650"/>
      <c r="BF6" s="650"/>
      <c r="BG6" s="650"/>
      <c r="BI6" s="650" t="s">
        <v>261</v>
      </c>
      <c r="BJ6" s="650"/>
      <c r="BK6" s="650"/>
      <c r="BL6" s="650"/>
      <c r="BM6" s="650"/>
      <c r="BN6" s="650"/>
    </row>
    <row r="7" spans="1:66">
      <c r="A7" s="139"/>
      <c r="B7" s="641" t="s">
        <v>142</v>
      </c>
      <c r="C7" s="651"/>
      <c r="D7" s="651"/>
      <c r="E7" s="651"/>
      <c r="F7" s="641" t="s">
        <v>143</v>
      </c>
      <c r="G7" s="651"/>
      <c r="H7" s="651"/>
      <c r="I7" s="651"/>
      <c r="J7" s="651"/>
      <c r="K7" s="651"/>
      <c r="L7" s="651"/>
      <c r="M7" s="640"/>
      <c r="N7" s="641" t="s">
        <v>67</v>
      </c>
      <c r="O7" s="651"/>
      <c r="P7" s="651"/>
      <c r="Q7" s="651"/>
      <c r="R7" s="651"/>
      <c r="S7" s="651"/>
      <c r="T7" s="651"/>
      <c r="U7" s="640"/>
      <c r="V7" s="641" t="s">
        <v>68</v>
      </c>
      <c r="W7" s="651"/>
      <c r="X7" s="651"/>
      <c r="Y7" s="651"/>
      <c r="Z7" s="651"/>
      <c r="AA7" s="651"/>
      <c r="AB7" s="651"/>
      <c r="AC7" s="640"/>
      <c r="AD7" s="641" t="s">
        <v>69</v>
      </c>
      <c r="AE7" s="651"/>
      <c r="AF7" s="651"/>
      <c r="AG7" s="651"/>
      <c r="AH7" s="651"/>
      <c r="AI7" s="651"/>
      <c r="AJ7" s="651"/>
      <c r="AK7" s="640"/>
      <c r="AL7" s="652" t="s">
        <v>70</v>
      </c>
      <c r="AM7" s="652"/>
      <c r="AN7" s="652"/>
      <c r="AO7" s="652"/>
      <c r="AP7" s="652"/>
      <c r="AQ7" s="652"/>
      <c r="AR7" s="652"/>
      <c r="AS7" s="652"/>
      <c r="AT7" s="140"/>
      <c r="AU7" s="647" t="s">
        <v>144</v>
      </c>
      <c r="AV7" s="647" t="s">
        <v>66</v>
      </c>
      <c r="AW7" s="647" t="s">
        <v>67</v>
      </c>
      <c r="AX7" s="647" t="s">
        <v>68</v>
      </c>
      <c r="AY7" s="647" t="s">
        <v>69</v>
      </c>
      <c r="AZ7" s="647" t="s">
        <v>70</v>
      </c>
      <c r="BB7" s="647" t="s">
        <v>144</v>
      </c>
      <c r="BC7" s="647" t="s">
        <v>66</v>
      </c>
      <c r="BD7" s="647" t="s">
        <v>67</v>
      </c>
      <c r="BE7" s="647" t="s">
        <v>68</v>
      </c>
      <c r="BF7" s="647" t="s">
        <v>69</v>
      </c>
      <c r="BG7" s="647" t="s">
        <v>70</v>
      </c>
      <c r="BI7" s="647" t="s">
        <v>144</v>
      </c>
      <c r="BJ7" s="647" t="s">
        <v>66</v>
      </c>
      <c r="BK7" s="647" t="s">
        <v>67</v>
      </c>
      <c r="BL7" s="647" t="s">
        <v>68</v>
      </c>
      <c r="BM7" s="647" t="s">
        <v>69</v>
      </c>
      <c r="BN7" s="647" t="s">
        <v>70</v>
      </c>
    </row>
    <row r="8" spans="1:66">
      <c r="A8" s="142" t="s">
        <v>145</v>
      </c>
      <c r="B8" s="143" t="s">
        <v>146</v>
      </c>
      <c r="C8" s="144" t="s">
        <v>147</v>
      </c>
      <c r="D8" s="144" t="s">
        <v>148</v>
      </c>
      <c r="E8" s="144" t="s">
        <v>136</v>
      </c>
      <c r="F8" s="641" t="s">
        <v>146</v>
      </c>
      <c r="G8" s="642"/>
      <c r="H8" s="639" t="s">
        <v>147</v>
      </c>
      <c r="I8" s="642"/>
      <c r="J8" s="639" t="s">
        <v>148</v>
      </c>
      <c r="K8" s="642"/>
      <c r="L8" s="639" t="s">
        <v>136</v>
      </c>
      <c r="M8" s="640"/>
      <c r="N8" s="641" t="s">
        <v>146</v>
      </c>
      <c r="O8" s="642"/>
      <c r="P8" s="639" t="s">
        <v>147</v>
      </c>
      <c r="Q8" s="642"/>
      <c r="R8" s="639" t="s">
        <v>148</v>
      </c>
      <c r="S8" s="642"/>
      <c r="T8" s="639" t="s">
        <v>136</v>
      </c>
      <c r="U8" s="640"/>
      <c r="V8" s="641" t="s">
        <v>146</v>
      </c>
      <c r="W8" s="642"/>
      <c r="X8" s="639" t="s">
        <v>147</v>
      </c>
      <c r="Y8" s="642"/>
      <c r="Z8" s="639" t="s">
        <v>148</v>
      </c>
      <c r="AA8" s="642"/>
      <c r="AB8" s="639" t="s">
        <v>136</v>
      </c>
      <c r="AC8" s="640"/>
      <c r="AD8" s="641" t="s">
        <v>146</v>
      </c>
      <c r="AE8" s="642"/>
      <c r="AF8" s="639" t="s">
        <v>147</v>
      </c>
      <c r="AG8" s="642"/>
      <c r="AH8" s="639" t="s">
        <v>148</v>
      </c>
      <c r="AI8" s="642"/>
      <c r="AJ8" s="639" t="s">
        <v>136</v>
      </c>
      <c r="AK8" s="640"/>
      <c r="AL8" s="641" t="s">
        <v>146</v>
      </c>
      <c r="AM8" s="642"/>
      <c r="AN8" s="639" t="s">
        <v>147</v>
      </c>
      <c r="AO8" s="642"/>
      <c r="AP8" s="639" t="s">
        <v>148</v>
      </c>
      <c r="AQ8" s="642"/>
      <c r="AR8" s="639" t="s">
        <v>136</v>
      </c>
      <c r="AS8" s="643"/>
      <c r="AT8" s="140"/>
      <c r="AU8" s="648"/>
      <c r="AV8" s="648"/>
      <c r="AW8" s="648"/>
      <c r="AX8" s="648"/>
      <c r="AY8" s="648"/>
      <c r="AZ8" s="648"/>
      <c r="BB8" s="648"/>
      <c r="BC8" s="648"/>
      <c r="BD8" s="648"/>
      <c r="BE8" s="648"/>
      <c r="BF8" s="648"/>
      <c r="BG8" s="648"/>
      <c r="BI8" s="648"/>
      <c r="BJ8" s="648"/>
      <c r="BK8" s="648"/>
      <c r="BL8" s="648"/>
      <c r="BM8" s="648"/>
      <c r="BN8" s="648"/>
    </row>
    <row r="9" spans="1:66">
      <c r="A9" s="142"/>
      <c r="B9" s="145" t="s">
        <v>149</v>
      </c>
      <c r="C9" s="146" t="s">
        <v>149</v>
      </c>
      <c r="D9" s="146" t="s">
        <v>149</v>
      </c>
      <c r="E9" s="146" t="s">
        <v>149</v>
      </c>
      <c r="F9" s="145" t="s">
        <v>149</v>
      </c>
      <c r="G9" s="147" t="s">
        <v>150</v>
      </c>
      <c r="H9" s="146" t="s">
        <v>149</v>
      </c>
      <c r="I9" s="146" t="s">
        <v>150</v>
      </c>
      <c r="J9" s="146" t="s">
        <v>149</v>
      </c>
      <c r="K9" s="146" t="s">
        <v>150</v>
      </c>
      <c r="L9" s="146" t="s">
        <v>149</v>
      </c>
      <c r="M9" s="146" t="s">
        <v>150</v>
      </c>
      <c r="N9" s="145" t="s">
        <v>149</v>
      </c>
      <c r="O9" s="147" t="s">
        <v>150</v>
      </c>
      <c r="P9" s="146" t="s">
        <v>149</v>
      </c>
      <c r="Q9" s="146" t="s">
        <v>150</v>
      </c>
      <c r="R9" s="146" t="s">
        <v>149</v>
      </c>
      <c r="S9" s="146" t="s">
        <v>150</v>
      </c>
      <c r="T9" s="146" t="s">
        <v>149</v>
      </c>
      <c r="U9" s="146" t="s">
        <v>150</v>
      </c>
      <c r="V9" s="145" t="s">
        <v>149</v>
      </c>
      <c r="W9" s="147" t="s">
        <v>150</v>
      </c>
      <c r="X9" s="146" t="s">
        <v>149</v>
      </c>
      <c r="Y9" s="146" t="s">
        <v>150</v>
      </c>
      <c r="Z9" s="146" t="s">
        <v>149</v>
      </c>
      <c r="AA9" s="146" t="s">
        <v>150</v>
      </c>
      <c r="AB9" s="146" t="s">
        <v>149</v>
      </c>
      <c r="AC9" s="146" t="s">
        <v>150</v>
      </c>
      <c r="AD9" s="145" t="s">
        <v>149</v>
      </c>
      <c r="AE9" s="147" t="s">
        <v>150</v>
      </c>
      <c r="AF9" s="146" t="s">
        <v>149</v>
      </c>
      <c r="AG9" s="146" t="s">
        <v>150</v>
      </c>
      <c r="AH9" s="146" t="s">
        <v>149</v>
      </c>
      <c r="AI9" s="146" t="s">
        <v>150</v>
      </c>
      <c r="AJ9" s="146" t="s">
        <v>149</v>
      </c>
      <c r="AK9" s="146" t="s">
        <v>150</v>
      </c>
      <c r="AL9" s="145" t="s">
        <v>149</v>
      </c>
      <c r="AM9" s="147" t="s">
        <v>150</v>
      </c>
      <c r="AN9" s="146" t="s">
        <v>149</v>
      </c>
      <c r="AO9" s="146" t="s">
        <v>150</v>
      </c>
      <c r="AP9" s="146" t="s">
        <v>149</v>
      </c>
      <c r="AQ9" s="146" t="s">
        <v>150</v>
      </c>
      <c r="AR9" s="146" t="s">
        <v>149</v>
      </c>
      <c r="AS9" s="148" t="s">
        <v>150</v>
      </c>
      <c r="AT9" s="149"/>
      <c r="AU9" s="649"/>
      <c r="AV9" s="649"/>
      <c r="AW9" s="649"/>
      <c r="AX9" s="649"/>
      <c r="AY9" s="649"/>
      <c r="AZ9" s="649"/>
      <c r="BB9" s="649"/>
      <c r="BC9" s="649"/>
      <c r="BD9" s="649"/>
      <c r="BE9" s="649"/>
      <c r="BF9" s="649"/>
      <c r="BG9" s="649"/>
      <c r="BI9" s="649"/>
      <c r="BJ9" s="649"/>
      <c r="BK9" s="649"/>
      <c r="BL9" s="649"/>
      <c r="BM9" s="649"/>
      <c r="BN9" s="649"/>
    </row>
    <row r="10" spans="1:66" ht="8.15" customHeight="1">
      <c r="A10" s="150" t="s">
        <v>151</v>
      </c>
      <c r="B10" s="151">
        <v>1</v>
      </c>
      <c r="C10" s="152"/>
      <c r="D10" s="152"/>
      <c r="E10" s="152"/>
      <c r="F10" s="151">
        <v>1</v>
      </c>
      <c r="G10" s="153"/>
      <c r="H10" s="152"/>
      <c r="I10" s="154"/>
      <c r="J10" s="154"/>
      <c r="K10" s="152"/>
      <c r="L10" s="152"/>
      <c r="M10" s="154"/>
      <c r="N10" s="151">
        <v>1</v>
      </c>
      <c r="O10" s="153"/>
      <c r="P10" s="152"/>
      <c r="Q10" s="154"/>
      <c r="R10" s="154"/>
      <c r="S10" s="152"/>
      <c r="T10" s="152"/>
      <c r="U10" s="155"/>
      <c r="V10" s="151"/>
      <c r="W10" s="153"/>
      <c r="X10" s="152"/>
      <c r="Y10" s="154"/>
      <c r="Z10" s="154"/>
      <c r="AA10" s="152"/>
      <c r="AB10" s="152"/>
      <c r="AC10" s="153"/>
      <c r="AD10" s="151"/>
      <c r="AE10" s="153"/>
      <c r="AF10" s="152"/>
      <c r="AG10" s="154"/>
      <c r="AH10" s="154"/>
      <c r="AI10" s="156"/>
      <c r="AJ10" s="152"/>
      <c r="AK10" s="157"/>
      <c r="AL10" s="151"/>
      <c r="AM10" s="153"/>
      <c r="AN10" s="152"/>
      <c r="AO10" s="154"/>
      <c r="AP10" s="154"/>
      <c r="AQ10" s="156"/>
      <c r="AR10" s="152"/>
      <c r="AS10" s="158"/>
      <c r="AT10" s="159"/>
      <c r="AU10" s="139">
        <f>IF(SUM(A10:E10)=0,"",1)</f>
        <v>1</v>
      </c>
      <c r="AV10" s="139">
        <f>IF(SUM(F10:M10)=0,"",1)</f>
        <v>1</v>
      </c>
      <c r="AW10" s="139">
        <f>IF(SUM(N10:U10)=0,"",1)</f>
        <v>1</v>
      </c>
      <c r="AX10" s="139" t="str">
        <f>IF(SUM(V10:AC10)=0,"",1)</f>
        <v/>
      </c>
      <c r="AY10" s="139" t="str">
        <f>IF(SUM(AD10:AK10)=0,"",1)</f>
        <v/>
      </c>
      <c r="AZ10" s="139" t="str">
        <f>IF(SUM(AL10:AS10)=0,"",1)</f>
        <v/>
      </c>
      <c r="BB10" s="139">
        <f>IF(SUM(B10:E10)=0,"",1)</f>
        <v>1</v>
      </c>
      <c r="BC10" s="139">
        <f>IF(SUM(F10,H10,J10,L10)=0,"",1)</f>
        <v>1</v>
      </c>
      <c r="BD10" s="139">
        <f>IF(SUM(N10,P10,R10,T10)=0,"",1)</f>
        <v>1</v>
      </c>
      <c r="BE10" s="139" t="str">
        <f>IF(SUM(V10,X10,Z10,AB10)=0,"",1)</f>
        <v/>
      </c>
      <c r="BF10" s="139" t="str">
        <f>IF(SUM(AD10,AF10,AH10,AJ10)=0,"",1)</f>
        <v/>
      </c>
      <c r="BG10" s="139" t="str">
        <f>IF(SUM(AL10,AN10,AP10,AR10)=0,"",1)</f>
        <v/>
      </c>
      <c r="BI10" s="139"/>
      <c r="BJ10" s="139" t="str">
        <f>IF(SUM(G10,I10,K10,M10)=0,"",1)</f>
        <v/>
      </c>
      <c r="BK10" s="139" t="str">
        <f>IF(SUM(O10,Q10,S10,U10)=0,"",1)</f>
        <v/>
      </c>
      <c r="BL10" s="139" t="str">
        <f>IF(SUM(W10,Y10,AA10,AC10)=0,"",1)</f>
        <v/>
      </c>
      <c r="BM10" s="139" t="str">
        <f>IF(SUM(AE10,AG10,AI10,AK10)=0,"",1)</f>
        <v/>
      </c>
      <c r="BN10" s="139" t="str">
        <f>IF(SUM(AM10,AO10,AQ10,AS10)=0,"",1)</f>
        <v/>
      </c>
    </row>
    <row r="11" spans="1:66" ht="8.15" customHeight="1">
      <c r="A11" s="160" t="s">
        <v>152</v>
      </c>
      <c r="B11" s="161" t="s">
        <v>153</v>
      </c>
      <c r="C11" s="162">
        <v>1</v>
      </c>
      <c r="D11" s="162"/>
      <c r="E11" s="162"/>
      <c r="F11" s="161"/>
      <c r="G11" s="163"/>
      <c r="H11" s="162"/>
      <c r="I11" s="164"/>
      <c r="J11" s="164"/>
      <c r="K11" s="162"/>
      <c r="L11" s="162"/>
      <c r="M11" s="164"/>
      <c r="N11" s="161"/>
      <c r="O11" s="163"/>
      <c r="P11" s="162"/>
      <c r="Q11" s="164"/>
      <c r="R11" s="164"/>
      <c r="S11" s="162"/>
      <c r="T11" s="162"/>
      <c r="U11" s="165"/>
      <c r="V11" s="161"/>
      <c r="W11" s="163"/>
      <c r="X11" s="162"/>
      <c r="Y11" s="164"/>
      <c r="Z11" s="164"/>
      <c r="AA11" s="162"/>
      <c r="AB11" s="162"/>
      <c r="AC11" s="163"/>
      <c r="AD11" s="161"/>
      <c r="AE11" s="163"/>
      <c r="AF11" s="162"/>
      <c r="AG11" s="164"/>
      <c r="AH11" s="164"/>
      <c r="AI11" s="166"/>
      <c r="AJ11" s="162"/>
      <c r="AK11" s="167"/>
      <c r="AL11" s="161"/>
      <c r="AM11" s="163"/>
      <c r="AN11" s="162"/>
      <c r="AO11" s="164"/>
      <c r="AP11" s="164"/>
      <c r="AQ11" s="166"/>
      <c r="AR11" s="162"/>
      <c r="AS11" s="168"/>
      <c r="AT11" s="159"/>
      <c r="AU11" s="139">
        <f t="shared" ref="AU11:AU64" si="0">IF(SUM(A11:E11)=0,"",1)</f>
        <v>1</v>
      </c>
      <c r="AV11" s="139" t="str">
        <f t="shared" ref="AV11:AV64" si="1">IF(SUM(F11:M11)=0,"",1)</f>
        <v/>
      </c>
      <c r="AW11" s="139" t="str">
        <f t="shared" ref="AW11:AW64" si="2">IF(SUM(N11:U11)=0,"",1)</f>
        <v/>
      </c>
      <c r="AX11" s="139" t="str">
        <f t="shared" ref="AX11:AX64" si="3">IF(SUM(V11:AC11)=0,"",1)</f>
        <v/>
      </c>
      <c r="AY11" s="139" t="str">
        <f t="shared" ref="AY11:AY64" si="4">IF(SUM(AD11:AK11)=0,"",1)</f>
        <v/>
      </c>
      <c r="AZ11" s="139" t="str">
        <f t="shared" ref="AZ11:AZ64" si="5">IF(SUM(AL11:AS11)=0,"",1)</f>
        <v/>
      </c>
      <c r="BB11" s="139">
        <f t="shared" ref="BB11:BB64" si="6">IF(SUM(B11:E11)=0,"",1)</f>
        <v>1</v>
      </c>
      <c r="BC11" s="139" t="str">
        <f t="shared" ref="BC11:BC64" si="7">IF(SUM(F11,H11,J11,L11)=0,"",1)</f>
        <v/>
      </c>
      <c r="BD11" s="139" t="str">
        <f t="shared" ref="BD11:BD64" si="8">IF(SUM(N11,P11,R11,T11)=0,"",1)</f>
        <v/>
      </c>
      <c r="BE11" s="139" t="str">
        <f t="shared" ref="BE11:BE64" si="9">IF(SUM(V11,X11,Z11,AB11)=0,"",1)</f>
        <v/>
      </c>
      <c r="BF11" s="139" t="str">
        <f t="shared" ref="BF11:BF64" si="10">IF(SUM(AD11,AF11,AH11,AJ11)=0,"",1)</f>
        <v/>
      </c>
      <c r="BG11" s="139" t="str">
        <f t="shared" ref="BG11:BG64" si="11">IF(SUM(AL11,AN11,AP11,AR11)=0,"",1)</f>
        <v/>
      </c>
      <c r="BI11" s="139"/>
      <c r="BJ11" s="139" t="str">
        <f t="shared" ref="BJ11:BJ64" si="12">IF(SUM(G11,I11,K11,M11)=0,"",1)</f>
        <v/>
      </c>
      <c r="BK11" s="139" t="str">
        <f t="shared" ref="BK11:BK64" si="13">IF(SUM(O11,Q11,S11,U11)=0,"",1)</f>
        <v/>
      </c>
      <c r="BL11" s="139" t="str">
        <f t="shared" ref="BL11:BL64" si="14">IF(SUM(W11,Y11,AA11,AC11)=0,"",1)</f>
        <v/>
      </c>
      <c r="BM11" s="139" t="str">
        <f t="shared" ref="BM11:BM64" si="15">IF(SUM(AE11,AG11,AI11,AK11)=0,"",1)</f>
        <v/>
      </c>
      <c r="BN11" s="139" t="str">
        <f t="shared" ref="BN11:BN64" si="16">IF(SUM(AM11,AO11,AQ11,AS11)=0,"",1)</f>
        <v/>
      </c>
    </row>
    <row r="12" spans="1:66" ht="8.15" customHeight="1">
      <c r="A12" s="160" t="s">
        <v>154</v>
      </c>
      <c r="B12" s="161">
        <v>1</v>
      </c>
      <c r="C12" s="162"/>
      <c r="D12" s="162"/>
      <c r="E12" s="162"/>
      <c r="F12" s="161">
        <v>1</v>
      </c>
      <c r="G12" s="163"/>
      <c r="H12" s="162"/>
      <c r="I12" s="164"/>
      <c r="J12" s="164"/>
      <c r="K12" s="162"/>
      <c r="L12" s="162"/>
      <c r="M12" s="164"/>
      <c r="N12" s="161">
        <v>1</v>
      </c>
      <c r="O12" s="163"/>
      <c r="P12" s="162"/>
      <c r="Q12" s="164"/>
      <c r="R12" s="164"/>
      <c r="S12" s="162"/>
      <c r="T12" s="162"/>
      <c r="U12" s="165"/>
      <c r="V12" s="161"/>
      <c r="W12" s="163"/>
      <c r="X12" s="162"/>
      <c r="Y12" s="164"/>
      <c r="Z12" s="164"/>
      <c r="AA12" s="162"/>
      <c r="AB12" s="162"/>
      <c r="AC12" s="163"/>
      <c r="AD12" s="161"/>
      <c r="AE12" s="163"/>
      <c r="AF12" s="162"/>
      <c r="AG12" s="164"/>
      <c r="AH12" s="164"/>
      <c r="AI12" s="166"/>
      <c r="AJ12" s="162"/>
      <c r="AK12" s="167"/>
      <c r="AL12" s="161"/>
      <c r="AM12" s="163"/>
      <c r="AN12" s="162"/>
      <c r="AO12" s="164"/>
      <c r="AP12" s="164"/>
      <c r="AQ12" s="166"/>
      <c r="AR12" s="162"/>
      <c r="AS12" s="168"/>
      <c r="AT12" s="159"/>
      <c r="AU12" s="139">
        <f t="shared" si="0"/>
        <v>1</v>
      </c>
      <c r="AV12" s="139">
        <f t="shared" si="1"/>
        <v>1</v>
      </c>
      <c r="AW12" s="139">
        <f t="shared" si="2"/>
        <v>1</v>
      </c>
      <c r="AX12" s="139" t="str">
        <f t="shared" si="3"/>
        <v/>
      </c>
      <c r="AY12" s="139" t="str">
        <f t="shared" si="4"/>
        <v/>
      </c>
      <c r="AZ12" s="139" t="str">
        <f t="shared" si="5"/>
        <v/>
      </c>
      <c r="BB12" s="139">
        <f t="shared" si="6"/>
        <v>1</v>
      </c>
      <c r="BC12" s="139">
        <f t="shared" si="7"/>
        <v>1</v>
      </c>
      <c r="BD12" s="139">
        <f t="shared" si="8"/>
        <v>1</v>
      </c>
      <c r="BE12" s="139" t="str">
        <f t="shared" si="9"/>
        <v/>
      </c>
      <c r="BF12" s="139" t="str">
        <f t="shared" si="10"/>
        <v/>
      </c>
      <c r="BG12" s="139" t="str">
        <f t="shared" si="11"/>
        <v/>
      </c>
      <c r="BI12" s="139"/>
      <c r="BJ12" s="139" t="str">
        <f t="shared" si="12"/>
        <v/>
      </c>
      <c r="BK12" s="139" t="str">
        <f t="shared" si="13"/>
        <v/>
      </c>
      <c r="BL12" s="139" t="str">
        <f t="shared" si="14"/>
        <v/>
      </c>
      <c r="BM12" s="139" t="str">
        <f t="shared" si="15"/>
        <v/>
      </c>
      <c r="BN12" s="139" t="str">
        <f t="shared" si="16"/>
        <v/>
      </c>
    </row>
    <row r="13" spans="1:66" ht="8.15" customHeight="1">
      <c r="A13" s="160" t="s">
        <v>155</v>
      </c>
      <c r="B13" s="161">
        <v>1</v>
      </c>
      <c r="C13" s="162" t="s">
        <v>156</v>
      </c>
      <c r="D13" s="162"/>
      <c r="E13" s="162"/>
      <c r="F13" s="161"/>
      <c r="G13" s="163">
        <v>1</v>
      </c>
      <c r="H13" s="162" t="s">
        <v>156</v>
      </c>
      <c r="I13" s="164"/>
      <c r="J13" s="164"/>
      <c r="K13" s="162"/>
      <c r="L13" s="162"/>
      <c r="M13" s="164"/>
      <c r="N13" s="161"/>
      <c r="O13" s="163">
        <v>1</v>
      </c>
      <c r="P13" s="162"/>
      <c r="Q13" s="164"/>
      <c r="R13" s="164"/>
      <c r="S13" s="162"/>
      <c r="T13" s="162"/>
      <c r="U13" s="165"/>
      <c r="V13" s="161"/>
      <c r="W13" s="163"/>
      <c r="X13" s="162"/>
      <c r="Y13" s="164"/>
      <c r="Z13" s="164"/>
      <c r="AA13" s="162"/>
      <c r="AB13" s="162"/>
      <c r="AC13" s="163"/>
      <c r="AD13" s="161"/>
      <c r="AE13" s="163"/>
      <c r="AF13" s="162"/>
      <c r="AG13" s="164"/>
      <c r="AH13" s="164"/>
      <c r="AI13" s="166"/>
      <c r="AJ13" s="162"/>
      <c r="AK13" s="167"/>
      <c r="AL13" s="161"/>
      <c r="AM13" s="163"/>
      <c r="AN13" s="162"/>
      <c r="AO13" s="164"/>
      <c r="AP13" s="164"/>
      <c r="AQ13" s="166"/>
      <c r="AR13" s="162"/>
      <c r="AS13" s="168"/>
      <c r="AT13" s="159"/>
      <c r="AU13" s="139">
        <f t="shared" si="0"/>
        <v>1</v>
      </c>
      <c r="AV13" s="139">
        <f t="shared" si="1"/>
        <v>1</v>
      </c>
      <c r="AW13" s="139">
        <f t="shared" si="2"/>
        <v>1</v>
      </c>
      <c r="AX13" s="139" t="str">
        <f t="shared" si="3"/>
        <v/>
      </c>
      <c r="AY13" s="139" t="str">
        <f t="shared" si="4"/>
        <v/>
      </c>
      <c r="AZ13" s="139" t="str">
        <f t="shared" si="5"/>
        <v/>
      </c>
      <c r="BB13" s="139">
        <f t="shared" si="6"/>
        <v>1</v>
      </c>
      <c r="BC13" s="139" t="str">
        <f t="shared" si="7"/>
        <v/>
      </c>
      <c r="BD13" s="139" t="str">
        <f t="shared" si="8"/>
        <v/>
      </c>
      <c r="BE13" s="139" t="str">
        <f t="shared" si="9"/>
        <v/>
      </c>
      <c r="BF13" s="139" t="str">
        <f t="shared" si="10"/>
        <v/>
      </c>
      <c r="BG13" s="139" t="str">
        <f t="shared" si="11"/>
        <v/>
      </c>
      <c r="BI13" s="139"/>
      <c r="BJ13" s="139">
        <f t="shared" si="12"/>
        <v>1</v>
      </c>
      <c r="BK13" s="139">
        <f t="shared" si="13"/>
        <v>1</v>
      </c>
      <c r="BL13" s="139" t="str">
        <f t="shared" si="14"/>
        <v/>
      </c>
      <c r="BM13" s="139" t="str">
        <f t="shared" si="15"/>
        <v/>
      </c>
      <c r="BN13" s="139" t="str">
        <f t="shared" si="16"/>
        <v/>
      </c>
    </row>
    <row r="14" spans="1:66" ht="8.15" customHeight="1">
      <c r="A14" s="160" t="s">
        <v>157</v>
      </c>
      <c r="B14" s="161">
        <v>1</v>
      </c>
      <c r="C14" s="162"/>
      <c r="D14" s="162"/>
      <c r="E14" s="162"/>
      <c r="F14" s="161"/>
      <c r="G14" s="163">
        <v>1</v>
      </c>
      <c r="H14" s="162"/>
      <c r="I14" s="164"/>
      <c r="J14" s="164"/>
      <c r="K14" s="162"/>
      <c r="L14" s="162"/>
      <c r="M14" s="164"/>
      <c r="N14" s="161"/>
      <c r="O14" s="163">
        <v>1</v>
      </c>
      <c r="P14" s="162"/>
      <c r="Q14" s="164"/>
      <c r="R14" s="164"/>
      <c r="S14" s="162"/>
      <c r="T14" s="162"/>
      <c r="U14" s="165"/>
      <c r="V14" s="161"/>
      <c r="W14" s="163"/>
      <c r="X14" s="162"/>
      <c r="Y14" s="164"/>
      <c r="Z14" s="164"/>
      <c r="AA14" s="162"/>
      <c r="AB14" s="162"/>
      <c r="AC14" s="163"/>
      <c r="AD14" s="161"/>
      <c r="AE14" s="163"/>
      <c r="AF14" s="162"/>
      <c r="AG14" s="164"/>
      <c r="AH14" s="164"/>
      <c r="AI14" s="166"/>
      <c r="AJ14" s="162"/>
      <c r="AK14" s="167"/>
      <c r="AL14" s="161"/>
      <c r="AM14" s="163"/>
      <c r="AN14" s="162"/>
      <c r="AO14" s="164"/>
      <c r="AP14" s="164"/>
      <c r="AQ14" s="166"/>
      <c r="AR14" s="162"/>
      <c r="AS14" s="168"/>
      <c r="AT14" s="159"/>
      <c r="AU14" s="139">
        <f t="shared" si="0"/>
        <v>1</v>
      </c>
      <c r="AV14" s="139">
        <f t="shared" si="1"/>
        <v>1</v>
      </c>
      <c r="AW14" s="139">
        <f t="shared" si="2"/>
        <v>1</v>
      </c>
      <c r="AX14" s="139" t="str">
        <f t="shared" si="3"/>
        <v/>
      </c>
      <c r="AY14" s="139" t="str">
        <f t="shared" si="4"/>
        <v/>
      </c>
      <c r="AZ14" s="139" t="str">
        <f t="shared" si="5"/>
        <v/>
      </c>
      <c r="BB14" s="139">
        <f t="shared" si="6"/>
        <v>1</v>
      </c>
      <c r="BC14" s="139" t="str">
        <f t="shared" si="7"/>
        <v/>
      </c>
      <c r="BD14" s="139" t="str">
        <f t="shared" si="8"/>
        <v/>
      </c>
      <c r="BE14" s="139" t="str">
        <f t="shared" si="9"/>
        <v/>
      </c>
      <c r="BF14" s="139" t="str">
        <f t="shared" si="10"/>
        <v/>
      </c>
      <c r="BG14" s="139" t="str">
        <f t="shared" si="11"/>
        <v/>
      </c>
      <c r="BI14" s="139"/>
      <c r="BJ14" s="139">
        <f t="shared" si="12"/>
        <v>1</v>
      </c>
      <c r="BK14" s="139">
        <f t="shared" si="13"/>
        <v>1</v>
      </c>
      <c r="BL14" s="139" t="str">
        <f t="shared" si="14"/>
        <v/>
      </c>
      <c r="BM14" s="139" t="str">
        <f t="shared" si="15"/>
        <v/>
      </c>
      <c r="BN14" s="139" t="str">
        <f t="shared" si="16"/>
        <v/>
      </c>
    </row>
    <row r="15" spans="1:66" ht="8.15" customHeight="1">
      <c r="A15" s="160" t="s">
        <v>158</v>
      </c>
      <c r="B15" s="161"/>
      <c r="C15" s="162">
        <v>1</v>
      </c>
      <c r="D15" s="162"/>
      <c r="E15" s="162"/>
      <c r="F15" s="161"/>
      <c r="G15" s="163"/>
      <c r="H15" s="162">
        <v>1</v>
      </c>
      <c r="I15" s="164"/>
      <c r="J15" s="164"/>
      <c r="K15" s="162"/>
      <c r="L15" s="162"/>
      <c r="M15" s="164"/>
      <c r="N15" s="161"/>
      <c r="O15" s="163"/>
      <c r="P15" s="162"/>
      <c r="Q15" s="164"/>
      <c r="R15" s="164"/>
      <c r="S15" s="162"/>
      <c r="T15" s="162"/>
      <c r="U15" s="165"/>
      <c r="V15" s="161"/>
      <c r="W15" s="163"/>
      <c r="X15" s="162"/>
      <c r="Y15" s="164"/>
      <c r="Z15" s="164"/>
      <c r="AA15" s="162"/>
      <c r="AB15" s="162"/>
      <c r="AC15" s="163"/>
      <c r="AD15" s="161"/>
      <c r="AE15" s="163"/>
      <c r="AF15" s="162"/>
      <c r="AG15" s="164"/>
      <c r="AH15" s="164"/>
      <c r="AI15" s="166"/>
      <c r="AJ15" s="162"/>
      <c r="AK15" s="167"/>
      <c r="AL15" s="161"/>
      <c r="AM15" s="163"/>
      <c r="AN15" s="162"/>
      <c r="AO15" s="164"/>
      <c r="AP15" s="164"/>
      <c r="AQ15" s="166"/>
      <c r="AR15" s="162"/>
      <c r="AS15" s="168"/>
      <c r="AT15" s="159"/>
      <c r="AU15" s="139">
        <f t="shared" si="0"/>
        <v>1</v>
      </c>
      <c r="AV15" s="139">
        <f t="shared" si="1"/>
        <v>1</v>
      </c>
      <c r="AW15" s="139" t="str">
        <f t="shared" si="2"/>
        <v/>
      </c>
      <c r="AX15" s="139" t="str">
        <f t="shared" si="3"/>
        <v/>
      </c>
      <c r="AY15" s="139" t="str">
        <f t="shared" si="4"/>
        <v/>
      </c>
      <c r="AZ15" s="139" t="str">
        <f t="shared" si="5"/>
        <v/>
      </c>
      <c r="BB15" s="139">
        <f t="shared" si="6"/>
        <v>1</v>
      </c>
      <c r="BC15" s="139">
        <f t="shared" si="7"/>
        <v>1</v>
      </c>
      <c r="BD15" s="139" t="str">
        <f t="shared" si="8"/>
        <v/>
      </c>
      <c r="BE15" s="139" t="str">
        <f t="shared" si="9"/>
        <v/>
      </c>
      <c r="BF15" s="139" t="str">
        <f t="shared" si="10"/>
        <v/>
      </c>
      <c r="BG15" s="139" t="str">
        <f t="shared" si="11"/>
        <v/>
      </c>
      <c r="BI15" s="139"/>
      <c r="BJ15" s="139" t="str">
        <f t="shared" si="12"/>
        <v/>
      </c>
      <c r="BK15" s="139" t="str">
        <f t="shared" si="13"/>
        <v/>
      </c>
      <c r="BL15" s="139" t="str">
        <f t="shared" si="14"/>
        <v/>
      </c>
      <c r="BM15" s="139" t="str">
        <f t="shared" si="15"/>
        <v/>
      </c>
      <c r="BN15" s="139" t="str">
        <f t="shared" si="16"/>
        <v/>
      </c>
    </row>
    <row r="16" spans="1:66" ht="8.15" customHeight="1">
      <c r="A16" s="160" t="s">
        <v>159</v>
      </c>
      <c r="B16" s="161">
        <v>1</v>
      </c>
      <c r="C16" s="162"/>
      <c r="D16" s="162"/>
      <c r="E16" s="162"/>
      <c r="F16" s="161">
        <v>1</v>
      </c>
      <c r="G16" s="163"/>
      <c r="H16" s="162"/>
      <c r="I16" s="164"/>
      <c r="J16" s="164"/>
      <c r="K16" s="162"/>
      <c r="L16" s="162"/>
      <c r="M16" s="164"/>
      <c r="N16" s="161"/>
      <c r="O16" s="163"/>
      <c r="P16" s="162"/>
      <c r="Q16" s="164"/>
      <c r="R16" s="164"/>
      <c r="S16" s="162"/>
      <c r="T16" s="162"/>
      <c r="U16" s="165"/>
      <c r="V16" s="161"/>
      <c r="W16" s="163"/>
      <c r="X16" s="162"/>
      <c r="Y16" s="164"/>
      <c r="Z16" s="164"/>
      <c r="AA16" s="162"/>
      <c r="AB16" s="162"/>
      <c r="AC16" s="163"/>
      <c r="AD16" s="161"/>
      <c r="AE16" s="163"/>
      <c r="AF16" s="162"/>
      <c r="AG16" s="164"/>
      <c r="AH16" s="164"/>
      <c r="AI16" s="166"/>
      <c r="AJ16" s="162"/>
      <c r="AK16" s="167"/>
      <c r="AL16" s="161"/>
      <c r="AM16" s="163"/>
      <c r="AN16" s="162"/>
      <c r="AO16" s="164"/>
      <c r="AP16" s="164"/>
      <c r="AQ16" s="166"/>
      <c r="AR16" s="162"/>
      <c r="AS16" s="168"/>
      <c r="AT16" s="159"/>
      <c r="AU16" s="139">
        <f t="shared" si="0"/>
        <v>1</v>
      </c>
      <c r="AV16" s="139">
        <f t="shared" si="1"/>
        <v>1</v>
      </c>
      <c r="AW16" s="139" t="str">
        <f t="shared" si="2"/>
        <v/>
      </c>
      <c r="AX16" s="139" t="str">
        <f t="shared" si="3"/>
        <v/>
      </c>
      <c r="AY16" s="139" t="str">
        <f t="shared" si="4"/>
        <v/>
      </c>
      <c r="AZ16" s="139" t="str">
        <f t="shared" si="5"/>
        <v/>
      </c>
      <c r="BB16" s="139">
        <f t="shared" si="6"/>
        <v>1</v>
      </c>
      <c r="BC16" s="139">
        <f t="shared" si="7"/>
        <v>1</v>
      </c>
      <c r="BD16" s="139" t="str">
        <f t="shared" si="8"/>
        <v/>
      </c>
      <c r="BE16" s="139" t="str">
        <f t="shared" si="9"/>
        <v/>
      </c>
      <c r="BF16" s="139" t="str">
        <f t="shared" si="10"/>
        <v/>
      </c>
      <c r="BG16" s="139" t="str">
        <f t="shared" si="11"/>
        <v/>
      </c>
      <c r="BI16" s="139"/>
      <c r="BJ16" s="139" t="str">
        <f t="shared" si="12"/>
        <v/>
      </c>
      <c r="BK16" s="139" t="str">
        <f t="shared" si="13"/>
        <v/>
      </c>
      <c r="BL16" s="139" t="str">
        <f t="shared" si="14"/>
        <v/>
      </c>
      <c r="BM16" s="139" t="str">
        <f t="shared" si="15"/>
        <v/>
      </c>
      <c r="BN16" s="139" t="str">
        <f t="shared" si="16"/>
        <v/>
      </c>
    </row>
    <row r="17" spans="1:66" ht="8.15" customHeight="1">
      <c r="A17" s="160" t="s">
        <v>160</v>
      </c>
      <c r="B17" s="161">
        <v>1</v>
      </c>
      <c r="C17" s="162"/>
      <c r="D17" s="162"/>
      <c r="E17" s="162"/>
      <c r="F17" s="161">
        <v>1</v>
      </c>
      <c r="G17" s="163"/>
      <c r="H17" s="162"/>
      <c r="I17" s="164"/>
      <c r="J17" s="164"/>
      <c r="K17" s="162"/>
      <c r="L17" s="162"/>
      <c r="M17" s="164"/>
      <c r="N17" s="161"/>
      <c r="O17" s="163"/>
      <c r="P17" s="162"/>
      <c r="Q17" s="164"/>
      <c r="R17" s="164"/>
      <c r="S17" s="162"/>
      <c r="T17" s="162"/>
      <c r="U17" s="165"/>
      <c r="V17" s="161"/>
      <c r="W17" s="163"/>
      <c r="X17" s="162"/>
      <c r="Y17" s="164"/>
      <c r="Z17" s="164"/>
      <c r="AA17" s="162"/>
      <c r="AB17" s="162"/>
      <c r="AC17" s="163"/>
      <c r="AD17" s="161"/>
      <c r="AE17" s="163"/>
      <c r="AF17" s="162"/>
      <c r="AG17" s="164"/>
      <c r="AH17" s="164"/>
      <c r="AI17" s="166"/>
      <c r="AJ17" s="162"/>
      <c r="AK17" s="167"/>
      <c r="AL17" s="161"/>
      <c r="AM17" s="163"/>
      <c r="AN17" s="162"/>
      <c r="AO17" s="164"/>
      <c r="AP17" s="164"/>
      <c r="AQ17" s="166"/>
      <c r="AR17" s="162"/>
      <c r="AS17" s="168"/>
      <c r="AT17" s="159"/>
      <c r="AU17" s="139">
        <f t="shared" si="0"/>
        <v>1</v>
      </c>
      <c r="AV17" s="139">
        <f t="shared" si="1"/>
        <v>1</v>
      </c>
      <c r="AW17" s="139" t="str">
        <f t="shared" si="2"/>
        <v/>
      </c>
      <c r="AX17" s="139" t="str">
        <f t="shared" si="3"/>
        <v/>
      </c>
      <c r="AY17" s="139" t="str">
        <f t="shared" si="4"/>
        <v/>
      </c>
      <c r="AZ17" s="139" t="str">
        <f t="shared" si="5"/>
        <v/>
      </c>
      <c r="BB17" s="139">
        <f t="shared" si="6"/>
        <v>1</v>
      </c>
      <c r="BC17" s="139">
        <f t="shared" si="7"/>
        <v>1</v>
      </c>
      <c r="BD17" s="139" t="str">
        <f t="shared" si="8"/>
        <v/>
      </c>
      <c r="BE17" s="139" t="str">
        <f t="shared" si="9"/>
        <v/>
      </c>
      <c r="BF17" s="139" t="str">
        <f t="shared" si="10"/>
        <v/>
      </c>
      <c r="BG17" s="139" t="str">
        <f t="shared" si="11"/>
        <v/>
      </c>
      <c r="BI17" s="139"/>
      <c r="BJ17" s="139" t="str">
        <f t="shared" si="12"/>
        <v/>
      </c>
      <c r="BK17" s="139" t="str">
        <f t="shared" si="13"/>
        <v/>
      </c>
      <c r="BL17" s="139" t="str">
        <f t="shared" si="14"/>
        <v/>
      </c>
      <c r="BM17" s="139" t="str">
        <f t="shared" si="15"/>
        <v/>
      </c>
      <c r="BN17" s="139" t="str">
        <f t="shared" si="16"/>
        <v/>
      </c>
    </row>
    <row r="18" spans="1:66" ht="8.15" customHeight="1">
      <c r="A18" s="160" t="s">
        <v>161</v>
      </c>
      <c r="B18" s="161"/>
      <c r="C18" s="162">
        <v>1</v>
      </c>
      <c r="D18" s="162"/>
      <c r="E18" s="162"/>
      <c r="F18" s="161"/>
      <c r="G18" s="163"/>
      <c r="H18" s="162">
        <v>1</v>
      </c>
      <c r="I18" s="164"/>
      <c r="J18" s="164"/>
      <c r="K18" s="162"/>
      <c r="L18" s="162"/>
      <c r="M18" s="164"/>
      <c r="N18" s="161"/>
      <c r="O18" s="163"/>
      <c r="P18" s="162"/>
      <c r="Q18" s="164"/>
      <c r="R18" s="164"/>
      <c r="S18" s="162"/>
      <c r="T18" s="162"/>
      <c r="U18" s="165"/>
      <c r="V18" s="161"/>
      <c r="W18" s="163"/>
      <c r="X18" s="162"/>
      <c r="Y18" s="164"/>
      <c r="Z18" s="164"/>
      <c r="AA18" s="162"/>
      <c r="AB18" s="162"/>
      <c r="AC18" s="163"/>
      <c r="AD18" s="161"/>
      <c r="AE18" s="163"/>
      <c r="AF18" s="162"/>
      <c r="AG18" s="164"/>
      <c r="AH18" s="164"/>
      <c r="AI18" s="166"/>
      <c r="AJ18" s="162"/>
      <c r="AK18" s="167"/>
      <c r="AL18" s="161"/>
      <c r="AM18" s="163"/>
      <c r="AN18" s="162"/>
      <c r="AO18" s="164"/>
      <c r="AP18" s="164"/>
      <c r="AQ18" s="166"/>
      <c r="AR18" s="162"/>
      <c r="AS18" s="168"/>
      <c r="AT18" s="159"/>
      <c r="AU18" s="139">
        <f t="shared" si="0"/>
        <v>1</v>
      </c>
      <c r="AV18" s="139">
        <f t="shared" si="1"/>
        <v>1</v>
      </c>
      <c r="AW18" s="139" t="str">
        <f t="shared" si="2"/>
        <v/>
      </c>
      <c r="AX18" s="139" t="str">
        <f t="shared" si="3"/>
        <v/>
      </c>
      <c r="AY18" s="139" t="str">
        <f t="shared" si="4"/>
        <v/>
      </c>
      <c r="AZ18" s="139" t="str">
        <f t="shared" si="5"/>
        <v/>
      </c>
      <c r="BB18" s="139">
        <f t="shared" si="6"/>
        <v>1</v>
      </c>
      <c r="BC18" s="139">
        <f t="shared" si="7"/>
        <v>1</v>
      </c>
      <c r="BD18" s="139" t="str">
        <f t="shared" si="8"/>
        <v/>
      </c>
      <c r="BE18" s="139" t="str">
        <f t="shared" si="9"/>
        <v/>
      </c>
      <c r="BF18" s="139" t="str">
        <f t="shared" si="10"/>
        <v/>
      </c>
      <c r="BG18" s="139" t="str">
        <f t="shared" si="11"/>
        <v/>
      </c>
      <c r="BI18" s="139"/>
      <c r="BJ18" s="139" t="str">
        <f t="shared" si="12"/>
        <v/>
      </c>
      <c r="BK18" s="139" t="str">
        <f t="shared" si="13"/>
        <v/>
      </c>
      <c r="BL18" s="139" t="str">
        <f t="shared" si="14"/>
        <v/>
      </c>
      <c r="BM18" s="139" t="str">
        <f t="shared" si="15"/>
        <v/>
      </c>
      <c r="BN18" s="139" t="str">
        <f t="shared" si="16"/>
        <v/>
      </c>
    </row>
    <row r="19" spans="1:66" ht="8.15" customHeight="1">
      <c r="A19" s="160" t="s">
        <v>162</v>
      </c>
      <c r="B19" s="161">
        <v>1</v>
      </c>
      <c r="C19" s="162"/>
      <c r="D19" s="162"/>
      <c r="E19" s="162"/>
      <c r="F19" s="161">
        <v>1</v>
      </c>
      <c r="G19" s="163"/>
      <c r="H19" s="162"/>
      <c r="I19" s="164"/>
      <c r="J19" s="164"/>
      <c r="K19" s="162"/>
      <c r="L19" s="162"/>
      <c r="M19" s="164"/>
      <c r="N19" s="161">
        <v>1</v>
      </c>
      <c r="O19" s="163"/>
      <c r="P19" s="162"/>
      <c r="Q19" s="164"/>
      <c r="R19" s="164"/>
      <c r="S19" s="162"/>
      <c r="T19" s="162"/>
      <c r="U19" s="165"/>
      <c r="V19" s="161"/>
      <c r="W19" s="163"/>
      <c r="X19" s="162"/>
      <c r="Y19" s="164"/>
      <c r="Z19" s="164"/>
      <c r="AA19" s="162"/>
      <c r="AB19" s="162"/>
      <c r="AC19" s="163"/>
      <c r="AD19" s="161"/>
      <c r="AE19" s="163"/>
      <c r="AF19" s="162"/>
      <c r="AG19" s="164"/>
      <c r="AH19" s="164"/>
      <c r="AI19" s="166"/>
      <c r="AJ19" s="162"/>
      <c r="AK19" s="167"/>
      <c r="AL19" s="161"/>
      <c r="AM19" s="163"/>
      <c r="AN19" s="162"/>
      <c r="AO19" s="164"/>
      <c r="AP19" s="164"/>
      <c r="AQ19" s="166"/>
      <c r="AR19" s="162"/>
      <c r="AS19" s="168"/>
      <c r="AT19" s="159"/>
      <c r="AU19" s="139">
        <f t="shared" si="0"/>
        <v>1</v>
      </c>
      <c r="AV19" s="139">
        <f t="shared" si="1"/>
        <v>1</v>
      </c>
      <c r="AW19" s="139">
        <f t="shared" si="2"/>
        <v>1</v>
      </c>
      <c r="AX19" s="139" t="str">
        <f t="shared" si="3"/>
        <v/>
      </c>
      <c r="AY19" s="139" t="str">
        <f t="shared" si="4"/>
        <v/>
      </c>
      <c r="AZ19" s="139" t="str">
        <f t="shared" si="5"/>
        <v/>
      </c>
      <c r="BB19" s="139">
        <f t="shared" si="6"/>
        <v>1</v>
      </c>
      <c r="BC19" s="139">
        <f t="shared" si="7"/>
        <v>1</v>
      </c>
      <c r="BD19" s="139">
        <f t="shared" si="8"/>
        <v>1</v>
      </c>
      <c r="BE19" s="139" t="str">
        <f t="shared" si="9"/>
        <v/>
      </c>
      <c r="BF19" s="139" t="str">
        <f t="shared" si="10"/>
        <v/>
      </c>
      <c r="BG19" s="139" t="str">
        <f t="shared" si="11"/>
        <v/>
      </c>
      <c r="BI19" s="139"/>
      <c r="BJ19" s="139" t="str">
        <f t="shared" si="12"/>
        <v/>
      </c>
      <c r="BK19" s="139" t="str">
        <f t="shared" si="13"/>
        <v/>
      </c>
      <c r="BL19" s="139" t="str">
        <f t="shared" si="14"/>
        <v/>
      </c>
      <c r="BM19" s="139" t="str">
        <f t="shared" si="15"/>
        <v/>
      </c>
      <c r="BN19" s="139" t="str">
        <f t="shared" si="16"/>
        <v/>
      </c>
    </row>
    <row r="20" spans="1:66" ht="8.15" customHeight="1">
      <c r="A20" s="160" t="s">
        <v>163</v>
      </c>
      <c r="B20" s="161"/>
      <c r="C20" s="162"/>
      <c r="D20" s="162">
        <v>1</v>
      </c>
      <c r="E20" s="162"/>
      <c r="F20" s="161"/>
      <c r="G20" s="163"/>
      <c r="H20" s="162"/>
      <c r="I20" s="164"/>
      <c r="J20" s="164"/>
      <c r="K20" s="162">
        <v>1</v>
      </c>
      <c r="L20" s="162"/>
      <c r="M20" s="164"/>
      <c r="N20" s="161">
        <v>1</v>
      </c>
      <c r="O20" s="163"/>
      <c r="P20" s="162"/>
      <c r="Q20" s="164"/>
      <c r="R20" s="164" t="s">
        <v>156</v>
      </c>
      <c r="S20" s="162"/>
      <c r="T20" s="162"/>
      <c r="U20" s="165"/>
      <c r="V20" s="161"/>
      <c r="W20" s="163"/>
      <c r="X20" s="162"/>
      <c r="Y20" s="164"/>
      <c r="Z20" s="164"/>
      <c r="AA20" s="162"/>
      <c r="AB20" s="162"/>
      <c r="AC20" s="163"/>
      <c r="AD20" s="161"/>
      <c r="AE20" s="163"/>
      <c r="AF20" s="162"/>
      <c r="AG20" s="164"/>
      <c r="AH20" s="164"/>
      <c r="AI20" s="166"/>
      <c r="AJ20" s="162"/>
      <c r="AK20" s="167"/>
      <c r="AL20" s="161"/>
      <c r="AM20" s="163"/>
      <c r="AN20" s="162"/>
      <c r="AO20" s="164"/>
      <c r="AP20" s="164"/>
      <c r="AQ20" s="166"/>
      <c r="AR20" s="162"/>
      <c r="AS20" s="168"/>
      <c r="AT20" s="159"/>
      <c r="AU20" s="139">
        <f t="shared" si="0"/>
        <v>1</v>
      </c>
      <c r="AV20" s="139">
        <f t="shared" si="1"/>
        <v>1</v>
      </c>
      <c r="AW20" s="139">
        <f t="shared" si="2"/>
        <v>1</v>
      </c>
      <c r="AX20" s="139" t="str">
        <f t="shared" si="3"/>
        <v/>
      </c>
      <c r="AY20" s="139" t="str">
        <f t="shared" si="4"/>
        <v/>
      </c>
      <c r="AZ20" s="139" t="str">
        <f t="shared" si="5"/>
        <v/>
      </c>
      <c r="BB20" s="139">
        <f t="shared" si="6"/>
        <v>1</v>
      </c>
      <c r="BC20" s="139" t="str">
        <f t="shared" si="7"/>
        <v/>
      </c>
      <c r="BD20" s="139">
        <f t="shared" si="8"/>
        <v>1</v>
      </c>
      <c r="BE20" s="139" t="str">
        <f t="shared" si="9"/>
        <v/>
      </c>
      <c r="BF20" s="139" t="str">
        <f t="shared" si="10"/>
        <v/>
      </c>
      <c r="BG20" s="139" t="str">
        <f t="shared" si="11"/>
        <v/>
      </c>
      <c r="BI20" s="139"/>
      <c r="BJ20" s="139">
        <f t="shared" si="12"/>
        <v>1</v>
      </c>
      <c r="BK20" s="139" t="str">
        <f t="shared" si="13"/>
        <v/>
      </c>
      <c r="BL20" s="139" t="str">
        <f t="shared" si="14"/>
        <v/>
      </c>
      <c r="BM20" s="139" t="str">
        <f t="shared" si="15"/>
        <v/>
      </c>
      <c r="BN20" s="139" t="str">
        <f t="shared" si="16"/>
        <v/>
      </c>
    </row>
    <row r="21" spans="1:66" ht="8.15" customHeight="1">
      <c r="A21" s="160" t="s">
        <v>164</v>
      </c>
      <c r="B21" s="161">
        <v>1</v>
      </c>
      <c r="C21" s="162"/>
      <c r="D21" s="162"/>
      <c r="E21" s="162"/>
      <c r="F21" s="161"/>
      <c r="G21" s="163">
        <v>1</v>
      </c>
      <c r="H21" s="162"/>
      <c r="I21" s="164"/>
      <c r="J21" s="164"/>
      <c r="K21" s="162"/>
      <c r="L21" s="162"/>
      <c r="M21" s="164"/>
      <c r="N21" s="161"/>
      <c r="O21" s="163">
        <v>1</v>
      </c>
      <c r="P21" s="162"/>
      <c r="Q21" s="164"/>
      <c r="R21" s="164"/>
      <c r="S21" s="162"/>
      <c r="T21" s="162"/>
      <c r="U21" s="165"/>
      <c r="V21" s="161"/>
      <c r="W21" s="163"/>
      <c r="X21" s="162"/>
      <c r="Y21" s="164"/>
      <c r="Z21" s="164"/>
      <c r="AA21" s="162"/>
      <c r="AB21" s="162"/>
      <c r="AC21" s="163"/>
      <c r="AD21" s="161"/>
      <c r="AE21" s="163"/>
      <c r="AF21" s="162"/>
      <c r="AG21" s="164"/>
      <c r="AH21" s="164"/>
      <c r="AI21" s="166"/>
      <c r="AJ21" s="162"/>
      <c r="AK21" s="167"/>
      <c r="AL21" s="161"/>
      <c r="AM21" s="163"/>
      <c r="AN21" s="162"/>
      <c r="AO21" s="164"/>
      <c r="AP21" s="164"/>
      <c r="AQ21" s="166"/>
      <c r="AR21" s="162"/>
      <c r="AS21" s="168"/>
      <c r="AT21" s="159"/>
      <c r="AU21" s="139">
        <f t="shared" si="0"/>
        <v>1</v>
      </c>
      <c r="AV21" s="139">
        <f t="shared" si="1"/>
        <v>1</v>
      </c>
      <c r="AW21" s="139">
        <f t="shared" si="2"/>
        <v>1</v>
      </c>
      <c r="AX21" s="139" t="str">
        <f t="shared" si="3"/>
        <v/>
      </c>
      <c r="AY21" s="139" t="str">
        <f t="shared" si="4"/>
        <v/>
      </c>
      <c r="AZ21" s="139" t="str">
        <f t="shared" si="5"/>
        <v/>
      </c>
      <c r="BB21" s="139">
        <f t="shared" si="6"/>
        <v>1</v>
      </c>
      <c r="BC21" s="139" t="str">
        <f t="shared" si="7"/>
        <v/>
      </c>
      <c r="BD21" s="139" t="str">
        <f t="shared" si="8"/>
        <v/>
      </c>
      <c r="BE21" s="139" t="str">
        <f t="shared" si="9"/>
        <v/>
      </c>
      <c r="BF21" s="139" t="str">
        <f t="shared" si="10"/>
        <v/>
      </c>
      <c r="BG21" s="139" t="str">
        <f t="shared" si="11"/>
        <v/>
      </c>
      <c r="BI21" s="139"/>
      <c r="BJ21" s="139">
        <f t="shared" si="12"/>
        <v>1</v>
      </c>
      <c r="BK21" s="139">
        <f t="shared" si="13"/>
        <v>1</v>
      </c>
      <c r="BL21" s="139" t="str">
        <f t="shared" si="14"/>
        <v/>
      </c>
      <c r="BM21" s="139" t="str">
        <f t="shared" si="15"/>
        <v/>
      </c>
      <c r="BN21" s="139" t="str">
        <f t="shared" si="16"/>
        <v/>
      </c>
    </row>
    <row r="22" spans="1:66" ht="8.15" customHeight="1">
      <c r="A22" s="160" t="s">
        <v>165</v>
      </c>
      <c r="B22" s="161">
        <v>1</v>
      </c>
      <c r="C22" s="162" t="s">
        <v>166</v>
      </c>
      <c r="D22" s="162"/>
      <c r="E22" s="162"/>
      <c r="F22" s="161"/>
      <c r="G22" s="163">
        <v>1</v>
      </c>
      <c r="H22" s="162" t="s">
        <v>156</v>
      </c>
      <c r="I22" s="164"/>
      <c r="J22" s="164"/>
      <c r="K22" s="162"/>
      <c r="L22" s="162"/>
      <c r="M22" s="164"/>
      <c r="N22" s="161"/>
      <c r="O22" s="163">
        <v>1</v>
      </c>
      <c r="P22" s="162" t="s">
        <v>156</v>
      </c>
      <c r="Q22" s="164"/>
      <c r="R22" s="164"/>
      <c r="S22" s="162"/>
      <c r="T22" s="162"/>
      <c r="U22" s="165"/>
      <c r="V22" s="161"/>
      <c r="W22" s="163"/>
      <c r="X22" s="162"/>
      <c r="Y22" s="164"/>
      <c r="Z22" s="164"/>
      <c r="AA22" s="162"/>
      <c r="AB22" s="162"/>
      <c r="AC22" s="163"/>
      <c r="AD22" s="161"/>
      <c r="AE22" s="163"/>
      <c r="AF22" s="162"/>
      <c r="AG22" s="164"/>
      <c r="AH22" s="164"/>
      <c r="AI22" s="166"/>
      <c r="AJ22" s="162"/>
      <c r="AK22" s="167"/>
      <c r="AL22" s="161"/>
      <c r="AM22" s="163"/>
      <c r="AN22" s="162"/>
      <c r="AO22" s="164"/>
      <c r="AP22" s="164"/>
      <c r="AQ22" s="166"/>
      <c r="AR22" s="162"/>
      <c r="AS22" s="168"/>
      <c r="AT22" s="159"/>
      <c r="AU22" s="139">
        <f t="shared" si="0"/>
        <v>1</v>
      </c>
      <c r="AV22" s="139">
        <f t="shared" si="1"/>
        <v>1</v>
      </c>
      <c r="AW22" s="139">
        <f t="shared" si="2"/>
        <v>1</v>
      </c>
      <c r="AX22" s="139" t="str">
        <f t="shared" si="3"/>
        <v/>
      </c>
      <c r="AY22" s="139" t="str">
        <f t="shared" si="4"/>
        <v/>
      </c>
      <c r="AZ22" s="139" t="str">
        <f t="shared" si="5"/>
        <v/>
      </c>
      <c r="BB22" s="139">
        <f t="shared" si="6"/>
        <v>1</v>
      </c>
      <c r="BC22" s="139" t="str">
        <f t="shared" si="7"/>
        <v/>
      </c>
      <c r="BD22" s="139" t="str">
        <f t="shared" si="8"/>
        <v/>
      </c>
      <c r="BE22" s="139" t="str">
        <f t="shared" si="9"/>
        <v/>
      </c>
      <c r="BF22" s="139" t="str">
        <f t="shared" si="10"/>
        <v/>
      </c>
      <c r="BG22" s="139" t="str">
        <f t="shared" si="11"/>
        <v/>
      </c>
      <c r="BI22" s="139"/>
      <c r="BJ22" s="139">
        <f t="shared" si="12"/>
        <v>1</v>
      </c>
      <c r="BK22" s="139">
        <f t="shared" si="13"/>
        <v>1</v>
      </c>
      <c r="BL22" s="139" t="str">
        <f t="shared" si="14"/>
        <v/>
      </c>
      <c r="BM22" s="139" t="str">
        <f t="shared" si="15"/>
        <v/>
      </c>
      <c r="BN22" s="139" t="str">
        <f t="shared" si="16"/>
        <v/>
      </c>
    </row>
    <row r="23" spans="1:66" ht="8.15" customHeight="1">
      <c r="A23" s="160" t="s">
        <v>167</v>
      </c>
      <c r="B23" s="161">
        <v>1</v>
      </c>
      <c r="C23" s="162"/>
      <c r="D23" s="162"/>
      <c r="E23" s="162"/>
      <c r="F23" s="161"/>
      <c r="G23" s="163">
        <v>1</v>
      </c>
      <c r="H23" s="162"/>
      <c r="I23" s="164"/>
      <c r="J23" s="164"/>
      <c r="K23" s="162"/>
      <c r="L23" s="162"/>
      <c r="M23" s="164"/>
      <c r="N23" s="161"/>
      <c r="O23" s="163">
        <v>1</v>
      </c>
      <c r="P23" s="162"/>
      <c r="Q23" s="164"/>
      <c r="R23" s="164"/>
      <c r="S23" s="162"/>
      <c r="T23" s="162"/>
      <c r="U23" s="165"/>
      <c r="V23" s="161"/>
      <c r="W23" s="163"/>
      <c r="X23" s="162"/>
      <c r="Y23" s="164"/>
      <c r="Z23" s="164"/>
      <c r="AA23" s="162"/>
      <c r="AB23" s="162"/>
      <c r="AC23" s="163"/>
      <c r="AD23" s="161"/>
      <c r="AE23" s="163"/>
      <c r="AF23" s="162"/>
      <c r="AG23" s="164"/>
      <c r="AH23" s="164"/>
      <c r="AI23" s="166"/>
      <c r="AJ23" s="162"/>
      <c r="AK23" s="167"/>
      <c r="AL23" s="161"/>
      <c r="AM23" s="163"/>
      <c r="AN23" s="162"/>
      <c r="AO23" s="164"/>
      <c r="AP23" s="164"/>
      <c r="AQ23" s="166"/>
      <c r="AR23" s="162"/>
      <c r="AS23" s="168"/>
      <c r="AT23" s="159"/>
      <c r="AU23" s="139">
        <f t="shared" si="0"/>
        <v>1</v>
      </c>
      <c r="AV23" s="139">
        <f t="shared" si="1"/>
        <v>1</v>
      </c>
      <c r="AW23" s="139">
        <f t="shared" si="2"/>
        <v>1</v>
      </c>
      <c r="AX23" s="139" t="str">
        <f t="shared" si="3"/>
        <v/>
      </c>
      <c r="AY23" s="139" t="str">
        <f t="shared" si="4"/>
        <v/>
      </c>
      <c r="AZ23" s="139" t="str">
        <f t="shared" si="5"/>
        <v/>
      </c>
      <c r="BB23" s="139">
        <f t="shared" si="6"/>
        <v>1</v>
      </c>
      <c r="BC23" s="139" t="str">
        <f t="shared" si="7"/>
        <v/>
      </c>
      <c r="BD23" s="139" t="str">
        <f t="shared" si="8"/>
        <v/>
      </c>
      <c r="BE23" s="139" t="str">
        <f t="shared" si="9"/>
        <v/>
      </c>
      <c r="BF23" s="139" t="str">
        <f t="shared" si="10"/>
        <v/>
      </c>
      <c r="BG23" s="139" t="str">
        <f t="shared" si="11"/>
        <v/>
      </c>
      <c r="BI23" s="139"/>
      <c r="BJ23" s="139">
        <f t="shared" si="12"/>
        <v>1</v>
      </c>
      <c r="BK23" s="139">
        <f t="shared" si="13"/>
        <v>1</v>
      </c>
      <c r="BL23" s="139" t="str">
        <f t="shared" si="14"/>
        <v/>
      </c>
      <c r="BM23" s="139" t="str">
        <f t="shared" si="15"/>
        <v/>
      </c>
      <c r="BN23" s="139" t="str">
        <f t="shared" si="16"/>
        <v/>
      </c>
    </row>
    <row r="24" spans="1:66" ht="8.15" customHeight="1">
      <c r="A24" s="160" t="s">
        <v>168</v>
      </c>
      <c r="B24" s="161">
        <v>1</v>
      </c>
      <c r="C24" s="162" t="s">
        <v>166</v>
      </c>
      <c r="D24" s="162"/>
      <c r="E24" s="162"/>
      <c r="F24" s="161">
        <v>1</v>
      </c>
      <c r="G24" s="163"/>
      <c r="H24" s="162" t="s">
        <v>166</v>
      </c>
      <c r="I24" s="164"/>
      <c r="J24" s="164"/>
      <c r="K24" s="162"/>
      <c r="L24" s="162"/>
      <c r="M24" s="164"/>
      <c r="N24" s="161">
        <v>1</v>
      </c>
      <c r="O24" s="163"/>
      <c r="P24" s="162" t="s">
        <v>166</v>
      </c>
      <c r="Q24" s="164"/>
      <c r="R24" s="164"/>
      <c r="S24" s="162"/>
      <c r="T24" s="162"/>
      <c r="U24" s="165"/>
      <c r="V24" s="161">
        <v>1</v>
      </c>
      <c r="W24" s="163"/>
      <c r="X24" s="162" t="s">
        <v>166</v>
      </c>
      <c r="Y24" s="164"/>
      <c r="Z24" s="164"/>
      <c r="AA24" s="162"/>
      <c r="AB24" s="162"/>
      <c r="AC24" s="163"/>
      <c r="AD24" s="161" t="s">
        <v>169</v>
      </c>
      <c r="AE24" s="163"/>
      <c r="AF24" s="162">
        <v>1</v>
      </c>
      <c r="AG24" s="164"/>
      <c r="AH24" s="164"/>
      <c r="AI24" s="166"/>
      <c r="AJ24" s="162"/>
      <c r="AK24" s="167"/>
      <c r="AL24" s="161"/>
      <c r="AM24" s="163"/>
      <c r="AN24" s="162"/>
      <c r="AO24" s="164"/>
      <c r="AP24" s="164"/>
      <c r="AQ24" s="166"/>
      <c r="AR24" s="162"/>
      <c r="AS24" s="168"/>
      <c r="AT24" s="159"/>
      <c r="AU24" s="139">
        <f t="shared" si="0"/>
        <v>1</v>
      </c>
      <c r="AV24" s="139">
        <f t="shared" si="1"/>
        <v>1</v>
      </c>
      <c r="AW24" s="139">
        <f t="shared" si="2"/>
        <v>1</v>
      </c>
      <c r="AX24" s="139">
        <f t="shared" si="3"/>
        <v>1</v>
      </c>
      <c r="AY24" s="139">
        <f t="shared" si="4"/>
        <v>1</v>
      </c>
      <c r="AZ24" s="139" t="str">
        <f t="shared" si="5"/>
        <v/>
      </c>
      <c r="BB24" s="139">
        <f t="shared" si="6"/>
        <v>1</v>
      </c>
      <c r="BC24" s="139">
        <f t="shared" si="7"/>
        <v>1</v>
      </c>
      <c r="BD24" s="139">
        <f t="shared" si="8"/>
        <v>1</v>
      </c>
      <c r="BE24" s="139">
        <f t="shared" si="9"/>
        <v>1</v>
      </c>
      <c r="BF24" s="139">
        <f t="shared" si="10"/>
        <v>1</v>
      </c>
      <c r="BG24" s="139" t="str">
        <f t="shared" si="11"/>
        <v/>
      </c>
      <c r="BI24" s="139"/>
      <c r="BJ24" s="139" t="str">
        <f t="shared" si="12"/>
        <v/>
      </c>
      <c r="BK24" s="139" t="str">
        <f t="shared" si="13"/>
        <v/>
      </c>
      <c r="BL24" s="139" t="str">
        <f t="shared" si="14"/>
        <v/>
      </c>
      <c r="BM24" s="139" t="str">
        <f t="shared" si="15"/>
        <v/>
      </c>
      <c r="BN24" s="139" t="str">
        <f t="shared" si="16"/>
        <v/>
      </c>
    </row>
    <row r="25" spans="1:66" ht="8.15" customHeight="1">
      <c r="A25" s="160" t="s">
        <v>170</v>
      </c>
      <c r="B25" s="169">
        <v>1</v>
      </c>
      <c r="C25" s="170">
        <v>1</v>
      </c>
      <c r="D25" s="170"/>
      <c r="E25" s="170"/>
      <c r="F25" s="169">
        <v>1</v>
      </c>
      <c r="G25" s="171"/>
      <c r="H25" s="170">
        <v>1</v>
      </c>
      <c r="I25" s="164"/>
      <c r="J25" s="164"/>
      <c r="K25" s="170"/>
      <c r="L25" s="170"/>
      <c r="M25" s="164"/>
      <c r="N25" s="169">
        <v>1</v>
      </c>
      <c r="O25" s="171"/>
      <c r="P25" s="170">
        <v>1</v>
      </c>
      <c r="Q25" s="164"/>
      <c r="R25" s="164"/>
      <c r="S25" s="170"/>
      <c r="T25" s="170"/>
      <c r="U25" s="165"/>
      <c r="V25" s="169">
        <v>1</v>
      </c>
      <c r="W25" s="171"/>
      <c r="X25" s="170">
        <v>1</v>
      </c>
      <c r="Y25" s="164"/>
      <c r="Z25" s="164"/>
      <c r="AA25" s="170"/>
      <c r="AB25" s="170"/>
      <c r="AC25" s="171"/>
      <c r="AD25" s="169">
        <v>1</v>
      </c>
      <c r="AE25" s="171"/>
      <c r="AF25" s="170">
        <v>1</v>
      </c>
      <c r="AG25" s="164"/>
      <c r="AH25" s="164"/>
      <c r="AI25" s="172"/>
      <c r="AJ25" s="170"/>
      <c r="AK25" s="173"/>
      <c r="AL25" s="169">
        <v>1</v>
      </c>
      <c r="AM25" s="171"/>
      <c r="AN25" s="170">
        <v>1</v>
      </c>
      <c r="AO25" s="164"/>
      <c r="AP25" s="164"/>
      <c r="AQ25" s="172"/>
      <c r="AR25" s="170"/>
      <c r="AS25" s="174"/>
      <c r="AT25" s="159"/>
      <c r="AU25" s="139">
        <f t="shared" si="0"/>
        <v>1</v>
      </c>
      <c r="AV25" s="139">
        <f t="shared" si="1"/>
        <v>1</v>
      </c>
      <c r="AW25" s="139">
        <f t="shared" si="2"/>
        <v>1</v>
      </c>
      <c r="AX25" s="139">
        <f t="shared" si="3"/>
        <v>1</v>
      </c>
      <c r="AY25" s="139">
        <f t="shared" si="4"/>
        <v>1</v>
      </c>
      <c r="AZ25" s="139">
        <f t="shared" si="5"/>
        <v>1</v>
      </c>
      <c r="BB25" s="139">
        <f t="shared" si="6"/>
        <v>1</v>
      </c>
      <c r="BC25" s="139">
        <f t="shared" si="7"/>
        <v>1</v>
      </c>
      <c r="BD25" s="139">
        <f t="shared" si="8"/>
        <v>1</v>
      </c>
      <c r="BE25" s="139">
        <f t="shared" si="9"/>
        <v>1</v>
      </c>
      <c r="BF25" s="139">
        <f t="shared" si="10"/>
        <v>1</v>
      </c>
      <c r="BG25" s="139">
        <f t="shared" si="11"/>
        <v>1</v>
      </c>
      <c r="BI25" s="139"/>
      <c r="BJ25" s="139" t="str">
        <f t="shared" si="12"/>
        <v/>
      </c>
      <c r="BK25" s="139" t="str">
        <f t="shared" si="13"/>
        <v/>
      </c>
      <c r="BL25" s="139" t="str">
        <f t="shared" si="14"/>
        <v/>
      </c>
      <c r="BM25" s="139" t="str">
        <f t="shared" si="15"/>
        <v/>
      </c>
      <c r="BN25" s="139" t="str">
        <f t="shared" si="16"/>
        <v/>
      </c>
    </row>
    <row r="26" spans="1:66" ht="8.15" customHeight="1">
      <c r="A26" s="160" t="s">
        <v>171</v>
      </c>
      <c r="B26" s="161"/>
      <c r="C26" s="162"/>
      <c r="D26" s="162"/>
      <c r="E26" s="162">
        <v>1</v>
      </c>
      <c r="F26" s="161"/>
      <c r="G26" s="163"/>
      <c r="H26" s="162"/>
      <c r="I26" s="164"/>
      <c r="J26" s="164"/>
      <c r="K26" s="162"/>
      <c r="L26" s="162">
        <v>2</v>
      </c>
      <c r="M26" s="164"/>
      <c r="N26" s="161">
        <v>1</v>
      </c>
      <c r="O26" s="163"/>
      <c r="P26" s="162"/>
      <c r="Q26" s="164"/>
      <c r="R26" s="164"/>
      <c r="S26" s="162"/>
      <c r="T26" s="162" t="s">
        <v>166</v>
      </c>
      <c r="U26" s="165"/>
      <c r="V26" s="161">
        <v>1</v>
      </c>
      <c r="W26" s="163"/>
      <c r="X26" s="162"/>
      <c r="Y26" s="164"/>
      <c r="Z26" s="164"/>
      <c r="AA26" s="162"/>
      <c r="AB26" s="162" t="s">
        <v>166</v>
      </c>
      <c r="AC26" s="163">
        <v>1</v>
      </c>
      <c r="AD26" s="161">
        <v>1</v>
      </c>
      <c r="AE26" s="163"/>
      <c r="AF26" s="162"/>
      <c r="AG26" s="164"/>
      <c r="AH26" s="164"/>
      <c r="AI26" s="166"/>
      <c r="AJ26" s="162"/>
      <c r="AK26" s="167"/>
      <c r="AL26" s="161">
        <v>1</v>
      </c>
      <c r="AM26" s="163"/>
      <c r="AN26" s="162"/>
      <c r="AO26" s="164"/>
      <c r="AP26" s="164"/>
      <c r="AQ26" s="166"/>
      <c r="AR26" s="162"/>
      <c r="AS26" s="168"/>
      <c r="AT26" s="159"/>
      <c r="AU26" s="139">
        <f t="shared" si="0"/>
        <v>1</v>
      </c>
      <c r="AV26" s="139">
        <f t="shared" si="1"/>
        <v>1</v>
      </c>
      <c r="AW26" s="139">
        <f t="shared" si="2"/>
        <v>1</v>
      </c>
      <c r="AX26" s="139">
        <f t="shared" si="3"/>
        <v>1</v>
      </c>
      <c r="AY26" s="139">
        <f t="shared" si="4"/>
        <v>1</v>
      </c>
      <c r="AZ26" s="139">
        <f t="shared" si="5"/>
        <v>1</v>
      </c>
      <c r="BB26" s="139">
        <f t="shared" si="6"/>
        <v>1</v>
      </c>
      <c r="BC26" s="139">
        <f t="shared" si="7"/>
        <v>1</v>
      </c>
      <c r="BD26" s="139">
        <f t="shared" si="8"/>
        <v>1</v>
      </c>
      <c r="BE26" s="139">
        <f t="shared" si="9"/>
        <v>1</v>
      </c>
      <c r="BF26" s="139">
        <f t="shared" si="10"/>
        <v>1</v>
      </c>
      <c r="BG26" s="139">
        <f t="shared" si="11"/>
        <v>1</v>
      </c>
      <c r="BI26" s="139"/>
      <c r="BJ26" s="139" t="str">
        <f t="shared" si="12"/>
        <v/>
      </c>
      <c r="BK26" s="139" t="str">
        <f t="shared" si="13"/>
        <v/>
      </c>
      <c r="BL26" s="139">
        <f t="shared" si="14"/>
        <v>1</v>
      </c>
      <c r="BM26" s="139" t="str">
        <f t="shared" si="15"/>
        <v/>
      </c>
      <c r="BN26" s="139" t="str">
        <f t="shared" si="16"/>
        <v/>
      </c>
    </row>
    <row r="27" spans="1:66" ht="8.15" customHeight="1">
      <c r="A27" s="160" t="s">
        <v>172</v>
      </c>
      <c r="B27" s="161" t="s">
        <v>166</v>
      </c>
      <c r="C27" s="162"/>
      <c r="D27" s="162">
        <v>1</v>
      </c>
      <c r="E27" s="162"/>
      <c r="F27" s="161" t="s">
        <v>166</v>
      </c>
      <c r="G27" s="163"/>
      <c r="H27" s="162"/>
      <c r="I27" s="164"/>
      <c r="J27" s="164"/>
      <c r="K27" s="162">
        <v>1</v>
      </c>
      <c r="L27" s="162"/>
      <c r="M27" s="164"/>
      <c r="N27" s="161" t="s">
        <v>166</v>
      </c>
      <c r="O27" s="163"/>
      <c r="P27" s="162"/>
      <c r="Q27" s="164"/>
      <c r="R27" s="164"/>
      <c r="S27" s="162">
        <v>1</v>
      </c>
      <c r="T27" s="162"/>
      <c r="U27" s="165"/>
      <c r="V27" s="161">
        <v>1</v>
      </c>
      <c r="W27" s="163"/>
      <c r="X27" s="162"/>
      <c r="Y27" s="164"/>
      <c r="Z27" s="164"/>
      <c r="AA27" s="162"/>
      <c r="AB27" s="162"/>
      <c r="AC27" s="163">
        <v>1</v>
      </c>
      <c r="AD27" s="161">
        <v>1</v>
      </c>
      <c r="AE27" s="163"/>
      <c r="AF27" s="162"/>
      <c r="AG27" s="164"/>
      <c r="AH27" s="164"/>
      <c r="AI27" s="166"/>
      <c r="AJ27" s="162"/>
      <c r="AK27" s="167">
        <v>1</v>
      </c>
      <c r="AL27" s="161">
        <v>1</v>
      </c>
      <c r="AM27" s="163"/>
      <c r="AN27" s="162"/>
      <c r="AO27" s="164"/>
      <c r="AP27" s="164"/>
      <c r="AQ27" s="166"/>
      <c r="AR27" s="162"/>
      <c r="AS27" s="168"/>
      <c r="AT27" s="159"/>
      <c r="AU27" s="139">
        <f t="shared" si="0"/>
        <v>1</v>
      </c>
      <c r="AV27" s="139">
        <f t="shared" si="1"/>
        <v>1</v>
      </c>
      <c r="AW27" s="139">
        <f t="shared" si="2"/>
        <v>1</v>
      </c>
      <c r="AX27" s="139">
        <f t="shared" si="3"/>
        <v>1</v>
      </c>
      <c r="AY27" s="139">
        <f t="shared" si="4"/>
        <v>1</v>
      </c>
      <c r="AZ27" s="139">
        <f t="shared" si="5"/>
        <v>1</v>
      </c>
      <c r="BB27" s="139">
        <f t="shared" si="6"/>
        <v>1</v>
      </c>
      <c r="BC27" s="139" t="str">
        <f t="shared" si="7"/>
        <v/>
      </c>
      <c r="BD27" s="139" t="str">
        <f t="shared" si="8"/>
        <v/>
      </c>
      <c r="BE27" s="139">
        <f t="shared" si="9"/>
        <v>1</v>
      </c>
      <c r="BF27" s="139">
        <f t="shared" si="10"/>
        <v>1</v>
      </c>
      <c r="BG27" s="139">
        <f t="shared" si="11"/>
        <v>1</v>
      </c>
      <c r="BI27" s="139"/>
      <c r="BJ27" s="139">
        <f t="shared" si="12"/>
        <v>1</v>
      </c>
      <c r="BK27" s="139">
        <f t="shared" si="13"/>
        <v>1</v>
      </c>
      <c r="BL27" s="139">
        <f t="shared" si="14"/>
        <v>1</v>
      </c>
      <c r="BM27" s="139">
        <f t="shared" si="15"/>
        <v>1</v>
      </c>
      <c r="BN27" s="139" t="str">
        <f t="shared" si="16"/>
        <v/>
      </c>
    </row>
    <row r="28" spans="1:66" ht="8.15" customHeight="1">
      <c r="A28" s="160" t="s">
        <v>173</v>
      </c>
      <c r="B28" s="161">
        <v>1</v>
      </c>
      <c r="C28" s="162" t="s">
        <v>166</v>
      </c>
      <c r="D28" s="162"/>
      <c r="E28" s="162"/>
      <c r="F28" s="161">
        <v>1</v>
      </c>
      <c r="G28" s="163"/>
      <c r="H28" s="162" t="s">
        <v>166</v>
      </c>
      <c r="I28" s="164"/>
      <c r="J28" s="164"/>
      <c r="K28" s="162"/>
      <c r="L28" s="162"/>
      <c r="M28" s="164"/>
      <c r="N28" s="161">
        <v>1</v>
      </c>
      <c r="O28" s="163"/>
      <c r="P28" s="162" t="s">
        <v>166</v>
      </c>
      <c r="Q28" s="164"/>
      <c r="R28" s="164"/>
      <c r="S28" s="162"/>
      <c r="T28" s="162"/>
      <c r="U28" s="165"/>
      <c r="V28" s="161">
        <v>1</v>
      </c>
      <c r="W28" s="163"/>
      <c r="X28" s="162" t="s">
        <v>166</v>
      </c>
      <c r="Y28" s="164"/>
      <c r="Z28" s="164"/>
      <c r="AA28" s="162"/>
      <c r="AB28" s="162"/>
      <c r="AC28" s="163">
        <v>1</v>
      </c>
      <c r="AD28" s="161">
        <v>1</v>
      </c>
      <c r="AE28" s="163"/>
      <c r="AF28" s="162" t="s">
        <v>166</v>
      </c>
      <c r="AG28" s="164"/>
      <c r="AH28" s="164"/>
      <c r="AI28" s="166"/>
      <c r="AJ28" s="162"/>
      <c r="AK28" s="167">
        <v>1</v>
      </c>
      <c r="AL28" s="161">
        <v>1</v>
      </c>
      <c r="AM28" s="163"/>
      <c r="AN28" s="162" t="s">
        <v>166</v>
      </c>
      <c r="AO28" s="164"/>
      <c r="AP28" s="164"/>
      <c r="AQ28" s="166"/>
      <c r="AR28" s="162"/>
      <c r="AS28" s="168">
        <v>1</v>
      </c>
      <c r="AT28" s="159"/>
      <c r="AU28" s="139">
        <f t="shared" si="0"/>
        <v>1</v>
      </c>
      <c r="AV28" s="139">
        <f t="shared" si="1"/>
        <v>1</v>
      </c>
      <c r="AW28" s="139">
        <f t="shared" si="2"/>
        <v>1</v>
      </c>
      <c r="AX28" s="139">
        <f t="shared" si="3"/>
        <v>1</v>
      </c>
      <c r="AY28" s="139">
        <f t="shared" si="4"/>
        <v>1</v>
      </c>
      <c r="AZ28" s="139">
        <f t="shared" si="5"/>
        <v>1</v>
      </c>
      <c r="BB28" s="139">
        <f t="shared" si="6"/>
        <v>1</v>
      </c>
      <c r="BC28" s="139">
        <f t="shared" si="7"/>
        <v>1</v>
      </c>
      <c r="BD28" s="139">
        <f t="shared" si="8"/>
        <v>1</v>
      </c>
      <c r="BE28" s="139">
        <f t="shared" si="9"/>
        <v>1</v>
      </c>
      <c r="BF28" s="139">
        <f t="shared" si="10"/>
        <v>1</v>
      </c>
      <c r="BG28" s="139">
        <f t="shared" si="11"/>
        <v>1</v>
      </c>
      <c r="BI28" s="139"/>
      <c r="BJ28" s="139" t="str">
        <f t="shared" si="12"/>
        <v/>
      </c>
      <c r="BK28" s="139" t="str">
        <f t="shared" si="13"/>
        <v/>
      </c>
      <c r="BL28" s="139">
        <f t="shared" si="14"/>
        <v>1</v>
      </c>
      <c r="BM28" s="139">
        <f t="shared" si="15"/>
        <v>1</v>
      </c>
      <c r="BN28" s="139">
        <f t="shared" si="16"/>
        <v>1</v>
      </c>
    </row>
    <row r="29" spans="1:66" ht="8.15" customHeight="1">
      <c r="A29" s="160" t="s">
        <v>174</v>
      </c>
      <c r="B29" s="161">
        <v>1</v>
      </c>
      <c r="C29" s="162">
        <v>1</v>
      </c>
      <c r="D29" s="162"/>
      <c r="E29" s="162"/>
      <c r="F29" s="161">
        <v>1</v>
      </c>
      <c r="G29" s="163"/>
      <c r="H29" s="162">
        <v>1</v>
      </c>
      <c r="I29" s="164"/>
      <c r="J29" s="164"/>
      <c r="K29" s="162"/>
      <c r="L29" s="162"/>
      <c r="M29" s="164"/>
      <c r="N29" s="161">
        <v>1</v>
      </c>
      <c r="O29" s="163"/>
      <c r="P29" s="162">
        <v>1</v>
      </c>
      <c r="Q29" s="164"/>
      <c r="R29" s="164"/>
      <c r="S29" s="162"/>
      <c r="T29" s="162"/>
      <c r="U29" s="165"/>
      <c r="V29" s="161">
        <v>1</v>
      </c>
      <c r="W29" s="163"/>
      <c r="X29" s="162"/>
      <c r="Y29" s="164"/>
      <c r="Z29" s="164"/>
      <c r="AA29" s="162"/>
      <c r="AB29" s="162"/>
      <c r="AC29" s="163">
        <v>1</v>
      </c>
      <c r="AD29" s="161">
        <v>1</v>
      </c>
      <c r="AE29" s="163"/>
      <c r="AF29" s="162"/>
      <c r="AG29" s="164"/>
      <c r="AH29" s="164"/>
      <c r="AI29" s="166"/>
      <c r="AJ29" s="162"/>
      <c r="AK29" s="167"/>
      <c r="AL29" s="161">
        <v>1</v>
      </c>
      <c r="AM29" s="163"/>
      <c r="AN29" s="162"/>
      <c r="AO29" s="164"/>
      <c r="AP29" s="164"/>
      <c r="AQ29" s="166"/>
      <c r="AR29" s="162"/>
      <c r="AS29" s="168"/>
      <c r="AT29" s="159"/>
      <c r="AU29" s="139">
        <f t="shared" si="0"/>
        <v>1</v>
      </c>
      <c r="AV29" s="139">
        <f t="shared" si="1"/>
        <v>1</v>
      </c>
      <c r="AW29" s="139">
        <f t="shared" si="2"/>
        <v>1</v>
      </c>
      <c r="AX29" s="139">
        <f t="shared" si="3"/>
        <v>1</v>
      </c>
      <c r="AY29" s="139">
        <f t="shared" si="4"/>
        <v>1</v>
      </c>
      <c r="AZ29" s="139">
        <f t="shared" si="5"/>
        <v>1</v>
      </c>
      <c r="BB29" s="139">
        <f t="shared" si="6"/>
        <v>1</v>
      </c>
      <c r="BC29" s="139">
        <f t="shared" si="7"/>
        <v>1</v>
      </c>
      <c r="BD29" s="139">
        <f t="shared" si="8"/>
        <v>1</v>
      </c>
      <c r="BE29" s="139">
        <f t="shared" si="9"/>
        <v>1</v>
      </c>
      <c r="BF29" s="139">
        <f t="shared" si="10"/>
        <v>1</v>
      </c>
      <c r="BG29" s="139">
        <f t="shared" si="11"/>
        <v>1</v>
      </c>
      <c r="BI29" s="139"/>
      <c r="BJ29" s="139" t="str">
        <f t="shared" si="12"/>
        <v/>
      </c>
      <c r="BK29" s="139" t="str">
        <f t="shared" si="13"/>
        <v/>
      </c>
      <c r="BL29" s="139">
        <f t="shared" si="14"/>
        <v>1</v>
      </c>
      <c r="BM29" s="139" t="str">
        <f t="shared" si="15"/>
        <v/>
      </c>
      <c r="BN29" s="139" t="str">
        <f t="shared" si="16"/>
        <v/>
      </c>
    </row>
    <row r="30" spans="1:66" ht="8.15" customHeight="1">
      <c r="A30" s="160" t="s">
        <v>175</v>
      </c>
      <c r="B30" s="161"/>
      <c r="C30" s="162"/>
      <c r="D30" s="162"/>
      <c r="E30" s="162"/>
      <c r="F30" s="161"/>
      <c r="G30" s="163"/>
      <c r="H30" s="162"/>
      <c r="I30" s="164"/>
      <c r="J30" s="164"/>
      <c r="K30" s="162">
        <v>1</v>
      </c>
      <c r="L30" s="162"/>
      <c r="M30" s="164"/>
      <c r="N30" s="161">
        <v>1</v>
      </c>
      <c r="O30" s="163"/>
      <c r="P30" s="162"/>
      <c r="Q30" s="164"/>
      <c r="R30" s="164"/>
      <c r="S30" s="162">
        <v>1</v>
      </c>
      <c r="T30" s="162"/>
      <c r="U30" s="165"/>
      <c r="V30" s="161">
        <v>1</v>
      </c>
      <c r="W30" s="163"/>
      <c r="X30" s="162"/>
      <c r="Y30" s="164"/>
      <c r="Z30" s="164"/>
      <c r="AA30" s="162">
        <v>1</v>
      </c>
      <c r="AB30" s="162"/>
      <c r="AC30" s="163"/>
      <c r="AD30" s="161">
        <v>1</v>
      </c>
      <c r="AE30" s="163"/>
      <c r="AF30" s="162"/>
      <c r="AG30" s="164"/>
      <c r="AH30" s="164"/>
      <c r="AI30" s="166">
        <v>1</v>
      </c>
      <c r="AJ30" s="162"/>
      <c r="AK30" s="167"/>
      <c r="AL30" s="161"/>
      <c r="AM30" s="163"/>
      <c r="AN30" s="162"/>
      <c r="AO30" s="164"/>
      <c r="AP30" s="164"/>
      <c r="AQ30" s="166">
        <v>1</v>
      </c>
      <c r="AR30" s="162"/>
      <c r="AS30" s="168"/>
      <c r="AT30" s="159"/>
      <c r="AU30" s="139" t="str">
        <f t="shared" si="0"/>
        <v/>
      </c>
      <c r="AV30" s="139">
        <f t="shared" si="1"/>
        <v>1</v>
      </c>
      <c r="AW30" s="139">
        <f t="shared" si="2"/>
        <v>1</v>
      </c>
      <c r="AX30" s="139">
        <f t="shared" si="3"/>
        <v>1</v>
      </c>
      <c r="AY30" s="139">
        <f t="shared" si="4"/>
        <v>1</v>
      </c>
      <c r="AZ30" s="139">
        <f t="shared" si="5"/>
        <v>1</v>
      </c>
      <c r="BB30" s="139" t="str">
        <f t="shared" si="6"/>
        <v/>
      </c>
      <c r="BC30" s="139" t="str">
        <f t="shared" si="7"/>
        <v/>
      </c>
      <c r="BD30" s="139">
        <f t="shared" si="8"/>
        <v>1</v>
      </c>
      <c r="BE30" s="139">
        <f t="shared" si="9"/>
        <v>1</v>
      </c>
      <c r="BF30" s="139">
        <f t="shared" si="10"/>
        <v>1</v>
      </c>
      <c r="BG30" s="139" t="str">
        <f t="shared" si="11"/>
        <v/>
      </c>
      <c r="BI30" s="139"/>
      <c r="BJ30" s="139">
        <f t="shared" si="12"/>
        <v>1</v>
      </c>
      <c r="BK30" s="139">
        <f t="shared" si="13"/>
        <v>1</v>
      </c>
      <c r="BL30" s="139">
        <f t="shared" si="14"/>
        <v>1</v>
      </c>
      <c r="BM30" s="139">
        <f t="shared" si="15"/>
        <v>1</v>
      </c>
      <c r="BN30" s="139">
        <f t="shared" si="16"/>
        <v>1</v>
      </c>
    </row>
    <row r="31" spans="1:66" ht="8.15" customHeight="1">
      <c r="A31" s="160" t="s">
        <v>176</v>
      </c>
      <c r="B31" s="161">
        <v>1</v>
      </c>
      <c r="C31" s="162"/>
      <c r="D31" s="162"/>
      <c r="E31" s="162"/>
      <c r="F31" s="161"/>
      <c r="G31" s="163">
        <v>1</v>
      </c>
      <c r="H31" s="162"/>
      <c r="I31" s="164"/>
      <c r="J31" s="164"/>
      <c r="K31" s="162"/>
      <c r="L31" s="162"/>
      <c r="M31" s="164"/>
      <c r="N31" s="161"/>
      <c r="O31" s="163">
        <v>1</v>
      </c>
      <c r="P31" s="162"/>
      <c r="Q31" s="164"/>
      <c r="R31" s="164"/>
      <c r="S31" s="162"/>
      <c r="T31" s="162"/>
      <c r="U31" s="165"/>
      <c r="V31" s="161"/>
      <c r="W31" s="163">
        <v>1</v>
      </c>
      <c r="X31" s="162"/>
      <c r="Y31" s="164"/>
      <c r="Z31" s="164"/>
      <c r="AA31" s="162"/>
      <c r="AB31" s="162"/>
      <c r="AC31" s="163"/>
      <c r="AD31" s="161"/>
      <c r="AE31" s="163">
        <v>1</v>
      </c>
      <c r="AF31" s="162"/>
      <c r="AG31" s="164"/>
      <c r="AH31" s="164"/>
      <c r="AI31" s="166"/>
      <c r="AJ31" s="162"/>
      <c r="AK31" s="167"/>
      <c r="AL31" s="161"/>
      <c r="AM31" s="163">
        <v>1</v>
      </c>
      <c r="AN31" s="162"/>
      <c r="AO31" s="164"/>
      <c r="AP31" s="164"/>
      <c r="AQ31" s="166"/>
      <c r="AR31" s="162"/>
      <c r="AS31" s="168"/>
      <c r="AT31" s="159"/>
      <c r="AU31" s="139">
        <f t="shared" si="0"/>
        <v>1</v>
      </c>
      <c r="AV31" s="139">
        <f t="shared" si="1"/>
        <v>1</v>
      </c>
      <c r="AW31" s="139">
        <f t="shared" si="2"/>
        <v>1</v>
      </c>
      <c r="AX31" s="139">
        <f t="shared" si="3"/>
        <v>1</v>
      </c>
      <c r="AY31" s="139">
        <f t="shared" si="4"/>
        <v>1</v>
      </c>
      <c r="AZ31" s="139">
        <f t="shared" si="5"/>
        <v>1</v>
      </c>
      <c r="BB31" s="139">
        <f t="shared" si="6"/>
        <v>1</v>
      </c>
      <c r="BC31" s="139" t="str">
        <f t="shared" si="7"/>
        <v/>
      </c>
      <c r="BD31" s="139" t="str">
        <f t="shared" si="8"/>
        <v/>
      </c>
      <c r="BE31" s="139" t="str">
        <f t="shared" si="9"/>
        <v/>
      </c>
      <c r="BF31" s="139" t="str">
        <f t="shared" si="10"/>
        <v/>
      </c>
      <c r="BG31" s="139" t="str">
        <f t="shared" si="11"/>
        <v/>
      </c>
      <c r="BI31" s="139"/>
      <c r="BJ31" s="139">
        <f t="shared" si="12"/>
        <v>1</v>
      </c>
      <c r="BK31" s="139">
        <f t="shared" si="13"/>
        <v>1</v>
      </c>
      <c r="BL31" s="139">
        <f t="shared" si="14"/>
        <v>1</v>
      </c>
      <c r="BM31" s="139">
        <f t="shared" si="15"/>
        <v>1</v>
      </c>
      <c r="BN31" s="139">
        <f t="shared" si="16"/>
        <v>1</v>
      </c>
    </row>
    <row r="32" spans="1:66" ht="8.15" customHeight="1">
      <c r="A32" s="160" t="s">
        <v>177</v>
      </c>
      <c r="B32" s="161">
        <v>1</v>
      </c>
      <c r="C32" s="162" t="s">
        <v>166</v>
      </c>
      <c r="D32" s="162"/>
      <c r="E32" s="162"/>
      <c r="F32" s="161"/>
      <c r="G32" s="163">
        <v>1</v>
      </c>
      <c r="H32" s="162" t="s">
        <v>166</v>
      </c>
      <c r="I32" s="164"/>
      <c r="J32" s="164"/>
      <c r="K32" s="162"/>
      <c r="L32" s="162"/>
      <c r="M32" s="164"/>
      <c r="N32" s="161"/>
      <c r="O32" s="163">
        <v>1</v>
      </c>
      <c r="P32" s="162" t="s">
        <v>166</v>
      </c>
      <c r="Q32" s="164"/>
      <c r="R32" s="164"/>
      <c r="S32" s="162"/>
      <c r="T32" s="162"/>
      <c r="U32" s="165"/>
      <c r="V32" s="161"/>
      <c r="W32" s="163">
        <v>1</v>
      </c>
      <c r="X32" s="162" t="s">
        <v>166</v>
      </c>
      <c r="Y32" s="164"/>
      <c r="Z32" s="164"/>
      <c r="AA32" s="162"/>
      <c r="AB32" s="162"/>
      <c r="AC32" s="163"/>
      <c r="AD32" s="161"/>
      <c r="AE32" s="163">
        <v>1</v>
      </c>
      <c r="AF32" s="162" t="s">
        <v>166</v>
      </c>
      <c r="AG32" s="164"/>
      <c r="AH32" s="164"/>
      <c r="AI32" s="166"/>
      <c r="AJ32" s="162"/>
      <c r="AK32" s="167"/>
      <c r="AL32" s="161"/>
      <c r="AM32" s="163">
        <v>1</v>
      </c>
      <c r="AN32" s="162" t="s">
        <v>166</v>
      </c>
      <c r="AO32" s="164"/>
      <c r="AP32" s="164"/>
      <c r="AQ32" s="166"/>
      <c r="AR32" s="162"/>
      <c r="AS32" s="168"/>
      <c r="AT32" s="159"/>
      <c r="AU32" s="139">
        <f t="shared" si="0"/>
        <v>1</v>
      </c>
      <c r="AV32" s="139">
        <f t="shared" si="1"/>
        <v>1</v>
      </c>
      <c r="AW32" s="139">
        <f t="shared" si="2"/>
        <v>1</v>
      </c>
      <c r="AX32" s="139">
        <f t="shared" si="3"/>
        <v>1</v>
      </c>
      <c r="AY32" s="139">
        <f t="shared" si="4"/>
        <v>1</v>
      </c>
      <c r="AZ32" s="139">
        <f t="shared" si="5"/>
        <v>1</v>
      </c>
      <c r="BB32" s="139">
        <f t="shared" si="6"/>
        <v>1</v>
      </c>
      <c r="BC32" s="139" t="str">
        <f t="shared" si="7"/>
        <v/>
      </c>
      <c r="BD32" s="139" t="str">
        <f t="shared" si="8"/>
        <v/>
      </c>
      <c r="BE32" s="139" t="str">
        <f t="shared" si="9"/>
        <v/>
      </c>
      <c r="BF32" s="139" t="str">
        <f t="shared" si="10"/>
        <v/>
      </c>
      <c r="BG32" s="139" t="str">
        <f t="shared" si="11"/>
        <v/>
      </c>
      <c r="BI32" s="139"/>
      <c r="BJ32" s="139">
        <f t="shared" si="12"/>
        <v>1</v>
      </c>
      <c r="BK32" s="139">
        <f t="shared" si="13"/>
        <v>1</v>
      </c>
      <c r="BL32" s="139">
        <f t="shared" si="14"/>
        <v>1</v>
      </c>
      <c r="BM32" s="139">
        <f t="shared" si="15"/>
        <v>1</v>
      </c>
      <c r="BN32" s="139">
        <f t="shared" si="16"/>
        <v>1</v>
      </c>
    </row>
    <row r="33" spans="1:66" ht="8.15" customHeight="1">
      <c r="A33" s="160" t="s">
        <v>178</v>
      </c>
      <c r="B33" s="161">
        <v>1</v>
      </c>
      <c r="C33" s="162" t="s">
        <v>166</v>
      </c>
      <c r="D33" s="162"/>
      <c r="E33" s="162"/>
      <c r="F33" s="161"/>
      <c r="G33" s="163">
        <v>1</v>
      </c>
      <c r="H33" s="162" t="s">
        <v>166</v>
      </c>
      <c r="I33" s="164"/>
      <c r="J33" s="164"/>
      <c r="K33" s="162"/>
      <c r="L33" s="162"/>
      <c r="M33" s="164"/>
      <c r="N33" s="161"/>
      <c r="O33" s="163">
        <v>1</v>
      </c>
      <c r="P33" s="162" t="s">
        <v>166</v>
      </c>
      <c r="Q33" s="164"/>
      <c r="R33" s="164"/>
      <c r="S33" s="162"/>
      <c r="T33" s="162"/>
      <c r="U33" s="165"/>
      <c r="V33" s="161"/>
      <c r="W33" s="163">
        <v>1</v>
      </c>
      <c r="X33" s="162" t="s">
        <v>166</v>
      </c>
      <c r="Y33" s="164"/>
      <c r="Z33" s="164"/>
      <c r="AA33" s="162"/>
      <c r="AB33" s="162"/>
      <c r="AC33" s="163"/>
      <c r="AD33" s="161"/>
      <c r="AE33" s="163">
        <v>1</v>
      </c>
      <c r="AF33" s="162" t="s">
        <v>166</v>
      </c>
      <c r="AG33" s="164"/>
      <c r="AH33" s="164"/>
      <c r="AI33" s="166"/>
      <c r="AJ33" s="162"/>
      <c r="AK33" s="167"/>
      <c r="AL33" s="161"/>
      <c r="AM33" s="163"/>
      <c r="AN33" s="162" t="s">
        <v>166</v>
      </c>
      <c r="AO33" s="164"/>
      <c r="AP33" s="164"/>
      <c r="AQ33" s="166"/>
      <c r="AR33" s="162"/>
      <c r="AS33" s="168"/>
      <c r="AT33" s="159"/>
      <c r="AU33" s="139">
        <f t="shared" si="0"/>
        <v>1</v>
      </c>
      <c r="AV33" s="139">
        <f t="shared" si="1"/>
        <v>1</v>
      </c>
      <c r="AW33" s="139">
        <f t="shared" si="2"/>
        <v>1</v>
      </c>
      <c r="AX33" s="139">
        <f t="shared" si="3"/>
        <v>1</v>
      </c>
      <c r="AY33" s="139">
        <f t="shared" si="4"/>
        <v>1</v>
      </c>
      <c r="AZ33" s="139" t="str">
        <f t="shared" si="5"/>
        <v/>
      </c>
      <c r="BB33" s="139">
        <f t="shared" si="6"/>
        <v>1</v>
      </c>
      <c r="BC33" s="139" t="str">
        <f t="shared" si="7"/>
        <v/>
      </c>
      <c r="BD33" s="139" t="str">
        <f t="shared" si="8"/>
        <v/>
      </c>
      <c r="BE33" s="139" t="str">
        <f t="shared" si="9"/>
        <v/>
      </c>
      <c r="BF33" s="139" t="str">
        <f t="shared" si="10"/>
        <v/>
      </c>
      <c r="BG33" s="139" t="str">
        <f t="shared" si="11"/>
        <v/>
      </c>
      <c r="BI33" s="139"/>
      <c r="BJ33" s="139">
        <f t="shared" si="12"/>
        <v>1</v>
      </c>
      <c r="BK33" s="139">
        <f t="shared" si="13"/>
        <v>1</v>
      </c>
      <c r="BL33" s="139">
        <f t="shared" si="14"/>
        <v>1</v>
      </c>
      <c r="BM33" s="139">
        <f t="shared" si="15"/>
        <v>1</v>
      </c>
      <c r="BN33" s="139" t="str">
        <f t="shared" si="16"/>
        <v/>
      </c>
    </row>
    <row r="34" spans="1:66" ht="8.15" customHeight="1">
      <c r="A34" s="160" t="s">
        <v>179</v>
      </c>
      <c r="B34" s="161">
        <v>1</v>
      </c>
      <c r="C34" s="162"/>
      <c r="D34" s="162"/>
      <c r="E34" s="162"/>
      <c r="F34" s="161"/>
      <c r="G34" s="163">
        <v>1</v>
      </c>
      <c r="H34" s="162"/>
      <c r="I34" s="164"/>
      <c r="J34" s="164"/>
      <c r="K34" s="162"/>
      <c r="L34" s="162"/>
      <c r="M34" s="164"/>
      <c r="N34" s="161"/>
      <c r="O34" s="163">
        <v>1</v>
      </c>
      <c r="P34" s="162"/>
      <c r="Q34" s="164"/>
      <c r="R34" s="164"/>
      <c r="S34" s="162"/>
      <c r="T34" s="162"/>
      <c r="U34" s="165"/>
      <c r="V34" s="161"/>
      <c r="W34" s="163">
        <v>1</v>
      </c>
      <c r="X34" s="162"/>
      <c r="Y34" s="164"/>
      <c r="Z34" s="164"/>
      <c r="AA34" s="162"/>
      <c r="AB34" s="162"/>
      <c r="AC34" s="163"/>
      <c r="AD34" s="161"/>
      <c r="AE34" s="163"/>
      <c r="AF34" s="162"/>
      <c r="AG34" s="164"/>
      <c r="AH34" s="164"/>
      <c r="AI34" s="166"/>
      <c r="AJ34" s="162"/>
      <c r="AK34" s="167"/>
      <c r="AL34" s="161"/>
      <c r="AM34" s="163"/>
      <c r="AN34" s="162"/>
      <c r="AO34" s="164"/>
      <c r="AP34" s="164"/>
      <c r="AQ34" s="166"/>
      <c r="AR34" s="162"/>
      <c r="AS34" s="168"/>
      <c r="AT34" s="159"/>
      <c r="AU34" s="139">
        <f t="shared" si="0"/>
        <v>1</v>
      </c>
      <c r="AV34" s="139">
        <f t="shared" si="1"/>
        <v>1</v>
      </c>
      <c r="AW34" s="139">
        <f t="shared" si="2"/>
        <v>1</v>
      </c>
      <c r="AX34" s="139">
        <f t="shared" si="3"/>
        <v>1</v>
      </c>
      <c r="AY34" s="139" t="str">
        <f t="shared" si="4"/>
        <v/>
      </c>
      <c r="AZ34" s="139" t="str">
        <f t="shared" si="5"/>
        <v/>
      </c>
      <c r="BB34" s="139">
        <f t="shared" si="6"/>
        <v>1</v>
      </c>
      <c r="BC34" s="139" t="str">
        <f t="shared" si="7"/>
        <v/>
      </c>
      <c r="BD34" s="139" t="str">
        <f t="shared" si="8"/>
        <v/>
      </c>
      <c r="BE34" s="139" t="str">
        <f t="shared" si="9"/>
        <v/>
      </c>
      <c r="BF34" s="139" t="str">
        <f t="shared" si="10"/>
        <v/>
      </c>
      <c r="BG34" s="139" t="str">
        <f t="shared" si="11"/>
        <v/>
      </c>
      <c r="BI34" s="139"/>
      <c r="BJ34" s="139">
        <f t="shared" si="12"/>
        <v>1</v>
      </c>
      <c r="BK34" s="139">
        <f t="shared" si="13"/>
        <v>1</v>
      </c>
      <c r="BL34" s="139">
        <f t="shared" si="14"/>
        <v>1</v>
      </c>
      <c r="BM34" s="139" t="str">
        <f t="shared" si="15"/>
        <v/>
      </c>
      <c r="BN34" s="139" t="str">
        <f t="shared" si="16"/>
        <v/>
      </c>
    </row>
    <row r="35" spans="1:66" ht="8.15" customHeight="1">
      <c r="A35" s="160" t="s">
        <v>180</v>
      </c>
      <c r="B35" s="161">
        <v>1</v>
      </c>
      <c r="C35" s="162" t="s">
        <v>166</v>
      </c>
      <c r="D35" s="162"/>
      <c r="E35" s="162"/>
      <c r="F35" s="161"/>
      <c r="G35" s="163">
        <v>1</v>
      </c>
      <c r="H35" s="162" t="s">
        <v>166</v>
      </c>
      <c r="I35" s="164"/>
      <c r="J35" s="164"/>
      <c r="K35" s="162"/>
      <c r="L35" s="162"/>
      <c r="M35" s="164"/>
      <c r="N35" s="161"/>
      <c r="O35" s="163">
        <v>1</v>
      </c>
      <c r="P35" s="162" t="s">
        <v>166</v>
      </c>
      <c r="Q35" s="164"/>
      <c r="R35" s="164"/>
      <c r="S35" s="162"/>
      <c r="T35" s="162"/>
      <c r="U35" s="165"/>
      <c r="V35" s="161"/>
      <c r="W35" s="163"/>
      <c r="X35" s="162" t="s">
        <v>166</v>
      </c>
      <c r="Y35" s="164"/>
      <c r="Z35" s="164"/>
      <c r="AA35" s="162"/>
      <c r="AB35" s="162"/>
      <c r="AC35" s="163"/>
      <c r="AD35" s="161"/>
      <c r="AE35" s="163"/>
      <c r="AF35" s="162" t="s">
        <v>166</v>
      </c>
      <c r="AG35" s="164"/>
      <c r="AH35" s="164"/>
      <c r="AI35" s="166"/>
      <c r="AJ35" s="162"/>
      <c r="AK35" s="167"/>
      <c r="AL35" s="161"/>
      <c r="AM35" s="163"/>
      <c r="AN35" s="162"/>
      <c r="AO35" s="164"/>
      <c r="AP35" s="164"/>
      <c r="AQ35" s="166"/>
      <c r="AR35" s="162"/>
      <c r="AS35" s="168"/>
      <c r="AT35" s="159"/>
      <c r="AU35" s="139">
        <f t="shared" si="0"/>
        <v>1</v>
      </c>
      <c r="AV35" s="139">
        <f t="shared" si="1"/>
        <v>1</v>
      </c>
      <c r="AW35" s="139">
        <f t="shared" si="2"/>
        <v>1</v>
      </c>
      <c r="AX35" s="139" t="str">
        <f t="shared" si="3"/>
        <v/>
      </c>
      <c r="AY35" s="139" t="str">
        <f t="shared" si="4"/>
        <v/>
      </c>
      <c r="AZ35" s="139" t="str">
        <f t="shared" si="5"/>
        <v/>
      </c>
      <c r="BB35" s="139">
        <f t="shared" si="6"/>
        <v>1</v>
      </c>
      <c r="BC35" s="139" t="str">
        <f t="shared" si="7"/>
        <v/>
      </c>
      <c r="BD35" s="139" t="str">
        <f t="shared" si="8"/>
        <v/>
      </c>
      <c r="BE35" s="139" t="str">
        <f t="shared" si="9"/>
        <v/>
      </c>
      <c r="BF35" s="139" t="str">
        <f t="shared" si="10"/>
        <v/>
      </c>
      <c r="BG35" s="139" t="str">
        <f t="shared" si="11"/>
        <v/>
      </c>
      <c r="BI35" s="139"/>
      <c r="BJ35" s="139">
        <f t="shared" si="12"/>
        <v>1</v>
      </c>
      <c r="BK35" s="139">
        <f t="shared" si="13"/>
        <v>1</v>
      </c>
      <c r="BL35" s="139" t="str">
        <f t="shared" si="14"/>
        <v/>
      </c>
      <c r="BM35" s="139" t="str">
        <f t="shared" si="15"/>
        <v/>
      </c>
      <c r="BN35" s="139" t="str">
        <f t="shared" si="16"/>
        <v/>
      </c>
    </row>
    <row r="36" spans="1:66" ht="8.15" customHeight="1">
      <c r="A36" s="160" t="s">
        <v>181</v>
      </c>
      <c r="B36" s="161">
        <v>1</v>
      </c>
      <c r="C36" s="162"/>
      <c r="D36" s="162"/>
      <c r="E36" s="162"/>
      <c r="F36" s="161"/>
      <c r="G36" s="163">
        <v>1</v>
      </c>
      <c r="H36" s="162"/>
      <c r="I36" s="164"/>
      <c r="J36" s="164"/>
      <c r="K36" s="162"/>
      <c r="L36" s="162"/>
      <c r="M36" s="164"/>
      <c r="N36" s="161"/>
      <c r="O36" s="163">
        <v>1</v>
      </c>
      <c r="P36" s="162"/>
      <c r="Q36" s="164"/>
      <c r="R36" s="164"/>
      <c r="S36" s="162"/>
      <c r="T36" s="162"/>
      <c r="U36" s="165"/>
      <c r="V36" s="161"/>
      <c r="W36" s="163"/>
      <c r="X36" s="162"/>
      <c r="Y36" s="164"/>
      <c r="Z36" s="164"/>
      <c r="AA36" s="162"/>
      <c r="AB36" s="162"/>
      <c r="AC36" s="163"/>
      <c r="AD36" s="161"/>
      <c r="AE36" s="163"/>
      <c r="AF36" s="162"/>
      <c r="AG36" s="164"/>
      <c r="AH36" s="164"/>
      <c r="AI36" s="166"/>
      <c r="AJ36" s="162"/>
      <c r="AK36" s="167"/>
      <c r="AL36" s="161"/>
      <c r="AM36" s="163"/>
      <c r="AN36" s="162"/>
      <c r="AO36" s="164"/>
      <c r="AP36" s="164"/>
      <c r="AQ36" s="166"/>
      <c r="AR36" s="162"/>
      <c r="AS36" s="168"/>
      <c r="AT36" s="159"/>
      <c r="AU36" s="139">
        <f t="shared" si="0"/>
        <v>1</v>
      </c>
      <c r="AV36" s="139">
        <f t="shared" si="1"/>
        <v>1</v>
      </c>
      <c r="AW36" s="139">
        <f t="shared" si="2"/>
        <v>1</v>
      </c>
      <c r="AX36" s="139" t="str">
        <f t="shared" si="3"/>
        <v/>
      </c>
      <c r="AY36" s="139" t="str">
        <f t="shared" si="4"/>
        <v/>
      </c>
      <c r="AZ36" s="139" t="str">
        <f t="shared" si="5"/>
        <v/>
      </c>
      <c r="BB36" s="139">
        <f t="shared" si="6"/>
        <v>1</v>
      </c>
      <c r="BC36" s="139" t="str">
        <f t="shared" si="7"/>
        <v/>
      </c>
      <c r="BD36" s="139" t="str">
        <f t="shared" si="8"/>
        <v/>
      </c>
      <c r="BE36" s="139" t="str">
        <f t="shared" si="9"/>
        <v/>
      </c>
      <c r="BF36" s="139" t="str">
        <f t="shared" si="10"/>
        <v/>
      </c>
      <c r="BG36" s="139" t="str">
        <f t="shared" si="11"/>
        <v/>
      </c>
      <c r="BI36" s="139"/>
      <c r="BJ36" s="139">
        <f t="shared" si="12"/>
        <v>1</v>
      </c>
      <c r="BK36" s="139">
        <f t="shared" si="13"/>
        <v>1</v>
      </c>
      <c r="BL36" s="139" t="str">
        <f t="shared" si="14"/>
        <v/>
      </c>
      <c r="BM36" s="139" t="str">
        <f t="shared" si="15"/>
        <v/>
      </c>
      <c r="BN36" s="139" t="str">
        <f t="shared" si="16"/>
        <v/>
      </c>
    </row>
    <row r="37" spans="1:66" ht="8.15" customHeight="1">
      <c r="A37" s="160" t="s">
        <v>182</v>
      </c>
      <c r="B37" s="161">
        <v>1</v>
      </c>
      <c r="C37" s="162" t="s">
        <v>166</v>
      </c>
      <c r="D37" s="162"/>
      <c r="E37" s="162"/>
      <c r="F37" s="161">
        <v>1</v>
      </c>
      <c r="G37" s="163"/>
      <c r="H37" s="162" t="s">
        <v>166</v>
      </c>
      <c r="I37" s="164"/>
      <c r="J37" s="164"/>
      <c r="K37" s="162"/>
      <c r="L37" s="162"/>
      <c r="M37" s="164"/>
      <c r="N37" s="161">
        <v>1</v>
      </c>
      <c r="O37" s="163"/>
      <c r="P37" s="162" t="s">
        <v>166</v>
      </c>
      <c r="Q37" s="164"/>
      <c r="R37" s="164"/>
      <c r="S37" s="162"/>
      <c r="T37" s="162"/>
      <c r="U37" s="165"/>
      <c r="V37" s="161">
        <v>1</v>
      </c>
      <c r="W37" s="163"/>
      <c r="X37" s="162" t="s">
        <v>166</v>
      </c>
      <c r="Y37" s="164"/>
      <c r="Z37" s="164"/>
      <c r="AA37" s="162"/>
      <c r="AB37" s="162"/>
      <c r="AC37" s="163"/>
      <c r="AD37" s="161"/>
      <c r="AE37" s="163"/>
      <c r="AF37" s="162" t="s">
        <v>166</v>
      </c>
      <c r="AG37" s="164"/>
      <c r="AH37" s="164"/>
      <c r="AI37" s="166"/>
      <c r="AJ37" s="162"/>
      <c r="AK37" s="167"/>
      <c r="AL37" s="161"/>
      <c r="AM37" s="163"/>
      <c r="AN37" s="162"/>
      <c r="AO37" s="164"/>
      <c r="AP37" s="164"/>
      <c r="AQ37" s="166"/>
      <c r="AR37" s="162"/>
      <c r="AS37" s="168"/>
      <c r="AT37" s="159"/>
      <c r="AU37" s="139">
        <f t="shared" si="0"/>
        <v>1</v>
      </c>
      <c r="AV37" s="139">
        <f t="shared" si="1"/>
        <v>1</v>
      </c>
      <c r="AW37" s="139">
        <f t="shared" si="2"/>
        <v>1</v>
      </c>
      <c r="AX37" s="139">
        <f t="shared" si="3"/>
        <v>1</v>
      </c>
      <c r="AY37" s="139" t="str">
        <f t="shared" si="4"/>
        <v/>
      </c>
      <c r="AZ37" s="139" t="str">
        <f t="shared" si="5"/>
        <v/>
      </c>
      <c r="BB37" s="139">
        <f t="shared" si="6"/>
        <v>1</v>
      </c>
      <c r="BC37" s="139">
        <f t="shared" si="7"/>
        <v>1</v>
      </c>
      <c r="BD37" s="139">
        <f t="shared" si="8"/>
        <v>1</v>
      </c>
      <c r="BE37" s="139">
        <f t="shared" si="9"/>
        <v>1</v>
      </c>
      <c r="BF37" s="139" t="str">
        <f t="shared" si="10"/>
        <v/>
      </c>
      <c r="BG37" s="139" t="str">
        <f t="shared" si="11"/>
        <v/>
      </c>
      <c r="BI37" s="139"/>
      <c r="BJ37" s="139" t="str">
        <f t="shared" si="12"/>
        <v/>
      </c>
      <c r="BK37" s="139" t="str">
        <f t="shared" si="13"/>
        <v/>
      </c>
      <c r="BL37" s="139" t="str">
        <f t="shared" si="14"/>
        <v/>
      </c>
      <c r="BM37" s="139" t="str">
        <f t="shared" si="15"/>
        <v/>
      </c>
      <c r="BN37" s="139" t="str">
        <f t="shared" si="16"/>
        <v/>
      </c>
    </row>
    <row r="38" spans="1:66" ht="8.15" customHeight="1">
      <c r="A38" s="160" t="s">
        <v>183</v>
      </c>
      <c r="B38" s="161"/>
      <c r="C38" s="162">
        <v>1</v>
      </c>
      <c r="D38" s="162"/>
      <c r="E38" s="162"/>
      <c r="F38" s="161"/>
      <c r="G38" s="163"/>
      <c r="H38" s="162">
        <v>1</v>
      </c>
      <c r="I38" s="164"/>
      <c r="J38" s="164"/>
      <c r="K38" s="162"/>
      <c r="L38" s="162"/>
      <c r="M38" s="164"/>
      <c r="N38" s="161">
        <v>1</v>
      </c>
      <c r="O38" s="163"/>
      <c r="P38" s="162"/>
      <c r="Q38" s="164"/>
      <c r="R38" s="164"/>
      <c r="S38" s="162"/>
      <c r="T38" s="162" t="s">
        <v>166</v>
      </c>
      <c r="U38" s="165"/>
      <c r="V38" s="161">
        <v>1</v>
      </c>
      <c r="W38" s="163"/>
      <c r="X38" s="162"/>
      <c r="Y38" s="164"/>
      <c r="Z38" s="164"/>
      <c r="AA38" s="162"/>
      <c r="AB38" s="162" t="s">
        <v>166</v>
      </c>
      <c r="AC38" s="163"/>
      <c r="AD38" s="161">
        <v>1</v>
      </c>
      <c r="AE38" s="163"/>
      <c r="AF38" s="162"/>
      <c r="AG38" s="164"/>
      <c r="AH38" s="164"/>
      <c r="AI38" s="166"/>
      <c r="AJ38" s="162" t="s">
        <v>166</v>
      </c>
      <c r="AK38" s="167"/>
      <c r="AL38" s="161">
        <v>1</v>
      </c>
      <c r="AM38" s="163"/>
      <c r="AN38" s="162"/>
      <c r="AO38" s="164"/>
      <c r="AP38" s="164"/>
      <c r="AQ38" s="166"/>
      <c r="AR38" s="162" t="s">
        <v>166</v>
      </c>
      <c r="AS38" s="168"/>
      <c r="AT38" s="159"/>
      <c r="AU38" s="139">
        <f t="shared" si="0"/>
        <v>1</v>
      </c>
      <c r="AV38" s="139">
        <f t="shared" si="1"/>
        <v>1</v>
      </c>
      <c r="AW38" s="139">
        <f t="shared" si="2"/>
        <v>1</v>
      </c>
      <c r="AX38" s="139">
        <f t="shared" si="3"/>
        <v>1</v>
      </c>
      <c r="AY38" s="139">
        <f t="shared" si="4"/>
        <v>1</v>
      </c>
      <c r="AZ38" s="139">
        <f t="shared" si="5"/>
        <v>1</v>
      </c>
      <c r="BB38" s="139">
        <f t="shared" si="6"/>
        <v>1</v>
      </c>
      <c r="BC38" s="139">
        <f t="shared" si="7"/>
        <v>1</v>
      </c>
      <c r="BD38" s="139">
        <f t="shared" si="8"/>
        <v>1</v>
      </c>
      <c r="BE38" s="139">
        <f t="shared" si="9"/>
        <v>1</v>
      </c>
      <c r="BF38" s="139">
        <f t="shared" si="10"/>
        <v>1</v>
      </c>
      <c r="BG38" s="139">
        <f t="shared" si="11"/>
        <v>1</v>
      </c>
      <c r="BI38" s="139"/>
      <c r="BJ38" s="139" t="str">
        <f t="shared" si="12"/>
        <v/>
      </c>
      <c r="BK38" s="139" t="str">
        <f t="shared" si="13"/>
        <v/>
      </c>
      <c r="BL38" s="139" t="str">
        <f t="shared" si="14"/>
        <v/>
      </c>
      <c r="BM38" s="139" t="str">
        <f t="shared" si="15"/>
        <v/>
      </c>
      <c r="BN38" s="139" t="str">
        <f t="shared" si="16"/>
        <v/>
      </c>
    </row>
    <row r="39" spans="1:66" ht="8.15" customHeight="1">
      <c r="A39" s="160" t="s">
        <v>184</v>
      </c>
      <c r="B39" s="161">
        <v>1</v>
      </c>
      <c r="C39" s="162"/>
      <c r="D39" s="162"/>
      <c r="E39" s="162"/>
      <c r="F39" s="161">
        <v>1</v>
      </c>
      <c r="G39" s="163"/>
      <c r="H39" s="162"/>
      <c r="I39" s="164"/>
      <c r="J39" s="164"/>
      <c r="K39" s="162"/>
      <c r="L39" s="162"/>
      <c r="M39" s="164"/>
      <c r="N39" s="161">
        <v>1</v>
      </c>
      <c r="O39" s="163"/>
      <c r="P39" s="162"/>
      <c r="Q39" s="164"/>
      <c r="R39" s="164"/>
      <c r="S39" s="162"/>
      <c r="T39" s="162"/>
      <c r="U39" s="165"/>
      <c r="V39" s="161">
        <v>1</v>
      </c>
      <c r="W39" s="163"/>
      <c r="X39" s="162"/>
      <c r="Y39" s="164"/>
      <c r="Z39" s="164"/>
      <c r="AA39" s="162"/>
      <c r="AB39" s="162"/>
      <c r="AC39" s="163"/>
      <c r="AD39" s="161">
        <v>1</v>
      </c>
      <c r="AE39" s="163"/>
      <c r="AF39" s="162"/>
      <c r="AG39" s="164"/>
      <c r="AH39" s="164"/>
      <c r="AI39" s="166"/>
      <c r="AJ39" s="162"/>
      <c r="AK39" s="167"/>
      <c r="AL39" s="161"/>
      <c r="AM39" s="163"/>
      <c r="AN39" s="162"/>
      <c r="AO39" s="164"/>
      <c r="AP39" s="164"/>
      <c r="AQ39" s="166"/>
      <c r="AR39" s="162"/>
      <c r="AS39" s="168"/>
      <c r="AT39" s="159"/>
      <c r="AU39" s="139">
        <f t="shared" si="0"/>
        <v>1</v>
      </c>
      <c r="AV39" s="139">
        <f t="shared" si="1"/>
        <v>1</v>
      </c>
      <c r="AW39" s="139">
        <f t="shared" si="2"/>
        <v>1</v>
      </c>
      <c r="AX39" s="139">
        <f t="shared" si="3"/>
        <v>1</v>
      </c>
      <c r="AY39" s="139">
        <f t="shared" si="4"/>
        <v>1</v>
      </c>
      <c r="AZ39" s="139" t="str">
        <f t="shared" si="5"/>
        <v/>
      </c>
      <c r="BB39" s="139">
        <f t="shared" si="6"/>
        <v>1</v>
      </c>
      <c r="BC39" s="139">
        <f t="shared" si="7"/>
        <v>1</v>
      </c>
      <c r="BD39" s="139">
        <f t="shared" si="8"/>
        <v>1</v>
      </c>
      <c r="BE39" s="139">
        <f t="shared" si="9"/>
        <v>1</v>
      </c>
      <c r="BF39" s="139">
        <f t="shared" si="10"/>
        <v>1</v>
      </c>
      <c r="BG39" s="139" t="str">
        <f t="shared" si="11"/>
        <v/>
      </c>
      <c r="BI39" s="139"/>
      <c r="BJ39" s="139" t="str">
        <f t="shared" si="12"/>
        <v/>
      </c>
      <c r="BK39" s="139" t="str">
        <f t="shared" si="13"/>
        <v/>
      </c>
      <c r="BL39" s="139" t="str">
        <f t="shared" si="14"/>
        <v/>
      </c>
      <c r="BM39" s="139" t="str">
        <f t="shared" si="15"/>
        <v/>
      </c>
      <c r="BN39" s="139" t="str">
        <f t="shared" si="16"/>
        <v/>
      </c>
    </row>
    <row r="40" spans="1:66" ht="8.15" customHeight="1">
      <c r="A40" s="160" t="s">
        <v>185</v>
      </c>
      <c r="B40" s="161"/>
      <c r="C40" s="162"/>
      <c r="D40" s="162"/>
      <c r="E40" s="162"/>
      <c r="F40" s="161">
        <v>1</v>
      </c>
      <c r="G40" s="163"/>
      <c r="H40" s="162"/>
      <c r="I40" s="164"/>
      <c r="J40" s="164"/>
      <c r="K40" s="162"/>
      <c r="L40" s="162"/>
      <c r="M40" s="164" t="s">
        <v>166</v>
      </c>
      <c r="N40" s="161">
        <v>1</v>
      </c>
      <c r="O40" s="163"/>
      <c r="P40" s="162"/>
      <c r="Q40" s="164"/>
      <c r="R40" s="164"/>
      <c r="S40" s="162"/>
      <c r="T40" s="162" t="s">
        <v>166</v>
      </c>
      <c r="U40" s="165"/>
      <c r="V40" s="161">
        <v>1</v>
      </c>
      <c r="W40" s="163"/>
      <c r="X40" s="162"/>
      <c r="Y40" s="164"/>
      <c r="Z40" s="164"/>
      <c r="AA40" s="162"/>
      <c r="AB40" s="162" t="s">
        <v>166</v>
      </c>
      <c r="AC40" s="163"/>
      <c r="AD40" s="161">
        <v>1</v>
      </c>
      <c r="AE40" s="163"/>
      <c r="AF40" s="162"/>
      <c r="AG40" s="164"/>
      <c r="AH40" s="164"/>
      <c r="AI40" s="166"/>
      <c r="AJ40" s="162" t="s">
        <v>166</v>
      </c>
      <c r="AK40" s="167"/>
      <c r="AL40" s="161">
        <v>1</v>
      </c>
      <c r="AM40" s="163"/>
      <c r="AN40" s="162"/>
      <c r="AO40" s="164"/>
      <c r="AP40" s="164"/>
      <c r="AQ40" s="166"/>
      <c r="AR40" s="162" t="s">
        <v>166</v>
      </c>
      <c r="AS40" s="168"/>
      <c r="AT40" s="159"/>
      <c r="AU40" s="139" t="str">
        <f t="shared" si="0"/>
        <v/>
      </c>
      <c r="AV40" s="139">
        <f t="shared" si="1"/>
        <v>1</v>
      </c>
      <c r="AW40" s="139">
        <f t="shared" si="2"/>
        <v>1</v>
      </c>
      <c r="AX40" s="139">
        <f t="shared" si="3"/>
        <v>1</v>
      </c>
      <c r="AY40" s="139">
        <f t="shared" si="4"/>
        <v>1</v>
      </c>
      <c r="AZ40" s="139">
        <f t="shared" si="5"/>
        <v>1</v>
      </c>
      <c r="BB40" s="139" t="str">
        <f t="shared" si="6"/>
        <v/>
      </c>
      <c r="BC40" s="139">
        <f t="shared" si="7"/>
        <v>1</v>
      </c>
      <c r="BD40" s="139">
        <f t="shared" si="8"/>
        <v>1</v>
      </c>
      <c r="BE40" s="139">
        <f t="shared" si="9"/>
        <v>1</v>
      </c>
      <c r="BF40" s="139">
        <f t="shared" si="10"/>
        <v>1</v>
      </c>
      <c r="BG40" s="139">
        <f t="shared" si="11"/>
        <v>1</v>
      </c>
      <c r="BI40" s="139"/>
      <c r="BJ40" s="139" t="str">
        <f t="shared" si="12"/>
        <v/>
      </c>
      <c r="BK40" s="139" t="str">
        <f t="shared" si="13"/>
        <v/>
      </c>
      <c r="BL40" s="139" t="str">
        <f t="shared" si="14"/>
        <v/>
      </c>
      <c r="BM40" s="139" t="str">
        <f t="shared" si="15"/>
        <v/>
      </c>
      <c r="BN40" s="139" t="str">
        <f t="shared" si="16"/>
        <v/>
      </c>
    </row>
    <row r="41" spans="1:66" ht="8.15" customHeight="1">
      <c r="A41" s="160" t="s">
        <v>186</v>
      </c>
      <c r="B41" s="161">
        <v>1</v>
      </c>
      <c r="C41" s="162" t="s">
        <v>166</v>
      </c>
      <c r="D41" s="162"/>
      <c r="E41" s="162"/>
      <c r="F41" s="161">
        <v>1</v>
      </c>
      <c r="G41" s="163"/>
      <c r="H41" s="162" t="s">
        <v>166</v>
      </c>
      <c r="I41" s="164"/>
      <c r="J41" s="164"/>
      <c r="K41" s="162"/>
      <c r="L41" s="162"/>
      <c r="M41" s="164"/>
      <c r="N41" s="161">
        <v>1</v>
      </c>
      <c r="O41" s="163"/>
      <c r="P41" s="162" t="s">
        <v>166</v>
      </c>
      <c r="Q41" s="164"/>
      <c r="R41" s="164"/>
      <c r="S41" s="162"/>
      <c r="T41" s="162"/>
      <c r="U41" s="165"/>
      <c r="V41" s="161">
        <v>1</v>
      </c>
      <c r="W41" s="163"/>
      <c r="X41" s="162" t="s">
        <v>166</v>
      </c>
      <c r="Y41" s="164"/>
      <c r="Z41" s="164"/>
      <c r="AA41" s="162"/>
      <c r="AB41" s="162"/>
      <c r="AC41" s="163"/>
      <c r="AD41" s="161" t="s">
        <v>169</v>
      </c>
      <c r="AE41" s="163"/>
      <c r="AF41" s="162"/>
      <c r="AG41" s="164"/>
      <c r="AH41" s="164"/>
      <c r="AI41" s="166"/>
      <c r="AJ41" s="162"/>
      <c r="AK41" s="167"/>
      <c r="AL41" s="161"/>
      <c r="AM41" s="163"/>
      <c r="AN41" s="162"/>
      <c r="AO41" s="164"/>
      <c r="AP41" s="164"/>
      <c r="AQ41" s="166"/>
      <c r="AR41" s="162"/>
      <c r="AS41" s="168"/>
      <c r="AT41" s="159"/>
      <c r="AU41" s="139">
        <f t="shared" si="0"/>
        <v>1</v>
      </c>
      <c r="AV41" s="139">
        <f t="shared" si="1"/>
        <v>1</v>
      </c>
      <c r="AW41" s="139">
        <f t="shared" si="2"/>
        <v>1</v>
      </c>
      <c r="AX41" s="139">
        <f t="shared" si="3"/>
        <v>1</v>
      </c>
      <c r="AY41" s="139" t="str">
        <f t="shared" si="4"/>
        <v/>
      </c>
      <c r="AZ41" s="139" t="str">
        <f t="shared" si="5"/>
        <v/>
      </c>
      <c r="BB41" s="139">
        <f t="shared" si="6"/>
        <v>1</v>
      </c>
      <c r="BC41" s="139">
        <f t="shared" si="7"/>
        <v>1</v>
      </c>
      <c r="BD41" s="139">
        <f t="shared" si="8"/>
        <v>1</v>
      </c>
      <c r="BE41" s="139">
        <f t="shared" si="9"/>
        <v>1</v>
      </c>
      <c r="BF41" s="139" t="str">
        <f t="shared" si="10"/>
        <v/>
      </c>
      <c r="BG41" s="139" t="str">
        <f t="shared" si="11"/>
        <v/>
      </c>
      <c r="BI41" s="139"/>
      <c r="BJ41" s="139" t="str">
        <f t="shared" si="12"/>
        <v/>
      </c>
      <c r="BK41" s="139" t="str">
        <f t="shared" si="13"/>
        <v/>
      </c>
      <c r="BL41" s="139" t="str">
        <f t="shared" si="14"/>
        <v/>
      </c>
      <c r="BM41" s="139" t="str">
        <f t="shared" si="15"/>
        <v/>
      </c>
      <c r="BN41" s="139" t="str">
        <f t="shared" si="16"/>
        <v/>
      </c>
    </row>
    <row r="42" spans="1:66" ht="8.15" customHeight="1">
      <c r="A42" s="160" t="s">
        <v>187</v>
      </c>
      <c r="B42" s="161">
        <v>1</v>
      </c>
      <c r="C42" s="162"/>
      <c r="D42" s="162">
        <v>1</v>
      </c>
      <c r="E42" s="162"/>
      <c r="F42" s="161">
        <v>1</v>
      </c>
      <c r="G42" s="163"/>
      <c r="H42" s="162"/>
      <c r="I42" s="164"/>
      <c r="J42" s="164"/>
      <c r="K42" s="162">
        <v>1</v>
      </c>
      <c r="L42" s="162"/>
      <c r="M42" s="164"/>
      <c r="N42" s="161">
        <v>1</v>
      </c>
      <c r="O42" s="163"/>
      <c r="P42" s="162"/>
      <c r="Q42" s="164"/>
      <c r="R42" s="164" t="s">
        <v>166</v>
      </c>
      <c r="S42" s="162"/>
      <c r="T42" s="162"/>
      <c r="U42" s="165"/>
      <c r="V42" s="161">
        <v>1</v>
      </c>
      <c r="W42" s="163"/>
      <c r="X42" s="162"/>
      <c r="Y42" s="164"/>
      <c r="Z42" s="164" t="s">
        <v>166</v>
      </c>
      <c r="AA42" s="162"/>
      <c r="AB42" s="162"/>
      <c r="AC42" s="163"/>
      <c r="AD42" s="161">
        <v>1</v>
      </c>
      <c r="AE42" s="163"/>
      <c r="AF42" s="162"/>
      <c r="AG42" s="164"/>
      <c r="AH42" s="164"/>
      <c r="AI42" s="166"/>
      <c r="AJ42" s="162"/>
      <c r="AK42" s="167"/>
      <c r="AL42" s="161"/>
      <c r="AM42" s="163"/>
      <c r="AN42" s="162"/>
      <c r="AO42" s="164"/>
      <c r="AP42" s="164"/>
      <c r="AQ42" s="166"/>
      <c r="AR42" s="162"/>
      <c r="AS42" s="168"/>
      <c r="AT42" s="159"/>
      <c r="AU42" s="139">
        <f t="shared" si="0"/>
        <v>1</v>
      </c>
      <c r="AV42" s="139">
        <f t="shared" si="1"/>
        <v>1</v>
      </c>
      <c r="AW42" s="139">
        <f t="shared" si="2"/>
        <v>1</v>
      </c>
      <c r="AX42" s="139">
        <f t="shared" si="3"/>
        <v>1</v>
      </c>
      <c r="AY42" s="139">
        <f t="shared" si="4"/>
        <v>1</v>
      </c>
      <c r="AZ42" s="139" t="str">
        <f t="shared" si="5"/>
        <v/>
      </c>
      <c r="BB42" s="139">
        <f t="shared" si="6"/>
        <v>1</v>
      </c>
      <c r="BC42" s="139">
        <f t="shared" si="7"/>
        <v>1</v>
      </c>
      <c r="BD42" s="139">
        <f t="shared" si="8"/>
        <v>1</v>
      </c>
      <c r="BE42" s="139">
        <f t="shared" si="9"/>
        <v>1</v>
      </c>
      <c r="BF42" s="139">
        <f t="shared" si="10"/>
        <v>1</v>
      </c>
      <c r="BG42" s="139" t="str">
        <f t="shared" si="11"/>
        <v/>
      </c>
      <c r="BI42" s="139"/>
      <c r="BJ42" s="139">
        <f t="shared" si="12"/>
        <v>1</v>
      </c>
      <c r="BK42" s="139" t="str">
        <f t="shared" si="13"/>
        <v/>
      </c>
      <c r="BL42" s="139" t="str">
        <f t="shared" si="14"/>
        <v/>
      </c>
      <c r="BM42" s="139" t="str">
        <f t="shared" si="15"/>
        <v/>
      </c>
      <c r="BN42" s="139" t="str">
        <f t="shared" si="16"/>
        <v/>
      </c>
    </row>
    <row r="43" spans="1:66" ht="8.15" customHeight="1">
      <c r="A43" s="160" t="s">
        <v>188</v>
      </c>
      <c r="B43" s="161" t="s">
        <v>169</v>
      </c>
      <c r="C43" s="162"/>
      <c r="D43" s="162"/>
      <c r="E43" s="162"/>
      <c r="F43" s="161" t="s">
        <v>169</v>
      </c>
      <c r="G43" s="163"/>
      <c r="H43" s="162"/>
      <c r="I43" s="164"/>
      <c r="J43" s="164"/>
      <c r="K43" s="162"/>
      <c r="L43" s="162"/>
      <c r="M43" s="164"/>
      <c r="N43" s="161">
        <v>1</v>
      </c>
      <c r="O43" s="163"/>
      <c r="P43" s="162" t="s">
        <v>166</v>
      </c>
      <c r="Q43" s="164"/>
      <c r="R43" s="164"/>
      <c r="S43" s="162"/>
      <c r="T43" s="162"/>
      <c r="U43" s="165"/>
      <c r="V43" s="161">
        <v>1</v>
      </c>
      <c r="W43" s="163"/>
      <c r="X43" s="162" t="s">
        <v>166</v>
      </c>
      <c r="Y43" s="164"/>
      <c r="Z43" s="164"/>
      <c r="AA43" s="162"/>
      <c r="AB43" s="162"/>
      <c r="AC43" s="163"/>
      <c r="AD43" s="161">
        <v>1</v>
      </c>
      <c r="AE43" s="163"/>
      <c r="AF43" s="162" t="s">
        <v>166</v>
      </c>
      <c r="AG43" s="164"/>
      <c r="AH43" s="164"/>
      <c r="AI43" s="166"/>
      <c r="AJ43" s="162"/>
      <c r="AK43" s="167"/>
      <c r="AL43" s="161">
        <v>1</v>
      </c>
      <c r="AM43" s="163"/>
      <c r="AN43" s="162" t="s">
        <v>166</v>
      </c>
      <c r="AO43" s="164"/>
      <c r="AP43" s="164"/>
      <c r="AQ43" s="166"/>
      <c r="AR43" s="162"/>
      <c r="AS43" s="168"/>
      <c r="AT43" s="159"/>
      <c r="AU43" s="139" t="str">
        <f t="shared" si="0"/>
        <v/>
      </c>
      <c r="AV43" s="139" t="str">
        <f t="shared" si="1"/>
        <v/>
      </c>
      <c r="AW43" s="139">
        <f t="shared" si="2"/>
        <v>1</v>
      </c>
      <c r="AX43" s="139">
        <f t="shared" si="3"/>
        <v>1</v>
      </c>
      <c r="AY43" s="139">
        <f t="shared" si="4"/>
        <v>1</v>
      </c>
      <c r="AZ43" s="139">
        <f t="shared" si="5"/>
        <v>1</v>
      </c>
      <c r="BB43" s="139" t="str">
        <f t="shared" si="6"/>
        <v/>
      </c>
      <c r="BC43" s="139" t="str">
        <f t="shared" si="7"/>
        <v/>
      </c>
      <c r="BD43" s="139">
        <f t="shared" si="8"/>
        <v>1</v>
      </c>
      <c r="BE43" s="139">
        <f t="shared" si="9"/>
        <v>1</v>
      </c>
      <c r="BF43" s="139">
        <f t="shared" si="10"/>
        <v>1</v>
      </c>
      <c r="BG43" s="139">
        <f t="shared" si="11"/>
        <v>1</v>
      </c>
      <c r="BI43" s="139"/>
      <c r="BJ43" s="139" t="str">
        <f t="shared" si="12"/>
        <v/>
      </c>
      <c r="BK43" s="139" t="str">
        <f t="shared" si="13"/>
        <v/>
      </c>
      <c r="BL43" s="139" t="str">
        <f t="shared" si="14"/>
        <v/>
      </c>
      <c r="BM43" s="139" t="str">
        <f t="shared" si="15"/>
        <v/>
      </c>
      <c r="BN43" s="139" t="str">
        <f t="shared" si="16"/>
        <v/>
      </c>
    </row>
    <row r="44" spans="1:66" ht="8.15" customHeight="1">
      <c r="A44" s="160" t="s">
        <v>189</v>
      </c>
      <c r="B44" s="161">
        <v>1</v>
      </c>
      <c r="C44" s="162" t="s">
        <v>166</v>
      </c>
      <c r="D44" s="162"/>
      <c r="E44" s="162"/>
      <c r="F44" s="161">
        <v>1</v>
      </c>
      <c r="G44" s="163"/>
      <c r="H44" s="162" t="s">
        <v>166</v>
      </c>
      <c r="I44" s="164"/>
      <c r="J44" s="164"/>
      <c r="K44" s="162"/>
      <c r="L44" s="162"/>
      <c r="M44" s="164"/>
      <c r="N44" s="161">
        <v>1</v>
      </c>
      <c r="O44" s="163"/>
      <c r="P44" s="162" t="s">
        <v>166</v>
      </c>
      <c r="Q44" s="164"/>
      <c r="R44" s="164"/>
      <c r="S44" s="162"/>
      <c r="T44" s="162"/>
      <c r="U44" s="165"/>
      <c r="V44" s="161" t="s">
        <v>169</v>
      </c>
      <c r="W44" s="163"/>
      <c r="X44" s="162"/>
      <c r="Y44" s="164"/>
      <c r="Z44" s="164"/>
      <c r="AA44" s="162"/>
      <c r="AB44" s="162"/>
      <c r="AC44" s="163"/>
      <c r="AD44" s="161" t="s">
        <v>169</v>
      </c>
      <c r="AE44" s="163"/>
      <c r="AF44" s="162"/>
      <c r="AG44" s="164"/>
      <c r="AH44" s="164"/>
      <c r="AI44" s="166"/>
      <c r="AJ44" s="162"/>
      <c r="AK44" s="167"/>
      <c r="AL44" s="161"/>
      <c r="AM44" s="163"/>
      <c r="AN44" s="162"/>
      <c r="AO44" s="164"/>
      <c r="AP44" s="164"/>
      <c r="AQ44" s="166"/>
      <c r="AR44" s="162"/>
      <c r="AS44" s="168"/>
      <c r="AT44" s="159"/>
      <c r="AU44" s="139">
        <f t="shared" si="0"/>
        <v>1</v>
      </c>
      <c r="AV44" s="139">
        <f t="shared" si="1"/>
        <v>1</v>
      </c>
      <c r="AW44" s="139">
        <f t="shared" si="2"/>
        <v>1</v>
      </c>
      <c r="AX44" s="139" t="str">
        <f t="shared" si="3"/>
        <v/>
      </c>
      <c r="AY44" s="139" t="str">
        <f t="shared" si="4"/>
        <v/>
      </c>
      <c r="AZ44" s="139" t="str">
        <f t="shared" si="5"/>
        <v/>
      </c>
      <c r="BB44" s="139">
        <f t="shared" si="6"/>
        <v>1</v>
      </c>
      <c r="BC44" s="139">
        <f t="shared" si="7"/>
        <v>1</v>
      </c>
      <c r="BD44" s="139">
        <f t="shared" si="8"/>
        <v>1</v>
      </c>
      <c r="BE44" s="139" t="str">
        <f t="shared" si="9"/>
        <v/>
      </c>
      <c r="BF44" s="139" t="str">
        <f t="shared" si="10"/>
        <v/>
      </c>
      <c r="BG44" s="139" t="str">
        <f t="shared" si="11"/>
        <v/>
      </c>
      <c r="BI44" s="139"/>
      <c r="BJ44" s="139" t="str">
        <f t="shared" si="12"/>
        <v/>
      </c>
      <c r="BK44" s="139" t="str">
        <f t="shared" si="13"/>
        <v/>
      </c>
      <c r="BL44" s="139" t="str">
        <f t="shared" si="14"/>
        <v/>
      </c>
      <c r="BM44" s="139" t="str">
        <f t="shared" si="15"/>
        <v/>
      </c>
      <c r="BN44" s="139" t="str">
        <f t="shared" si="16"/>
        <v/>
      </c>
    </row>
    <row r="45" spans="1:66" ht="8.15" customHeight="1">
      <c r="A45" s="160" t="s">
        <v>190</v>
      </c>
      <c r="B45" s="161">
        <v>1</v>
      </c>
      <c r="C45" s="162"/>
      <c r="D45" s="162"/>
      <c r="E45" s="162"/>
      <c r="F45" s="161">
        <v>1</v>
      </c>
      <c r="G45" s="163"/>
      <c r="H45" s="162"/>
      <c r="I45" s="164"/>
      <c r="J45" s="164"/>
      <c r="K45" s="162"/>
      <c r="L45" s="162"/>
      <c r="M45" s="164"/>
      <c r="N45" s="161">
        <v>1</v>
      </c>
      <c r="O45" s="163"/>
      <c r="P45" s="162"/>
      <c r="Q45" s="164"/>
      <c r="R45" s="164"/>
      <c r="S45" s="162"/>
      <c r="T45" s="162"/>
      <c r="U45" s="165"/>
      <c r="V45" s="161">
        <v>1</v>
      </c>
      <c r="W45" s="163"/>
      <c r="X45" s="162"/>
      <c r="Y45" s="164"/>
      <c r="Z45" s="164"/>
      <c r="AA45" s="162"/>
      <c r="AB45" s="162"/>
      <c r="AC45" s="163"/>
      <c r="AD45" s="161">
        <v>1</v>
      </c>
      <c r="AE45" s="163"/>
      <c r="AF45" s="162"/>
      <c r="AG45" s="164"/>
      <c r="AH45" s="164"/>
      <c r="AI45" s="166"/>
      <c r="AJ45" s="162"/>
      <c r="AK45" s="167"/>
      <c r="AL45" s="161"/>
      <c r="AM45" s="163"/>
      <c r="AN45" s="162"/>
      <c r="AO45" s="164"/>
      <c r="AP45" s="164"/>
      <c r="AQ45" s="166"/>
      <c r="AR45" s="162"/>
      <c r="AS45" s="168"/>
      <c r="AT45" s="159"/>
      <c r="AU45" s="139">
        <f t="shared" si="0"/>
        <v>1</v>
      </c>
      <c r="AV45" s="139">
        <f t="shared" si="1"/>
        <v>1</v>
      </c>
      <c r="AW45" s="139">
        <f t="shared" si="2"/>
        <v>1</v>
      </c>
      <c r="AX45" s="139">
        <f t="shared" si="3"/>
        <v>1</v>
      </c>
      <c r="AY45" s="139">
        <f t="shared" si="4"/>
        <v>1</v>
      </c>
      <c r="AZ45" s="139" t="str">
        <f t="shared" si="5"/>
        <v/>
      </c>
      <c r="BB45" s="139">
        <f t="shared" si="6"/>
        <v>1</v>
      </c>
      <c r="BC45" s="139">
        <f t="shared" si="7"/>
        <v>1</v>
      </c>
      <c r="BD45" s="139">
        <f t="shared" si="8"/>
        <v>1</v>
      </c>
      <c r="BE45" s="139">
        <f t="shared" si="9"/>
        <v>1</v>
      </c>
      <c r="BF45" s="139">
        <f t="shared" si="10"/>
        <v>1</v>
      </c>
      <c r="BG45" s="139" t="str">
        <f t="shared" si="11"/>
        <v/>
      </c>
      <c r="BI45" s="139"/>
      <c r="BJ45" s="139" t="str">
        <f t="shared" si="12"/>
        <v/>
      </c>
      <c r="BK45" s="139" t="str">
        <f t="shared" si="13"/>
        <v/>
      </c>
      <c r="BL45" s="139" t="str">
        <f t="shared" si="14"/>
        <v/>
      </c>
      <c r="BM45" s="139" t="str">
        <f t="shared" si="15"/>
        <v/>
      </c>
      <c r="BN45" s="139" t="str">
        <f t="shared" si="16"/>
        <v/>
      </c>
    </row>
    <row r="46" spans="1:66" ht="8.15" customHeight="1">
      <c r="A46" s="160" t="s">
        <v>191</v>
      </c>
      <c r="B46" s="161">
        <v>1</v>
      </c>
      <c r="C46" s="162" t="s">
        <v>166</v>
      </c>
      <c r="D46" s="162"/>
      <c r="E46" s="162"/>
      <c r="F46" s="161">
        <v>1</v>
      </c>
      <c r="G46" s="163"/>
      <c r="H46" s="162" t="s">
        <v>166</v>
      </c>
      <c r="I46" s="164"/>
      <c r="J46" s="164"/>
      <c r="K46" s="162"/>
      <c r="L46" s="162"/>
      <c r="M46" s="164"/>
      <c r="N46" s="161">
        <v>1</v>
      </c>
      <c r="O46" s="163"/>
      <c r="P46" s="162" t="s">
        <v>166</v>
      </c>
      <c r="Q46" s="164"/>
      <c r="R46" s="164"/>
      <c r="S46" s="162"/>
      <c r="T46" s="162"/>
      <c r="U46" s="165"/>
      <c r="V46" s="161">
        <v>1</v>
      </c>
      <c r="W46" s="163"/>
      <c r="X46" s="162" t="s">
        <v>166</v>
      </c>
      <c r="Y46" s="164"/>
      <c r="Z46" s="164"/>
      <c r="AA46" s="162"/>
      <c r="AB46" s="162"/>
      <c r="AC46" s="163"/>
      <c r="AD46" s="161">
        <v>1</v>
      </c>
      <c r="AE46" s="163"/>
      <c r="AF46" s="162" t="s">
        <v>166</v>
      </c>
      <c r="AG46" s="164"/>
      <c r="AH46" s="164"/>
      <c r="AI46" s="166"/>
      <c r="AJ46" s="162"/>
      <c r="AK46" s="167"/>
      <c r="AL46" s="161">
        <v>1</v>
      </c>
      <c r="AM46" s="163"/>
      <c r="AN46" s="162" t="s">
        <v>166</v>
      </c>
      <c r="AO46" s="164"/>
      <c r="AP46" s="164"/>
      <c r="AQ46" s="166"/>
      <c r="AR46" s="162"/>
      <c r="AS46" s="168"/>
      <c r="AT46" s="159"/>
      <c r="AU46" s="139">
        <f t="shared" si="0"/>
        <v>1</v>
      </c>
      <c r="AV46" s="139">
        <f t="shared" si="1"/>
        <v>1</v>
      </c>
      <c r="AW46" s="139">
        <f t="shared" si="2"/>
        <v>1</v>
      </c>
      <c r="AX46" s="139">
        <f t="shared" si="3"/>
        <v>1</v>
      </c>
      <c r="AY46" s="139">
        <f t="shared" si="4"/>
        <v>1</v>
      </c>
      <c r="AZ46" s="139">
        <f t="shared" si="5"/>
        <v>1</v>
      </c>
      <c r="BB46" s="139">
        <f t="shared" si="6"/>
        <v>1</v>
      </c>
      <c r="BC46" s="139">
        <f t="shared" si="7"/>
        <v>1</v>
      </c>
      <c r="BD46" s="139">
        <f t="shared" si="8"/>
        <v>1</v>
      </c>
      <c r="BE46" s="139">
        <f t="shared" si="9"/>
        <v>1</v>
      </c>
      <c r="BF46" s="139">
        <f t="shared" si="10"/>
        <v>1</v>
      </c>
      <c r="BG46" s="139">
        <f t="shared" si="11"/>
        <v>1</v>
      </c>
      <c r="BI46" s="139"/>
      <c r="BJ46" s="139" t="str">
        <f t="shared" si="12"/>
        <v/>
      </c>
      <c r="BK46" s="139" t="str">
        <f t="shared" si="13"/>
        <v/>
      </c>
      <c r="BL46" s="139" t="str">
        <f t="shared" si="14"/>
        <v/>
      </c>
      <c r="BM46" s="139" t="str">
        <f t="shared" si="15"/>
        <v/>
      </c>
      <c r="BN46" s="139" t="str">
        <f t="shared" si="16"/>
        <v/>
      </c>
    </row>
    <row r="47" spans="1:66" ht="8.15" customHeight="1">
      <c r="A47" s="160" t="s">
        <v>192</v>
      </c>
      <c r="B47" s="161"/>
      <c r="C47" s="162"/>
      <c r="D47" s="162"/>
      <c r="E47" s="162"/>
      <c r="F47" s="161">
        <v>1</v>
      </c>
      <c r="G47" s="163"/>
      <c r="H47" s="162"/>
      <c r="I47" s="164"/>
      <c r="J47" s="164"/>
      <c r="K47" s="162"/>
      <c r="L47" s="162"/>
      <c r="M47" s="164"/>
      <c r="N47" s="161">
        <v>1</v>
      </c>
      <c r="O47" s="163"/>
      <c r="P47" s="162"/>
      <c r="Q47" s="164"/>
      <c r="R47" s="164"/>
      <c r="S47" s="162"/>
      <c r="T47" s="162">
        <v>1</v>
      </c>
      <c r="U47" s="165"/>
      <c r="V47" s="161">
        <v>1</v>
      </c>
      <c r="W47" s="163"/>
      <c r="X47" s="162"/>
      <c r="Y47" s="164"/>
      <c r="Z47" s="164"/>
      <c r="AA47" s="162"/>
      <c r="AB47" s="162">
        <v>1</v>
      </c>
      <c r="AC47" s="163"/>
      <c r="AD47" s="161">
        <v>1</v>
      </c>
      <c r="AE47" s="163"/>
      <c r="AF47" s="162"/>
      <c r="AG47" s="164"/>
      <c r="AH47" s="164"/>
      <c r="AI47" s="166"/>
      <c r="AJ47" s="162"/>
      <c r="AK47" s="167"/>
      <c r="AL47" s="161"/>
      <c r="AM47" s="163"/>
      <c r="AN47" s="162"/>
      <c r="AO47" s="164"/>
      <c r="AP47" s="164"/>
      <c r="AQ47" s="166"/>
      <c r="AR47" s="162"/>
      <c r="AS47" s="168"/>
      <c r="AT47" s="159"/>
      <c r="AU47" s="139" t="str">
        <f t="shared" si="0"/>
        <v/>
      </c>
      <c r="AV47" s="139">
        <f>IF(SUM(F47:M47)=0,"",1)</f>
        <v>1</v>
      </c>
      <c r="AW47" s="139">
        <f t="shared" si="2"/>
        <v>1</v>
      </c>
      <c r="AX47" s="139">
        <f t="shared" si="3"/>
        <v>1</v>
      </c>
      <c r="AY47" s="139">
        <f t="shared" si="4"/>
        <v>1</v>
      </c>
      <c r="AZ47" s="139" t="str">
        <f t="shared" si="5"/>
        <v/>
      </c>
      <c r="BB47" s="139" t="str">
        <f t="shared" si="6"/>
        <v/>
      </c>
      <c r="BC47" s="139">
        <f t="shared" si="7"/>
        <v>1</v>
      </c>
      <c r="BD47" s="139">
        <f t="shared" si="8"/>
        <v>1</v>
      </c>
      <c r="BE47" s="139">
        <f t="shared" si="9"/>
        <v>1</v>
      </c>
      <c r="BF47" s="139">
        <f t="shared" si="10"/>
        <v>1</v>
      </c>
      <c r="BG47" s="139" t="str">
        <f t="shared" si="11"/>
        <v/>
      </c>
      <c r="BI47" s="139"/>
      <c r="BJ47" s="139" t="str">
        <f t="shared" si="12"/>
        <v/>
      </c>
      <c r="BK47" s="139" t="str">
        <f t="shared" si="13"/>
        <v/>
      </c>
      <c r="BL47" s="139" t="str">
        <f t="shared" si="14"/>
        <v/>
      </c>
      <c r="BM47" s="139" t="str">
        <f t="shared" si="15"/>
        <v/>
      </c>
      <c r="BN47" s="139" t="str">
        <f t="shared" si="16"/>
        <v/>
      </c>
    </row>
    <row r="48" spans="1:66" ht="8.15" customHeight="1">
      <c r="A48" s="160" t="s">
        <v>193</v>
      </c>
      <c r="B48" s="161"/>
      <c r="C48" s="162" t="s">
        <v>166</v>
      </c>
      <c r="D48" s="162"/>
      <c r="E48" s="162"/>
      <c r="F48" s="161"/>
      <c r="G48" s="163"/>
      <c r="H48" s="162" t="s">
        <v>166</v>
      </c>
      <c r="I48" s="164"/>
      <c r="J48" s="164"/>
      <c r="K48" s="162"/>
      <c r="L48" s="162"/>
      <c r="M48" s="164"/>
      <c r="N48" s="161">
        <v>1</v>
      </c>
      <c r="O48" s="163"/>
      <c r="P48" s="162" t="s">
        <v>166</v>
      </c>
      <c r="Q48" s="164"/>
      <c r="R48" s="164"/>
      <c r="S48" s="162"/>
      <c r="T48" s="162">
        <v>1</v>
      </c>
      <c r="U48" s="165"/>
      <c r="V48" s="161">
        <v>1</v>
      </c>
      <c r="W48" s="163"/>
      <c r="X48" s="162" t="s">
        <v>166</v>
      </c>
      <c r="Y48" s="164"/>
      <c r="Z48" s="164"/>
      <c r="AA48" s="162"/>
      <c r="AB48" s="162">
        <v>1</v>
      </c>
      <c r="AC48" s="163">
        <v>1</v>
      </c>
      <c r="AD48" s="161" t="s">
        <v>166</v>
      </c>
      <c r="AE48" s="163"/>
      <c r="AF48" s="162">
        <v>1</v>
      </c>
      <c r="AG48" s="164"/>
      <c r="AH48" s="164"/>
      <c r="AI48" s="166"/>
      <c r="AJ48" s="162"/>
      <c r="AK48" s="167"/>
      <c r="AL48" s="161"/>
      <c r="AM48" s="163"/>
      <c r="AN48" s="162">
        <v>1</v>
      </c>
      <c r="AO48" s="164"/>
      <c r="AP48" s="164"/>
      <c r="AQ48" s="166"/>
      <c r="AR48" s="162"/>
      <c r="AS48" s="168"/>
      <c r="AT48" s="159"/>
      <c r="AU48" s="139" t="str">
        <f t="shared" si="0"/>
        <v/>
      </c>
      <c r="AV48" s="139" t="str">
        <f t="shared" si="1"/>
        <v/>
      </c>
      <c r="AW48" s="139">
        <f t="shared" si="2"/>
        <v>1</v>
      </c>
      <c r="AX48" s="139">
        <f t="shared" si="3"/>
        <v>1</v>
      </c>
      <c r="AY48" s="139">
        <f t="shared" si="4"/>
        <v>1</v>
      </c>
      <c r="AZ48" s="139">
        <f t="shared" si="5"/>
        <v>1</v>
      </c>
      <c r="BB48" s="139" t="str">
        <f t="shared" si="6"/>
        <v/>
      </c>
      <c r="BC48" s="139" t="str">
        <f t="shared" si="7"/>
        <v/>
      </c>
      <c r="BD48" s="139">
        <f t="shared" si="8"/>
        <v>1</v>
      </c>
      <c r="BE48" s="139">
        <f t="shared" si="9"/>
        <v>1</v>
      </c>
      <c r="BF48" s="139">
        <f t="shared" si="10"/>
        <v>1</v>
      </c>
      <c r="BG48" s="139">
        <f t="shared" si="11"/>
        <v>1</v>
      </c>
      <c r="BI48" s="139"/>
      <c r="BJ48" s="139" t="str">
        <f t="shared" si="12"/>
        <v/>
      </c>
      <c r="BK48" s="139" t="str">
        <f t="shared" si="13"/>
        <v/>
      </c>
      <c r="BL48" s="139">
        <f t="shared" si="14"/>
        <v>1</v>
      </c>
      <c r="BM48" s="139" t="str">
        <f t="shared" si="15"/>
        <v/>
      </c>
      <c r="BN48" s="139" t="str">
        <f t="shared" si="16"/>
        <v/>
      </c>
    </row>
    <row r="49" spans="1:66" ht="8.15" customHeight="1">
      <c r="A49" s="160" t="s">
        <v>194</v>
      </c>
      <c r="B49" s="161"/>
      <c r="C49" s="162"/>
      <c r="D49" s="162"/>
      <c r="E49" s="162"/>
      <c r="F49" s="161"/>
      <c r="G49" s="163"/>
      <c r="H49" s="162"/>
      <c r="I49" s="164"/>
      <c r="J49" s="164"/>
      <c r="K49" s="162"/>
      <c r="L49" s="162"/>
      <c r="M49" s="164"/>
      <c r="N49" s="161">
        <v>1</v>
      </c>
      <c r="O49" s="163"/>
      <c r="P49" s="162"/>
      <c r="Q49" s="164"/>
      <c r="R49" s="164"/>
      <c r="S49" s="162"/>
      <c r="T49" s="162">
        <v>1</v>
      </c>
      <c r="U49" s="165"/>
      <c r="V49" s="161">
        <v>1</v>
      </c>
      <c r="W49" s="163"/>
      <c r="X49" s="162"/>
      <c r="Y49" s="164"/>
      <c r="Z49" s="164"/>
      <c r="AA49" s="162"/>
      <c r="AB49" s="162"/>
      <c r="AC49" s="163">
        <v>1</v>
      </c>
      <c r="AD49" s="161">
        <v>1</v>
      </c>
      <c r="AE49" s="163"/>
      <c r="AF49" s="162"/>
      <c r="AG49" s="164"/>
      <c r="AH49" s="164"/>
      <c r="AI49" s="166"/>
      <c r="AJ49" s="162"/>
      <c r="AK49" s="167"/>
      <c r="AL49" s="161"/>
      <c r="AM49" s="163"/>
      <c r="AN49" s="162">
        <v>1</v>
      </c>
      <c r="AO49" s="164"/>
      <c r="AP49" s="164"/>
      <c r="AQ49" s="166"/>
      <c r="AR49" s="162"/>
      <c r="AS49" s="168"/>
      <c r="AT49" s="159"/>
      <c r="AU49" s="139" t="str">
        <f t="shared" si="0"/>
        <v/>
      </c>
      <c r="AV49" s="139" t="str">
        <f t="shared" si="1"/>
        <v/>
      </c>
      <c r="AW49" s="139">
        <f t="shared" si="2"/>
        <v>1</v>
      </c>
      <c r="AX49" s="139">
        <f t="shared" si="3"/>
        <v>1</v>
      </c>
      <c r="AY49" s="139">
        <f t="shared" si="4"/>
        <v>1</v>
      </c>
      <c r="AZ49" s="139">
        <f t="shared" si="5"/>
        <v>1</v>
      </c>
      <c r="BB49" s="139" t="str">
        <f t="shared" si="6"/>
        <v/>
      </c>
      <c r="BC49" s="139" t="str">
        <f t="shared" si="7"/>
        <v/>
      </c>
      <c r="BD49" s="139">
        <f t="shared" si="8"/>
        <v>1</v>
      </c>
      <c r="BE49" s="139">
        <f t="shared" si="9"/>
        <v>1</v>
      </c>
      <c r="BF49" s="139">
        <f t="shared" si="10"/>
        <v>1</v>
      </c>
      <c r="BG49" s="139">
        <f t="shared" si="11"/>
        <v>1</v>
      </c>
      <c r="BI49" s="139"/>
      <c r="BJ49" s="139" t="str">
        <f t="shared" si="12"/>
        <v/>
      </c>
      <c r="BK49" s="139" t="str">
        <f t="shared" si="13"/>
        <v/>
      </c>
      <c r="BL49" s="139">
        <f t="shared" si="14"/>
        <v>1</v>
      </c>
      <c r="BM49" s="139" t="str">
        <f t="shared" si="15"/>
        <v/>
      </c>
      <c r="BN49" s="139" t="str">
        <f t="shared" si="16"/>
        <v/>
      </c>
    </row>
    <row r="50" spans="1:66" ht="8.15" customHeight="1">
      <c r="A50" s="160" t="s">
        <v>195</v>
      </c>
      <c r="B50" s="161"/>
      <c r="C50" s="162"/>
      <c r="D50" s="162"/>
      <c r="E50" s="162"/>
      <c r="F50" s="161"/>
      <c r="G50" s="163"/>
      <c r="H50" s="162"/>
      <c r="I50" s="164"/>
      <c r="J50" s="164"/>
      <c r="K50" s="162">
        <v>1</v>
      </c>
      <c r="L50" s="162"/>
      <c r="M50" s="164"/>
      <c r="N50" s="161">
        <v>1</v>
      </c>
      <c r="O50" s="163"/>
      <c r="P50" s="162"/>
      <c r="Q50" s="164"/>
      <c r="R50" s="164" t="s">
        <v>166</v>
      </c>
      <c r="S50" s="162"/>
      <c r="T50" s="162">
        <v>1</v>
      </c>
      <c r="U50" s="165"/>
      <c r="V50" s="161">
        <v>1</v>
      </c>
      <c r="W50" s="163"/>
      <c r="X50" s="162"/>
      <c r="Y50" s="164"/>
      <c r="Z50" s="164" t="s">
        <v>166</v>
      </c>
      <c r="AA50" s="162"/>
      <c r="AB50" s="162"/>
      <c r="AC50" s="163">
        <v>1</v>
      </c>
      <c r="AD50" s="161"/>
      <c r="AE50" s="163"/>
      <c r="AF50" s="162"/>
      <c r="AG50" s="164"/>
      <c r="AH50" s="164"/>
      <c r="AI50" s="166"/>
      <c r="AJ50" s="162"/>
      <c r="AK50" s="167">
        <v>1</v>
      </c>
      <c r="AL50" s="161"/>
      <c r="AM50" s="163"/>
      <c r="AN50" s="162"/>
      <c r="AO50" s="164"/>
      <c r="AP50" s="164"/>
      <c r="AQ50" s="166"/>
      <c r="AR50" s="162"/>
      <c r="AS50" s="168"/>
      <c r="AT50" s="159"/>
      <c r="AU50" s="139" t="str">
        <f t="shared" si="0"/>
        <v/>
      </c>
      <c r="AV50" s="139">
        <f t="shared" si="1"/>
        <v>1</v>
      </c>
      <c r="AW50" s="139">
        <f t="shared" si="2"/>
        <v>1</v>
      </c>
      <c r="AX50" s="139">
        <f t="shared" si="3"/>
        <v>1</v>
      </c>
      <c r="AY50" s="139">
        <f t="shared" si="4"/>
        <v>1</v>
      </c>
      <c r="AZ50" s="139" t="str">
        <f t="shared" si="5"/>
        <v/>
      </c>
      <c r="BB50" s="139" t="str">
        <f t="shared" si="6"/>
        <v/>
      </c>
      <c r="BC50" s="139" t="str">
        <f t="shared" si="7"/>
        <v/>
      </c>
      <c r="BD50" s="139">
        <f t="shared" si="8"/>
        <v>1</v>
      </c>
      <c r="BE50" s="139">
        <f t="shared" si="9"/>
        <v>1</v>
      </c>
      <c r="BF50" s="139" t="str">
        <f t="shared" si="10"/>
        <v/>
      </c>
      <c r="BG50" s="139" t="str">
        <f t="shared" si="11"/>
        <v/>
      </c>
      <c r="BI50" s="139"/>
      <c r="BJ50" s="139">
        <f t="shared" si="12"/>
        <v>1</v>
      </c>
      <c r="BK50" s="139" t="str">
        <f t="shared" si="13"/>
        <v/>
      </c>
      <c r="BL50" s="139">
        <f t="shared" si="14"/>
        <v>1</v>
      </c>
      <c r="BM50" s="139">
        <f t="shared" si="15"/>
        <v>1</v>
      </c>
      <c r="BN50" s="139" t="str">
        <f t="shared" si="16"/>
        <v/>
      </c>
    </row>
    <row r="51" spans="1:66" ht="8.15" customHeight="1">
      <c r="A51" s="160" t="s">
        <v>196</v>
      </c>
      <c r="B51" s="161"/>
      <c r="C51" s="162"/>
      <c r="D51" s="162"/>
      <c r="E51" s="162"/>
      <c r="F51" s="161"/>
      <c r="G51" s="163"/>
      <c r="H51" s="162"/>
      <c r="I51" s="164"/>
      <c r="J51" s="164"/>
      <c r="K51" s="162"/>
      <c r="L51" s="162"/>
      <c r="M51" s="164"/>
      <c r="N51" s="161">
        <v>1</v>
      </c>
      <c r="O51" s="163"/>
      <c r="P51" s="162"/>
      <c r="Q51" s="164"/>
      <c r="R51" s="164"/>
      <c r="S51" s="162"/>
      <c r="T51" s="162">
        <v>1</v>
      </c>
      <c r="U51" s="165"/>
      <c r="V51" s="161">
        <v>1</v>
      </c>
      <c r="W51" s="163"/>
      <c r="X51" s="162"/>
      <c r="Y51" s="164"/>
      <c r="Z51" s="164"/>
      <c r="AA51" s="162"/>
      <c r="AB51" s="162" t="s">
        <v>166</v>
      </c>
      <c r="AC51" s="163">
        <v>1</v>
      </c>
      <c r="AD51" s="161"/>
      <c r="AE51" s="163"/>
      <c r="AF51" s="162"/>
      <c r="AG51" s="164"/>
      <c r="AH51" s="164"/>
      <c r="AI51" s="166"/>
      <c r="AJ51" s="162">
        <v>1</v>
      </c>
      <c r="AK51" s="167">
        <v>1</v>
      </c>
      <c r="AL51" s="161"/>
      <c r="AM51" s="163"/>
      <c r="AN51" s="162"/>
      <c r="AO51" s="164"/>
      <c r="AP51" s="164"/>
      <c r="AQ51" s="166"/>
      <c r="AR51" s="162">
        <v>1</v>
      </c>
      <c r="AS51" s="168">
        <v>1</v>
      </c>
      <c r="AT51" s="159"/>
      <c r="AU51" s="139" t="str">
        <f t="shared" si="0"/>
        <v/>
      </c>
      <c r="AV51" s="139" t="str">
        <f t="shared" si="1"/>
        <v/>
      </c>
      <c r="AW51" s="139">
        <f t="shared" si="2"/>
        <v>1</v>
      </c>
      <c r="AX51" s="139">
        <f t="shared" si="3"/>
        <v>1</v>
      </c>
      <c r="AY51" s="139">
        <f t="shared" si="4"/>
        <v>1</v>
      </c>
      <c r="AZ51" s="139">
        <f t="shared" si="5"/>
        <v>1</v>
      </c>
      <c r="BB51" s="139" t="str">
        <f t="shared" si="6"/>
        <v/>
      </c>
      <c r="BC51" s="139" t="str">
        <f t="shared" si="7"/>
        <v/>
      </c>
      <c r="BD51" s="139">
        <f t="shared" si="8"/>
        <v>1</v>
      </c>
      <c r="BE51" s="139">
        <f t="shared" si="9"/>
        <v>1</v>
      </c>
      <c r="BF51" s="139">
        <f t="shared" si="10"/>
        <v>1</v>
      </c>
      <c r="BG51" s="139">
        <f t="shared" si="11"/>
        <v>1</v>
      </c>
      <c r="BI51" s="139"/>
      <c r="BJ51" s="139" t="str">
        <f t="shared" si="12"/>
        <v/>
      </c>
      <c r="BK51" s="139" t="str">
        <f t="shared" si="13"/>
        <v/>
      </c>
      <c r="BL51" s="139">
        <f t="shared" si="14"/>
        <v>1</v>
      </c>
      <c r="BM51" s="139">
        <f t="shared" si="15"/>
        <v>1</v>
      </c>
      <c r="BN51" s="139">
        <f t="shared" si="16"/>
        <v>1</v>
      </c>
    </row>
    <row r="52" spans="1:66" ht="8.15" customHeight="1">
      <c r="A52" s="160" t="s">
        <v>197</v>
      </c>
      <c r="B52" s="161"/>
      <c r="C52" s="162"/>
      <c r="D52" s="162"/>
      <c r="E52" s="162"/>
      <c r="F52" s="161"/>
      <c r="G52" s="163"/>
      <c r="H52" s="162"/>
      <c r="I52" s="164"/>
      <c r="J52" s="164"/>
      <c r="K52" s="162"/>
      <c r="L52" s="162"/>
      <c r="M52" s="164"/>
      <c r="N52" s="161">
        <v>1</v>
      </c>
      <c r="O52" s="163"/>
      <c r="P52" s="162"/>
      <c r="Q52" s="164"/>
      <c r="R52" s="164"/>
      <c r="S52" s="162"/>
      <c r="T52" s="162"/>
      <c r="U52" s="165"/>
      <c r="V52" s="161">
        <v>1</v>
      </c>
      <c r="W52" s="163"/>
      <c r="X52" s="162"/>
      <c r="Y52" s="164"/>
      <c r="Z52" s="164"/>
      <c r="AA52" s="162"/>
      <c r="AB52" s="162"/>
      <c r="AC52" s="163"/>
      <c r="AD52" s="161">
        <v>1</v>
      </c>
      <c r="AE52" s="163"/>
      <c r="AF52" s="162"/>
      <c r="AG52" s="164"/>
      <c r="AH52" s="164"/>
      <c r="AI52" s="166"/>
      <c r="AJ52" s="162"/>
      <c r="AK52" s="167"/>
      <c r="AL52" s="161"/>
      <c r="AM52" s="163"/>
      <c r="AN52" s="162"/>
      <c r="AO52" s="164"/>
      <c r="AP52" s="164"/>
      <c r="AQ52" s="166"/>
      <c r="AR52" s="162"/>
      <c r="AS52" s="168"/>
      <c r="AT52" s="159"/>
      <c r="AU52" s="139" t="str">
        <f t="shared" si="0"/>
        <v/>
      </c>
      <c r="AV52" s="139" t="str">
        <f t="shared" si="1"/>
        <v/>
      </c>
      <c r="AW52" s="139">
        <f t="shared" si="2"/>
        <v>1</v>
      </c>
      <c r="AX52" s="139">
        <f t="shared" si="3"/>
        <v>1</v>
      </c>
      <c r="AY52" s="139">
        <f t="shared" si="4"/>
        <v>1</v>
      </c>
      <c r="AZ52" s="139" t="str">
        <f t="shared" si="5"/>
        <v/>
      </c>
      <c r="BB52" s="139" t="str">
        <f t="shared" si="6"/>
        <v/>
      </c>
      <c r="BC52" s="139" t="str">
        <f t="shared" si="7"/>
        <v/>
      </c>
      <c r="BD52" s="139">
        <f t="shared" si="8"/>
        <v>1</v>
      </c>
      <c r="BE52" s="139">
        <f t="shared" si="9"/>
        <v>1</v>
      </c>
      <c r="BF52" s="139">
        <f t="shared" si="10"/>
        <v>1</v>
      </c>
      <c r="BG52" s="139" t="str">
        <f t="shared" si="11"/>
        <v/>
      </c>
      <c r="BI52" s="139"/>
      <c r="BJ52" s="139" t="str">
        <f t="shared" si="12"/>
        <v/>
      </c>
      <c r="BK52" s="139" t="str">
        <f t="shared" si="13"/>
        <v/>
      </c>
      <c r="BL52" s="139" t="str">
        <f t="shared" si="14"/>
        <v/>
      </c>
      <c r="BM52" s="139" t="str">
        <f t="shared" si="15"/>
        <v/>
      </c>
      <c r="BN52" s="139" t="str">
        <f t="shared" si="16"/>
        <v/>
      </c>
    </row>
    <row r="53" spans="1:66" ht="8.15" customHeight="1">
      <c r="A53" s="160" t="s">
        <v>198</v>
      </c>
      <c r="B53" s="161"/>
      <c r="C53" s="162"/>
      <c r="D53" s="162"/>
      <c r="E53" s="162"/>
      <c r="F53" s="161"/>
      <c r="G53" s="163"/>
      <c r="H53" s="162"/>
      <c r="I53" s="164"/>
      <c r="J53" s="164"/>
      <c r="K53" s="162"/>
      <c r="L53" s="162"/>
      <c r="M53" s="164"/>
      <c r="N53" s="161">
        <v>1</v>
      </c>
      <c r="O53" s="163"/>
      <c r="P53" s="162" t="s">
        <v>166</v>
      </c>
      <c r="Q53" s="164"/>
      <c r="R53" s="164"/>
      <c r="S53" s="162"/>
      <c r="T53" s="162"/>
      <c r="U53" s="165"/>
      <c r="V53" s="161">
        <v>1</v>
      </c>
      <c r="W53" s="163"/>
      <c r="X53" s="162" t="s">
        <v>166</v>
      </c>
      <c r="Y53" s="164"/>
      <c r="Z53" s="164"/>
      <c r="AA53" s="162"/>
      <c r="AB53" s="162"/>
      <c r="AC53" s="163"/>
      <c r="AD53" s="161">
        <v>1</v>
      </c>
      <c r="AE53" s="163"/>
      <c r="AF53" s="162" t="s">
        <v>166</v>
      </c>
      <c r="AG53" s="164"/>
      <c r="AH53" s="164"/>
      <c r="AI53" s="166"/>
      <c r="AJ53" s="162"/>
      <c r="AK53" s="167"/>
      <c r="AL53" s="161">
        <v>1</v>
      </c>
      <c r="AM53" s="163"/>
      <c r="AN53" s="162" t="s">
        <v>166</v>
      </c>
      <c r="AO53" s="164"/>
      <c r="AP53" s="164"/>
      <c r="AQ53" s="166"/>
      <c r="AR53" s="162"/>
      <c r="AS53" s="168"/>
      <c r="AT53" s="159"/>
      <c r="AU53" s="139" t="str">
        <f t="shared" si="0"/>
        <v/>
      </c>
      <c r="AV53" s="139" t="str">
        <f t="shared" si="1"/>
        <v/>
      </c>
      <c r="AW53" s="139">
        <f t="shared" si="2"/>
        <v>1</v>
      </c>
      <c r="AX53" s="139">
        <f t="shared" si="3"/>
        <v>1</v>
      </c>
      <c r="AY53" s="139">
        <f t="shared" si="4"/>
        <v>1</v>
      </c>
      <c r="AZ53" s="139">
        <f t="shared" si="5"/>
        <v>1</v>
      </c>
      <c r="BB53" s="139" t="str">
        <f t="shared" si="6"/>
        <v/>
      </c>
      <c r="BC53" s="139" t="str">
        <f t="shared" si="7"/>
        <v/>
      </c>
      <c r="BD53" s="139">
        <f t="shared" si="8"/>
        <v>1</v>
      </c>
      <c r="BE53" s="139">
        <f t="shared" si="9"/>
        <v>1</v>
      </c>
      <c r="BF53" s="139">
        <f t="shared" si="10"/>
        <v>1</v>
      </c>
      <c r="BG53" s="139">
        <f t="shared" si="11"/>
        <v>1</v>
      </c>
      <c r="BI53" s="139"/>
      <c r="BJ53" s="139" t="str">
        <f t="shared" si="12"/>
        <v/>
      </c>
      <c r="BK53" s="139" t="str">
        <f t="shared" si="13"/>
        <v/>
      </c>
      <c r="BL53" s="139" t="str">
        <f t="shared" si="14"/>
        <v/>
      </c>
      <c r="BM53" s="139" t="str">
        <f t="shared" si="15"/>
        <v/>
      </c>
      <c r="BN53" s="139" t="str">
        <f t="shared" si="16"/>
        <v/>
      </c>
    </row>
    <row r="54" spans="1:66" ht="8.15" customHeight="1">
      <c r="A54" s="160" t="s">
        <v>199</v>
      </c>
      <c r="B54" s="161"/>
      <c r="C54" s="162"/>
      <c r="D54" s="162"/>
      <c r="E54" s="162"/>
      <c r="F54" s="161"/>
      <c r="G54" s="163"/>
      <c r="H54" s="162"/>
      <c r="I54" s="164"/>
      <c r="J54" s="164"/>
      <c r="K54" s="162"/>
      <c r="L54" s="162"/>
      <c r="M54" s="164"/>
      <c r="N54" s="161">
        <v>1</v>
      </c>
      <c r="O54" s="163"/>
      <c r="P54" s="162" t="s">
        <v>166</v>
      </c>
      <c r="Q54" s="164"/>
      <c r="R54" s="164"/>
      <c r="S54" s="162"/>
      <c r="T54" s="162"/>
      <c r="U54" s="165"/>
      <c r="V54" s="161">
        <v>1</v>
      </c>
      <c r="W54" s="163"/>
      <c r="X54" s="162" t="s">
        <v>166</v>
      </c>
      <c r="Y54" s="164"/>
      <c r="Z54" s="164"/>
      <c r="AA54" s="162"/>
      <c r="AB54" s="162"/>
      <c r="AC54" s="163"/>
      <c r="AD54" s="161">
        <v>1</v>
      </c>
      <c r="AE54" s="163"/>
      <c r="AF54" s="162" t="s">
        <v>166</v>
      </c>
      <c r="AG54" s="164"/>
      <c r="AH54" s="164"/>
      <c r="AI54" s="166"/>
      <c r="AJ54" s="162"/>
      <c r="AK54" s="167"/>
      <c r="AL54" s="161">
        <v>1</v>
      </c>
      <c r="AM54" s="163"/>
      <c r="AN54" s="162" t="s">
        <v>166</v>
      </c>
      <c r="AO54" s="164"/>
      <c r="AP54" s="164"/>
      <c r="AQ54" s="166"/>
      <c r="AR54" s="162"/>
      <c r="AS54" s="168"/>
      <c r="AT54" s="159"/>
      <c r="AU54" s="139" t="str">
        <f t="shared" si="0"/>
        <v/>
      </c>
      <c r="AV54" s="139" t="str">
        <f t="shared" si="1"/>
        <v/>
      </c>
      <c r="AW54" s="139">
        <f t="shared" si="2"/>
        <v>1</v>
      </c>
      <c r="AX54" s="139">
        <f t="shared" si="3"/>
        <v>1</v>
      </c>
      <c r="AY54" s="139">
        <f t="shared" si="4"/>
        <v>1</v>
      </c>
      <c r="AZ54" s="139">
        <f t="shared" si="5"/>
        <v>1</v>
      </c>
      <c r="BB54" s="139" t="str">
        <f t="shared" si="6"/>
        <v/>
      </c>
      <c r="BC54" s="139" t="str">
        <f t="shared" si="7"/>
        <v/>
      </c>
      <c r="BD54" s="139">
        <f t="shared" si="8"/>
        <v>1</v>
      </c>
      <c r="BE54" s="139">
        <f t="shared" si="9"/>
        <v>1</v>
      </c>
      <c r="BF54" s="139">
        <f t="shared" si="10"/>
        <v>1</v>
      </c>
      <c r="BG54" s="139">
        <f t="shared" si="11"/>
        <v>1</v>
      </c>
      <c r="BI54" s="139"/>
      <c r="BJ54" s="139" t="str">
        <f t="shared" si="12"/>
        <v/>
      </c>
      <c r="BK54" s="139" t="str">
        <f t="shared" si="13"/>
        <v/>
      </c>
      <c r="BL54" s="139" t="str">
        <f t="shared" si="14"/>
        <v/>
      </c>
      <c r="BM54" s="139" t="str">
        <f t="shared" si="15"/>
        <v/>
      </c>
      <c r="BN54" s="139" t="str">
        <f t="shared" si="16"/>
        <v/>
      </c>
    </row>
    <row r="55" spans="1:66" ht="8.15" customHeight="1">
      <c r="A55" s="160" t="s">
        <v>200</v>
      </c>
      <c r="B55" s="161"/>
      <c r="C55" s="162"/>
      <c r="D55" s="162"/>
      <c r="E55" s="162"/>
      <c r="F55" s="161"/>
      <c r="G55" s="163"/>
      <c r="H55" s="162"/>
      <c r="I55" s="164"/>
      <c r="J55" s="164"/>
      <c r="K55" s="162"/>
      <c r="L55" s="162"/>
      <c r="M55" s="164"/>
      <c r="N55" s="161"/>
      <c r="O55" s="163"/>
      <c r="P55" s="162"/>
      <c r="Q55" s="164"/>
      <c r="R55" s="164"/>
      <c r="S55" s="162"/>
      <c r="T55" s="162"/>
      <c r="U55" s="165"/>
      <c r="V55" s="161">
        <v>1</v>
      </c>
      <c r="W55" s="163"/>
      <c r="X55" s="162"/>
      <c r="Y55" s="164"/>
      <c r="Z55" s="164"/>
      <c r="AA55" s="162"/>
      <c r="AB55" s="162"/>
      <c r="AC55" s="163"/>
      <c r="AD55" s="161">
        <v>1</v>
      </c>
      <c r="AE55" s="163"/>
      <c r="AF55" s="162"/>
      <c r="AG55" s="164"/>
      <c r="AH55" s="164"/>
      <c r="AI55" s="166"/>
      <c r="AJ55" s="162"/>
      <c r="AK55" s="167"/>
      <c r="AL55" s="161">
        <v>1</v>
      </c>
      <c r="AM55" s="163"/>
      <c r="AN55" s="162"/>
      <c r="AO55" s="164"/>
      <c r="AP55" s="164"/>
      <c r="AQ55" s="166"/>
      <c r="AR55" s="162"/>
      <c r="AS55" s="168"/>
      <c r="AT55" s="159"/>
      <c r="AU55" s="139" t="str">
        <f t="shared" si="0"/>
        <v/>
      </c>
      <c r="AV55" s="139" t="str">
        <f t="shared" si="1"/>
        <v/>
      </c>
      <c r="AW55" s="139" t="str">
        <f t="shared" si="2"/>
        <v/>
      </c>
      <c r="AX55" s="139">
        <f t="shared" si="3"/>
        <v>1</v>
      </c>
      <c r="AY55" s="139">
        <f t="shared" si="4"/>
        <v>1</v>
      </c>
      <c r="AZ55" s="139">
        <f t="shared" si="5"/>
        <v>1</v>
      </c>
      <c r="BB55" s="139" t="str">
        <f t="shared" si="6"/>
        <v/>
      </c>
      <c r="BC55" s="139" t="str">
        <f t="shared" si="7"/>
        <v/>
      </c>
      <c r="BD55" s="139" t="str">
        <f t="shared" si="8"/>
        <v/>
      </c>
      <c r="BE55" s="139">
        <f t="shared" si="9"/>
        <v>1</v>
      </c>
      <c r="BF55" s="139">
        <f t="shared" si="10"/>
        <v>1</v>
      </c>
      <c r="BG55" s="139">
        <f t="shared" si="11"/>
        <v>1</v>
      </c>
      <c r="BI55" s="139"/>
      <c r="BJ55" s="139" t="str">
        <f t="shared" si="12"/>
        <v/>
      </c>
      <c r="BK55" s="139" t="str">
        <f t="shared" si="13"/>
        <v/>
      </c>
      <c r="BL55" s="139" t="str">
        <f t="shared" si="14"/>
        <v/>
      </c>
      <c r="BM55" s="139" t="str">
        <f t="shared" si="15"/>
        <v/>
      </c>
      <c r="BN55" s="139" t="str">
        <f t="shared" si="16"/>
        <v/>
      </c>
    </row>
    <row r="56" spans="1:66" ht="8.15" customHeight="1">
      <c r="A56" s="160" t="s">
        <v>201</v>
      </c>
      <c r="B56" s="161"/>
      <c r="C56" s="162"/>
      <c r="D56" s="162"/>
      <c r="E56" s="162"/>
      <c r="F56" s="161"/>
      <c r="G56" s="163"/>
      <c r="H56" s="162"/>
      <c r="I56" s="164"/>
      <c r="J56" s="164"/>
      <c r="K56" s="162"/>
      <c r="L56" s="162"/>
      <c r="M56" s="164"/>
      <c r="N56" s="161"/>
      <c r="O56" s="163"/>
      <c r="P56" s="162"/>
      <c r="Q56" s="164"/>
      <c r="R56" s="164"/>
      <c r="S56" s="162">
        <v>1</v>
      </c>
      <c r="T56" s="162"/>
      <c r="U56" s="165"/>
      <c r="V56" s="161"/>
      <c r="W56" s="163"/>
      <c r="X56" s="162"/>
      <c r="Y56" s="164"/>
      <c r="Z56" s="164"/>
      <c r="AA56" s="162">
        <v>1</v>
      </c>
      <c r="AB56" s="162"/>
      <c r="AC56" s="163"/>
      <c r="AD56" s="161"/>
      <c r="AE56" s="163"/>
      <c r="AF56" s="162"/>
      <c r="AG56" s="164"/>
      <c r="AH56" s="164"/>
      <c r="AI56" s="166">
        <v>1</v>
      </c>
      <c r="AJ56" s="162"/>
      <c r="AK56" s="167"/>
      <c r="AL56" s="161"/>
      <c r="AM56" s="163"/>
      <c r="AN56" s="162"/>
      <c r="AO56" s="164"/>
      <c r="AP56" s="164"/>
      <c r="AQ56" s="166">
        <v>1</v>
      </c>
      <c r="AR56" s="162"/>
      <c r="AS56" s="168"/>
      <c r="AT56" s="159"/>
      <c r="AU56" s="139" t="str">
        <f t="shared" si="0"/>
        <v/>
      </c>
      <c r="AV56" s="139" t="str">
        <f t="shared" si="1"/>
        <v/>
      </c>
      <c r="AW56" s="139">
        <f t="shared" si="2"/>
        <v>1</v>
      </c>
      <c r="AX56" s="139">
        <f t="shared" si="3"/>
        <v>1</v>
      </c>
      <c r="AY56" s="139">
        <f t="shared" si="4"/>
        <v>1</v>
      </c>
      <c r="AZ56" s="139">
        <f t="shared" si="5"/>
        <v>1</v>
      </c>
      <c r="BB56" s="139" t="str">
        <f t="shared" si="6"/>
        <v/>
      </c>
      <c r="BC56" s="139" t="str">
        <f t="shared" si="7"/>
        <v/>
      </c>
      <c r="BD56" s="139" t="str">
        <f t="shared" si="8"/>
        <v/>
      </c>
      <c r="BE56" s="139" t="str">
        <f t="shared" si="9"/>
        <v/>
      </c>
      <c r="BF56" s="139" t="str">
        <f t="shared" si="10"/>
        <v/>
      </c>
      <c r="BG56" s="139" t="str">
        <f t="shared" si="11"/>
        <v/>
      </c>
      <c r="BI56" s="139"/>
      <c r="BJ56" s="139" t="str">
        <f t="shared" si="12"/>
        <v/>
      </c>
      <c r="BK56" s="139">
        <f t="shared" si="13"/>
        <v>1</v>
      </c>
      <c r="BL56" s="139">
        <f t="shared" si="14"/>
        <v>1</v>
      </c>
      <c r="BM56" s="139">
        <f t="shared" si="15"/>
        <v>1</v>
      </c>
      <c r="BN56" s="139">
        <f t="shared" si="16"/>
        <v>1</v>
      </c>
    </row>
    <row r="57" spans="1:66" ht="8.15" customHeight="1">
      <c r="A57" s="160" t="s">
        <v>202</v>
      </c>
      <c r="B57" s="161"/>
      <c r="C57" s="162"/>
      <c r="D57" s="162"/>
      <c r="E57" s="162"/>
      <c r="F57" s="161"/>
      <c r="G57" s="163"/>
      <c r="H57" s="162"/>
      <c r="I57" s="164"/>
      <c r="J57" s="164"/>
      <c r="K57" s="162"/>
      <c r="L57" s="162"/>
      <c r="M57" s="164"/>
      <c r="N57" s="161"/>
      <c r="O57" s="163"/>
      <c r="P57" s="162"/>
      <c r="Q57" s="164"/>
      <c r="R57" s="164"/>
      <c r="S57" s="162"/>
      <c r="T57" s="162"/>
      <c r="U57" s="165"/>
      <c r="V57" s="161">
        <v>1</v>
      </c>
      <c r="W57" s="163"/>
      <c r="X57" s="162"/>
      <c r="Y57" s="164"/>
      <c r="Z57" s="164"/>
      <c r="AA57" s="162"/>
      <c r="AB57" s="162"/>
      <c r="AC57" s="163"/>
      <c r="AD57" s="161">
        <v>1</v>
      </c>
      <c r="AE57" s="163"/>
      <c r="AF57" s="162"/>
      <c r="AG57" s="164"/>
      <c r="AH57" s="164"/>
      <c r="AI57" s="166"/>
      <c r="AJ57" s="162"/>
      <c r="AK57" s="167"/>
      <c r="AL57" s="161">
        <v>1</v>
      </c>
      <c r="AM57" s="163"/>
      <c r="AN57" s="162"/>
      <c r="AO57" s="164"/>
      <c r="AP57" s="164"/>
      <c r="AQ57" s="166"/>
      <c r="AR57" s="162"/>
      <c r="AS57" s="168"/>
      <c r="AT57" s="159"/>
      <c r="AU57" s="139" t="str">
        <f t="shared" si="0"/>
        <v/>
      </c>
      <c r="AV57" s="139" t="str">
        <f t="shared" si="1"/>
        <v/>
      </c>
      <c r="AW57" s="139" t="str">
        <f t="shared" si="2"/>
        <v/>
      </c>
      <c r="AX57" s="139">
        <f t="shared" si="3"/>
        <v>1</v>
      </c>
      <c r="AY57" s="139">
        <f t="shared" si="4"/>
        <v>1</v>
      </c>
      <c r="AZ57" s="139">
        <f t="shared" si="5"/>
        <v>1</v>
      </c>
      <c r="BB57" s="139" t="str">
        <f t="shared" si="6"/>
        <v/>
      </c>
      <c r="BC57" s="139" t="str">
        <f t="shared" si="7"/>
        <v/>
      </c>
      <c r="BD57" s="139" t="str">
        <f t="shared" si="8"/>
        <v/>
      </c>
      <c r="BE57" s="139">
        <f t="shared" si="9"/>
        <v>1</v>
      </c>
      <c r="BF57" s="139">
        <f t="shared" si="10"/>
        <v>1</v>
      </c>
      <c r="BG57" s="139">
        <f t="shared" si="11"/>
        <v>1</v>
      </c>
      <c r="BI57" s="139"/>
      <c r="BJ57" s="139" t="str">
        <f t="shared" si="12"/>
        <v/>
      </c>
      <c r="BK57" s="139" t="str">
        <f t="shared" si="13"/>
        <v/>
      </c>
      <c r="BL57" s="139" t="str">
        <f t="shared" si="14"/>
        <v/>
      </c>
      <c r="BM57" s="139" t="str">
        <f t="shared" si="15"/>
        <v/>
      </c>
      <c r="BN57" s="139" t="str">
        <f t="shared" si="16"/>
        <v/>
      </c>
    </row>
    <row r="58" spans="1:66" ht="8.15" customHeight="1">
      <c r="A58" s="160" t="s">
        <v>203</v>
      </c>
      <c r="B58" s="161"/>
      <c r="C58" s="162"/>
      <c r="D58" s="162"/>
      <c r="E58" s="162"/>
      <c r="F58" s="161"/>
      <c r="G58" s="163"/>
      <c r="H58" s="162"/>
      <c r="I58" s="164"/>
      <c r="J58" s="164"/>
      <c r="K58" s="162"/>
      <c r="L58" s="162"/>
      <c r="M58" s="164"/>
      <c r="N58" s="161"/>
      <c r="O58" s="163"/>
      <c r="P58" s="162">
        <v>1</v>
      </c>
      <c r="Q58" s="164"/>
      <c r="R58" s="164"/>
      <c r="S58" s="162"/>
      <c r="T58" s="162"/>
      <c r="U58" s="165"/>
      <c r="V58" s="161">
        <v>1</v>
      </c>
      <c r="W58" s="163"/>
      <c r="X58" s="162" t="s">
        <v>166</v>
      </c>
      <c r="Y58" s="164"/>
      <c r="Z58" s="164"/>
      <c r="AA58" s="162"/>
      <c r="AB58" s="162"/>
      <c r="AC58" s="163"/>
      <c r="AD58" s="161" t="s">
        <v>169</v>
      </c>
      <c r="AE58" s="163"/>
      <c r="AF58" s="162">
        <v>1</v>
      </c>
      <c r="AG58" s="164"/>
      <c r="AH58" s="164"/>
      <c r="AI58" s="166"/>
      <c r="AJ58" s="162"/>
      <c r="AK58" s="167"/>
      <c r="AL58" s="161"/>
      <c r="AM58" s="163"/>
      <c r="AN58" s="162">
        <v>1</v>
      </c>
      <c r="AO58" s="164"/>
      <c r="AP58" s="164"/>
      <c r="AQ58" s="166"/>
      <c r="AR58" s="162"/>
      <c r="AS58" s="168"/>
      <c r="AT58" s="159"/>
      <c r="AU58" s="139" t="str">
        <f t="shared" si="0"/>
        <v/>
      </c>
      <c r="AV58" s="139" t="str">
        <f t="shared" si="1"/>
        <v/>
      </c>
      <c r="AW58" s="139">
        <f t="shared" si="2"/>
        <v>1</v>
      </c>
      <c r="AX58" s="139">
        <f t="shared" si="3"/>
        <v>1</v>
      </c>
      <c r="AY58" s="139">
        <f t="shared" si="4"/>
        <v>1</v>
      </c>
      <c r="AZ58" s="139">
        <f t="shared" si="5"/>
        <v>1</v>
      </c>
      <c r="BB58" s="139" t="str">
        <f t="shared" si="6"/>
        <v/>
      </c>
      <c r="BC58" s="139" t="str">
        <f t="shared" si="7"/>
        <v/>
      </c>
      <c r="BD58" s="139">
        <f t="shared" si="8"/>
        <v>1</v>
      </c>
      <c r="BE58" s="139">
        <f t="shared" si="9"/>
        <v>1</v>
      </c>
      <c r="BF58" s="139">
        <f t="shared" si="10"/>
        <v>1</v>
      </c>
      <c r="BG58" s="139">
        <f t="shared" si="11"/>
        <v>1</v>
      </c>
      <c r="BI58" s="139"/>
      <c r="BJ58" s="139" t="str">
        <f t="shared" si="12"/>
        <v/>
      </c>
      <c r="BK58" s="139" t="str">
        <f t="shared" si="13"/>
        <v/>
      </c>
      <c r="BL58" s="139" t="str">
        <f t="shared" si="14"/>
        <v/>
      </c>
      <c r="BM58" s="139" t="str">
        <f t="shared" si="15"/>
        <v/>
      </c>
      <c r="BN58" s="139" t="str">
        <f t="shared" si="16"/>
        <v/>
      </c>
    </row>
    <row r="59" spans="1:66" ht="8.15" customHeight="1">
      <c r="A59" s="160" t="s">
        <v>204</v>
      </c>
      <c r="B59" s="161"/>
      <c r="C59" s="162"/>
      <c r="D59" s="162"/>
      <c r="E59" s="162"/>
      <c r="F59" s="161"/>
      <c r="G59" s="163"/>
      <c r="H59" s="162"/>
      <c r="I59" s="164"/>
      <c r="J59" s="164"/>
      <c r="K59" s="162"/>
      <c r="L59" s="162"/>
      <c r="M59" s="164"/>
      <c r="N59" s="161"/>
      <c r="O59" s="163"/>
      <c r="P59" s="162"/>
      <c r="Q59" s="164"/>
      <c r="R59" s="164"/>
      <c r="S59" s="162"/>
      <c r="T59" s="162"/>
      <c r="U59" s="165"/>
      <c r="V59" s="161"/>
      <c r="W59" s="163"/>
      <c r="X59" s="162"/>
      <c r="Y59" s="164"/>
      <c r="Z59" s="164"/>
      <c r="AA59" s="162"/>
      <c r="AB59" s="162"/>
      <c r="AC59" s="163"/>
      <c r="AD59" s="161"/>
      <c r="AE59" s="163"/>
      <c r="AF59" s="162">
        <v>1</v>
      </c>
      <c r="AG59" s="164"/>
      <c r="AH59" s="164"/>
      <c r="AI59" s="166"/>
      <c r="AJ59" s="162"/>
      <c r="AK59" s="167"/>
      <c r="AL59" s="161"/>
      <c r="AM59" s="163"/>
      <c r="AN59" s="162">
        <v>1</v>
      </c>
      <c r="AO59" s="164"/>
      <c r="AP59" s="164"/>
      <c r="AQ59" s="166"/>
      <c r="AR59" s="162"/>
      <c r="AS59" s="168"/>
      <c r="AT59" s="159"/>
      <c r="AU59" s="139" t="str">
        <f t="shared" si="0"/>
        <v/>
      </c>
      <c r="AV59" s="139" t="str">
        <f t="shared" si="1"/>
        <v/>
      </c>
      <c r="AW59" s="139" t="str">
        <f t="shared" si="2"/>
        <v/>
      </c>
      <c r="AX59" s="139" t="str">
        <f t="shared" si="3"/>
        <v/>
      </c>
      <c r="AY59" s="139">
        <f t="shared" si="4"/>
        <v>1</v>
      </c>
      <c r="AZ59" s="139">
        <f t="shared" si="5"/>
        <v>1</v>
      </c>
      <c r="BB59" s="139" t="str">
        <f t="shared" si="6"/>
        <v/>
      </c>
      <c r="BC59" s="139" t="str">
        <f t="shared" si="7"/>
        <v/>
      </c>
      <c r="BD59" s="139" t="str">
        <f t="shared" si="8"/>
        <v/>
      </c>
      <c r="BE59" s="139" t="str">
        <f t="shared" si="9"/>
        <v/>
      </c>
      <c r="BF59" s="139">
        <f t="shared" si="10"/>
        <v>1</v>
      </c>
      <c r="BG59" s="139">
        <f t="shared" si="11"/>
        <v>1</v>
      </c>
      <c r="BI59" s="139"/>
      <c r="BJ59" s="139" t="str">
        <f t="shared" si="12"/>
        <v/>
      </c>
      <c r="BK59" s="139" t="str">
        <f t="shared" si="13"/>
        <v/>
      </c>
      <c r="BL59" s="139" t="str">
        <f t="shared" si="14"/>
        <v/>
      </c>
      <c r="BM59" s="139" t="str">
        <f t="shared" si="15"/>
        <v/>
      </c>
      <c r="BN59" s="139" t="str">
        <f t="shared" si="16"/>
        <v/>
      </c>
    </row>
    <row r="60" spans="1:66" ht="8.15" customHeight="1">
      <c r="A60" s="160" t="s">
        <v>205</v>
      </c>
      <c r="B60" s="161"/>
      <c r="C60" s="162"/>
      <c r="D60" s="162"/>
      <c r="E60" s="162"/>
      <c r="F60" s="161"/>
      <c r="G60" s="163"/>
      <c r="H60" s="162"/>
      <c r="I60" s="164"/>
      <c r="J60" s="164"/>
      <c r="K60" s="162"/>
      <c r="L60" s="162"/>
      <c r="M60" s="164"/>
      <c r="N60" s="161"/>
      <c r="O60" s="163"/>
      <c r="P60" s="162"/>
      <c r="Q60" s="164"/>
      <c r="R60" s="164"/>
      <c r="S60" s="162"/>
      <c r="T60" s="162"/>
      <c r="U60" s="165"/>
      <c r="V60" s="161"/>
      <c r="W60" s="163"/>
      <c r="X60" s="162"/>
      <c r="Y60" s="164"/>
      <c r="Z60" s="164"/>
      <c r="AA60" s="162"/>
      <c r="AB60" s="162"/>
      <c r="AC60" s="163"/>
      <c r="AD60" s="161">
        <v>1</v>
      </c>
      <c r="AE60" s="163"/>
      <c r="AF60" s="162"/>
      <c r="AG60" s="164"/>
      <c r="AH60" s="164"/>
      <c r="AI60" s="166"/>
      <c r="AJ60" s="162"/>
      <c r="AK60" s="167"/>
      <c r="AL60" s="161">
        <v>1</v>
      </c>
      <c r="AM60" s="163"/>
      <c r="AN60" s="162"/>
      <c r="AO60" s="164"/>
      <c r="AP60" s="164"/>
      <c r="AQ60" s="166"/>
      <c r="AR60" s="162"/>
      <c r="AS60" s="168"/>
      <c r="AT60" s="159"/>
      <c r="AU60" s="139" t="str">
        <f t="shared" si="0"/>
        <v/>
      </c>
      <c r="AV60" s="139" t="str">
        <f t="shared" si="1"/>
        <v/>
      </c>
      <c r="AW60" s="139" t="str">
        <f t="shared" si="2"/>
        <v/>
      </c>
      <c r="AX60" s="139" t="str">
        <f t="shared" si="3"/>
        <v/>
      </c>
      <c r="AY60" s="139">
        <f t="shared" si="4"/>
        <v>1</v>
      </c>
      <c r="AZ60" s="139">
        <f t="shared" si="5"/>
        <v>1</v>
      </c>
      <c r="BB60" s="139" t="str">
        <f t="shared" si="6"/>
        <v/>
      </c>
      <c r="BC60" s="139" t="str">
        <f t="shared" si="7"/>
        <v/>
      </c>
      <c r="BD60" s="139" t="str">
        <f t="shared" si="8"/>
        <v/>
      </c>
      <c r="BE60" s="139" t="str">
        <f t="shared" si="9"/>
        <v/>
      </c>
      <c r="BF60" s="139">
        <f t="shared" si="10"/>
        <v>1</v>
      </c>
      <c r="BG60" s="139">
        <f t="shared" si="11"/>
        <v>1</v>
      </c>
      <c r="BI60" s="139"/>
      <c r="BJ60" s="139" t="str">
        <f t="shared" si="12"/>
        <v/>
      </c>
      <c r="BK60" s="139" t="str">
        <f t="shared" si="13"/>
        <v/>
      </c>
      <c r="BL60" s="139" t="str">
        <f t="shared" si="14"/>
        <v/>
      </c>
      <c r="BM60" s="139" t="str">
        <f t="shared" si="15"/>
        <v/>
      </c>
      <c r="BN60" s="139" t="str">
        <f t="shared" si="16"/>
        <v/>
      </c>
    </row>
    <row r="61" spans="1:66" ht="8.15" customHeight="1">
      <c r="A61" s="160" t="s">
        <v>206</v>
      </c>
      <c r="B61" s="161"/>
      <c r="C61" s="162"/>
      <c r="D61" s="162"/>
      <c r="E61" s="162"/>
      <c r="F61" s="161"/>
      <c r="G61" s="163"/>
      <c r="H61" s="162"/>
      <c r="I61" s="164"/>
      <c r="J61" s="164"/>
      <c r="K61" s="162"/>
      <c r="L61" s="162"/>
      <c r="M61" s="164"/>
      <c r="N61" s="161"/>
      <c r="O61" s="163"/>
      <c r="P61" s="162"/>
      <c r="Q61" s="164"/>
      <c r="R61" s="164"/>
      <c r="S61" s="162"/>
      <c r="T61" s="162"/>
      <c r="U61" s="165"/>
      <c r="V61" s="161"/>
      <c r="W61" s="163"/>
      <c r="X61" s="162"/>
      <c r="Y61" s="164"/>
      <c r="Z61" s="164"/>
      <c r="AA61" s="162"/>
      <c r="AB61" s="162"/>
      <c r="AC61" s="163"/>
      <c r="AD61" s="161"/>
      <c r="AE61" s="163"/>
      <c r="AF61" s="162">
        <v>1</v>
      </c>
      <c r="AG61" s="164"/>
      <c r="AH61" s="164"/>
      <c r="AI61" s="166"/>
      <c r="AJ61" s="162"/>
      <c r="AK61" s="167"/>
      <c r="AL61" s="161"/>
      <c r="AM61" s="163"/>
      <c r="AN61" s="162">
        <v>1</v>
      </c>
      <c r="AO61" s="164"/>
      <c r="AP61" s="164"/>
      <c r="AQ61" s="166"/>
      <c r="AR61" s="162"/>
      <c r="AS61" s="168"/>
      <c r="AT61" s="159"/>
      <c r="AU61" s="139" t="str">
        <f t="shared" si="0"/>
        <v/>
      </c>
      <c r="AV61" s="139" t="str">
        <f t="shared" si="1"/>
        <v/>
      </c>
      <c r="AW61" s="139" t="str">
        <f t="shared" si="2"/>
        <v/>
      </c>
      <c r="AX61" s="139" t="str">
        <f t="shared" si="3"/>
        <v/>
      </c>
      <c r="AY61" s="139">
        <f t="shared" si="4"/>
        <v>1</v>
      </c>
      <c r="AZ61" s="139">
        <f t="shared" si="5"/>
        <v>1</v>
      </c>
      <c r="BB61" s="139" t="str">
        <f t="shared" si="6"/>
        <v/>
      </c>
      <c r="BC61" s="139" t="str">
        <f t="shared" si="7"/>
        <v/>
      </c>
      <c r="BD61" s="139" t="str">
        <f t="shared" si="8"/>
        <v/>
      </c>
      <c r="BE61" s="139" t="str">
        <f t="shared" si="9"/>
        <v/>
      </c>
      <c r="BF61" s="139">
        <f t="shared" si="10"/>
        <v>1</v>
      </c>
      <c r="BG61" s="139">
        <f t="shared" si="11"/>
        <v>1</v>
      </c>
      <c r="BI61" s="139"/>
      <c r="BJ61" s="139" t="str">
        <f t="shared" si="12"/>
        <v/>
      </c>
      <c r="BK61" s="139" t="str">
        <f t="shared" si="13"/>
        <v/>
      </c>
      <c r="BL61" s="139" t="str">
        <f t="shared" si="14"/>
        <v/>
      </c>
      <c r="BM61" s="139" t="str">
        <f t="shared" si="15"/>
        <v/>
      </c>
      <c r="BN61" s="139" t="str">
        <f t="shared" si="16"/>
        <v/>
      </c>
    </row>
    <row r="62" spans="1:66" ht="8.15" customHeight="1">
      <c r="A62" s="160" t="s">
        <v>207</v>
      </c>
      <c r="B62" s="161"/>
      <c r="C62" s="162"/>
      <c r="D62" s="162"/>
      <c r="E62" s="162"/>
      <c r="F62" s="161"/>
      <c r="G62" s="163"/>
      <c r="H62" s="162"/>
      <c r="I62" s="164"/>
      <c r="J62" s="164"/>
      <c r="K62" s="162"/>
      <c r="L62" s="162"/>
      <c r="M62" s="164"/>
      <c r="N62" s="161"/>
      <c r="O62" s="163"/>
      <c r="P62" s="162"/>
      <c r="Q62" s="164"/>
      <c r="R62" s="164"/>
      <c r="S62" s="162"/>
      <c r="T62" s="162"/>
      <c r="U62" s="165"/>
      <c r="V62" s="161"/>
      <c r="W62" s="163"/>
      <c r="X62" s="162"/>
      <c r="Y62" s="164"/>
      <c r="Z62" s="164"/>
      <c r="AA62" s="162"/>
      <c r="AB62" s="162"/>
      <c r="AC62" s="163"/>
      <c r="AD62" s="161"/>
      <c r="AE62" s="163"/>
      <c r="AF62" s="162">
        <v>1</v>
      </c>
      <c r="AG62" s="164"/>
      <c r="AH62" s="164"/>
      <c r="AI62" s="166"/>
      <c r="AJ62" s="162"/>
      <c r="AK62" s="167"/>
      <c r="AL62" s="161"/>
      <c r="AM62" s="163"/>
      <c r="AN62" s="162">
        <v>1</v>
      </c>
      <c r="AO62" s="164"/>
      <c r="AP62" s="164"/>
      <c r="AQ62" s="166"/>
      <c r="AR62" s="162"/>
      <c r="AS62" s="168"/>
      <c r="AT62" s="159"/>
      <c r="AU62" s="139" t="str">
        <f t="shared" si="0"/>
        <v/>
      </c>
      <c r="AV62" s="139" t="str">
        <f t="shared" si="1"/>
        <v/>
      </c>
      <c r="AW62" s="139" t="str">
        <f t="shared" si="2"/>
        <v/>
      </c>
      <c r="AX62" s="139" t="str">
        <f t="shared" si="3"/>
        <v/>
      </c>
      <c r="AY62" s="139">
        <f t="shared" si="4"/>
        <v>1</v>
      </c>
      <c r="AZ62" s="139">
        <f t="shared" si="5"/>
        <v>1</v>
      </c>
      <c r="BB62" s="139" t="str">
        <f t="shared" si="6"/>
        <v/>
      </c>
      <c r="BC62" s="139" t="str">
        <f t="shared" si="7"/>
        <v/>
      </c>
      <c r="BD62" s="139" t="str">
        <f t="shared" si="8"/>
        <v/>
      </c>
      <c r="BE62" s="139" t="str">
        <f t="shared" si="9"/>
        <v/>
      </c>
      <c r="BF62" s="139">
        <f t="shared" si="10"/>
        <v>1</v>
      </c>
      <c r="BG62" s="139">
        <f t="shared" si="11"/>
        <v>1</v>
      </c>
      <c r="BI62" s="139"/>
      <c r="BJ62" s="139" t="str">
        <f t="shared" si="12"/>
        <v/>
      </c>
      <c r="BK62" s="139" t="str">
        <f t="shared" si="13"/>
        <v/>
      </c>
      <c r="BL62" s="139" t="str">
        <f t="shared" si="14"/>
        <v/>
      </c>
      <c r="BM62" s="139" t="str">
        <f t="shared" si="15"/>
        <v/>
      </c>
      <c r="BN62" s="139" t="str">
        <f t="shared" si="16"/>
        <v/>
      </c>
    </row>
    <row r="63" spans="1:66" ht="8.15" customHeight="1">
      <c r="A63" s="160" t="s">
        <v>208</v>
      </c>
      <c r="B63" s="161"/>
      <c r="C63" s="162"/>
      <c r="D63" s="162"/>
      <c r="E63" s="162"/>
      <c r="F63" s="161"/>
      <c r="G63" s="163"/>
      <c r="H63" s="162"/>
      <c r="I63" s="164"/>
      <c r="J63" s="164"/>
      <c r="K63" s="162"/>
      <c r="L63" s="162"/>
      <c r="M63" s="164"/>
      <c r="N63" s="161"/>
      <c r="O63" s="163"/>
      <c r="P63" s="162"/>
      <c r="Q63" s="164"/>
      <c r="R63" s="164"/>
      <c r="S63" s="162"/>
      <c r="T63" s="162"/>
      <c r="U63" s="165"/>
      <c r="V63" s="161"/>
      <c r="W63" s="163"/>
      <c r="X63" s="162"/>
      <c r="Y63" s="164"/>
      <c r="Z63" s="164"/>
      <c r="AA63" s="162"/>
      <c r="AB63" s="162"/>
      <c r="AC63" s="163"/>
      <c r="AD63" s="161"/>
      <c r="AE63" s="163"/>
      <c r="AF63" s="162"/>
      <c r="AG63" s="164"/>
      <c r="AH63" s="164"/>
      <c r="AI63" s="166"/>
      <c r="AJ63" s="162"/>
      <c r="AK63" s="167"/>
      <c r="AL63" s="161"/>
      <c r="AM63" s="163"/>
      <c r="AN63" s="162"/>
      <c r="AO63" s="164"/>
      <c r="AP63" s="164"/>
      <c r="AQ63" s="166"/>
      <c r="AR63" s="162">
        <v>1</v>
      </c>
      <c r="AS63" s="168"/>
      <c r="AT63" s="159"/>
      <c r="AU63" s="139" t="str">
        <f t="shared" si="0"/>
        <v/>
      </c>
      <c r="AV63" s="139" t="str">
        <f t="shared" si="1"/>
        <v/>
      </c>
      <c r="AW63" s="139" t="str">
        <f t="shared" si="2"/>
        <v/>
      </c>
      <c r="AX63" s="139" t="str">
        <f t="shared" si="3"/>
        <v/>
      </c>
      <c r="AY63" s="139" t="str">
        <f t="shared" si="4"/>
        <v/>
      </c>
      <c r="AZ63" s="139">
        <f t="shared" si="5"/>
        <v>1</v>
      </c>
      <c r="BB63" s="139" t="str">
        <f t="shared" si="6"/>
        <v/>
      </c>
      <c r="BC63" s="139" t="str">
        <f t="shared" si="7"/>
        <v/>
      </c>
      <c r="BD63" s="139" t="str">
        <f t="shared" si="8"/>
        <v/>
      </c>
      <c r="BE63" s="139" t="str">
        <f t="shared" si="9"/>
        <v/>
      </c>
      <c r="BF63" s="139" t="str">
        <f t="shared" si="10"/>
        <v/>
      </c>
      <c r="BG63" s="139">
        <f t="shared" si="11"/>
        <v>1</v>
      </c>
      <c r="BI63" s="139"/>
      <c r="BJ63" s="139" t="str">
        <f t="shared" si="12"/>
        <v/>
      </c>
      <c r="BK63" s="139" t="str">
        <f t="shared" si="13"/>
        <v/>
      </c>
      <c r="BL63" s="139" t="str">
        <f t="shared" si="14"/>
        <v/>
      </c>
      <c r="BM63" s="139" t="str">
        <f t="shared" si="15"/>
        <v/>
      </c>
      <c r="BN63" s="139" t="str">
        <f t="shared" si="16"/>
        <v/>
      </c>
    </row>
    <row r="64" spans="1:66" ht="8.15" customHeight="1" thickBot="1">
      <c r="A64" s="175" t="s">
        <v>209</v>
      </c>
      <c r="B64" s="176"/>
      <c r="C64" s="177"/>
      <c r="D64" s="177"/>
      <c r="E64" s="177"/>
      <c r="F64" s="176"/>
      <c r="G64" s="178"/>
      <c r="H64" s="177"/>
      <c r="I64" s="179"/>
      <c r="J64" s="179"/>
      <c r="K64" s="177"/>
      <c r="L64" s="177"/>
      <c r="M64" s="179"/>
      <c r="N64" s="176"/>
      <c r="O64" s="178"/>
      <c r="P64" s="177"/>
      <c r="Q64" s="179"/>
      <c r="R64" s="179"/>
      <c r="S64" s="177"/>
      <c r="T64" s="177"/>
      <c r="U64" s="180"/>
      <c r="V64" s="176"/>
      <c r="W64" s="178"/>
      <c r="X64" s="177"/>
      <c r="Y64" s="179"/>
      <c r="Z64" s="179"/>
      <c r="AA64" s="177"/>
      <c r="AB64" s="177"/>
      <c r="AC64" s="178"/>
      <c r="AD64" s="176"/>
      <c r="AE64" s="178"/>
      <c r="AF64" s="177"/>
      <c r="AG64" s="179"/>
      <c r="AH64" s="179"/>
      <c r="AI64" s="181"/>
      <c r="AJ64" s="177"/>
      <c r="AK64" s="182"/>
      <c r="AL64" s="183"/>
      <c r="AM64" s="184"/>
      <c r="AN64" s="185">
        <v>1</v>
      </c>
      <c r="AO64" s="186"/>
      <c r="AP64" s="186"/>
      <c r="AQ64" s="187"/>
      <c r="AR64" s="185"/>
      <c r="AS64" s="188"/>
      <c r="AT64" s="159"/>
      <c r="AU64" s="150" t="str">
        <f t="shared" si="0"/>
        <v/>
      </c>
      <c r="AV64" s="139" t="str">
        <f t="shared" si="1"/>
        <v/>
      </c>
      <c r="AW64" s="189" t="str">
        <f t="shared" si="2"/>
        <v/>
      </c>
      <c r="AX64" s="189" t="str">
        <f t="shared" si="3"/>
        <v/>
      </c>
      <c r="AY64" s="189" t="str">
        <f t="shared" si="4"/>
        <v/>
      </c>
      <c r="AZ64" s="189">
        <f t="shared" si="5"/>
        <v>1</v>
      </c>
      <c r="BB64" s="139" t="str">
        <f t="shared" si="6"/>
        <v/>
      </c>
      <c r="BC64" s="139" t="str">
        <f t="shared" si="7"/>
        <v/>
      </c>
      <c r="BD64" s="139" t="str">
        <f t="shared" si="8"/>
        <v/>
      </c>
      <c r="BE64" s="139" t="str">
        <f t="shared" si="9"/>
        <v/>
      </c>
      <c r="BF64" s="139" t="str">
        <f t="shared" si="10"/>
        <v/>
      </c>
      <c r="BG64" s="139">
        <f t="shared" si="11"/>
        <v>1</v>
      </c>
      <c r="BI64" s="139"/>
      <c r="BJ64" s="139" t="str">
        <f t="shared" si="12"/>
        <v/>
      </c>
      <c r="BK64" s="139" t="str">
        <f t="shared" si="13"/>
        <v/>
      </c>
      <c r="BL64" s="139" t="str">
        <f t="shared" si="14"/>
        <v/>
      </c>
      <c r="BM64" s="139" t="str">
        <f t="shared" si="15"/>
        <v/>
      </c>
      <c r="BN64" s="139" t="str">
        <f t="shared" si="16"/>
        <v/>
      </c>
    </row>
    <row r="65" spans="1:66" ht="10" thickBot="1">
      <c r="A65" s="24" t="s">
        <v>210</v>
      </c>
      <c r="B65" s="190">
        <f t="shared" ref="B65:AQ65" si="17">SUM(B10:B64)</f>
        <v>27</v>
      </c>
      <c r="C65" s="191">
        <f t="shared" si="17"/>
        <v>6</v>
      </c>
      <c r="D65" s="191">
        <f t="shared" si="17"/>
        <v>3</v>
      </c>
      <c r="E65" s="191">
        <f t="shared" si="17"/>
        <v>1</v>
      </c>
      <c r="F65" s="190">
        <f t="shared" si="17"/>
        <v>18</v>
      </c>
      <c r="G65" s="192">
        <f>SUM(G9:G64)</f>
        <v>11</v>
      </c>
      <c r="H65" s="192">
        <f t="shared" ref="H65:L65" si="18">SUM(H9:H64)</f>
        <v>5</v>
      </c>
      <c r="I65" s="193">
        <f t="shared" si="18"/>
        <v>0</v>
      </c>
      <c r="J65" s="193">
        <f t="shared" si="18"/>
        <v>0</v>
      </c>
      <c r="K65" s="192">
        <f t="shared" si="18"/>
        <v>5</v>
      </c>
      <c r="L65" s="192">
        <f t="shared" si="18"/>
        <v>2</v>
      </c>
      <c r="M65" s="193">
        <f>SUM(M9:M64)</f>
        <v>0</v>
      </c>
      <c r="N65" s="190">
        <f t="shared" si="17"/>
        <v>28</v>
      </c>
      <c r="O65" s="191">
        <f t="shared" si="17"/>
        <v>11</v>
      </c>
      <c r="P65" s="191">
        <f t="shared" si="17"/>
        <v>3</v>
      </c>
      <c r="Q65" s="194">
        <f t="shared" si="17"/>
        <v>0</v>
      </c>
      <c r="R65" s="194">
        <f t="shared" si="17"/>
        <v>0</v>
      </c>
      <c r="S65" s="191">
        <f t="shared" si="17"/>
        <v>3</v>
      </c>
      <c r="T65" s="191">
        <f t="shared" si="17"/>
        <v>5</v>
      </c>
      <c r="U65" s="193">
        <f>SUM(U9:U64)</f>
        <v>0</v>
      </c>
      <c r="V65" s="190">
        <f t="shared" si="17"/>
        <v>27</v>
      </c>
      <c r="W65" s="191">
        <f t="shared" si="17"/>
        <v>4</v>
      </c>
      <c r="X65" s="191">
        <f t="shared" si="17"/>
        <v>1</v>
      </c>
      <c r="Y65" s="194">
        <f t="shared" si="17"/>
        <v>0</v>
      </c>
      <c r="Z65" s="194">
        <f t="shared" si="17"/>
        <v>0</v>
      </c>
      <c r="AA65" s="191">
        <f t="shared" si="17"/>
        <v>2</v>
      </c>
      <c r="AB65" s="191">
        <f t="shared" si="17"/>
        <v>2</v>
      </c>
      <c r="AC65" s="192">
        <f>SUM(AC9:AC64)</f>
        <v>8</v>
      </c>
      <c r="AD65" s="190">
        <f t="shared" si="17"/>
        <v>21</v>
      </c>
      <c r="AE65" s="191">
        <f t="shared" si="17"/>
        <v>3</v>
      </c>
      <c r="AF65" s="191">
        <f t="shared" si="17"/>
        <v>7</v>
      </c>
      <c r="AG65" s="194">
        <f t="shared" si="17"/>
        <v>0</v>
      </c>
      <c r="AH65" s="194">
        <f t="shared" si="17"/>
        <v>0</v>
      </c>
      <c r="AI65" s="191">
        <f t="shared" si="17"/>
        <v>2</v>
      </c>
      <c r="AJ65" s="191">
        <f t="shared" si="17"/>
        <v>1</v>
      </c>
      <c r="AK65" s="195">
        <f>SUM(AK9:AK64)</f>
        <v>4</v>
      </c>
      <c r="AL65" s="190">
        <f t="shared" si="17"/>
        <v>14</v>
      </c>
      <c r="AM65" s="191">
        <f t="shared" si="17"/>
        <v>2</v>
      </c>
      <c r="AN65" s="191">
        <f t="shared" si="17"/>
        <v>8</v>
      </c>
      <c r="AO65" s="194">
        <f t="shared" si="17"/>
        <v>0</v>
      </c>
      <c r="AP65" s="194">
        <f t="shared" si="17"/>
        <v>0</v>
      </c>
      <c r="AQ65" s="191">
        <f t="shared" si="17"/>
        <v>2</v>
      </c>
      <c r="AR65" s="191">
        <f>SUM(AR10:AR64)</f>
        <v>2</v>
      </c>
      <c r="AS65" s="196">
        <f>SUM(AS9:AS64)</f>
        <v>2</v>
      </c>
      <c r="AU65" s="197">
        <f t="shared" ref="AU65:AZ65" si="19">SUM(AU10:AU64)</f>
        <v>34</v>
      </c>
      <c r="AV65" s="198">
        <f t="shared" si="19"/>
        <v>37</v>
      </c>
      <c r="AW65" s="198">
        <f t="shared" si="19"/>
        <v>42</v>
      </c>
      <c r="AX65" s="198">
        <f t="shared" si="19"/>
        <v>32</v>
      </c>
      <c r="AY65" s="199">
        <f t="shared" si="19"/>
        <v>33</v>
      </c>
      <c r="AZ65" s="200">
        <f t="shared" si="19"/>
        <v>27</v>
      </c>
      <c r="BB65" s="197">
        <f>SUM(BB10:BB64)</f>
        <v>34</v>
      </c>
      <c r="BC65" s="198">
        <f>SUM(BC10:BC64)</f>
        <v>22</v>
      </c>
      <c r="BD65" s="198">
        <f>SUM(BD10:BD64)</f>
        <v>29</v>
      </c>
      <c r="BE65" s="198">
        <f t="shared" ref="BE65:BF65" si="20">SUM(BE10:BE64)</f>
        <v>27</v>
      </c>
      <c r="BF65" s="198">
        <f t="shared" si="20"/>
        <v>28</v>
      </c>
      <c r="BG65" s="200">
        <f>SUM(BG10:BG64)</f>
        <v>23</v>
      </c>
      <c r="BI65" s="197">
        <f>SUM(BI10:BI64)</f>
        <v>0</v>
      </c>
      <c r="BJ65" s="198">
        <f>SUM(BJ10:BJ64)</f>
        <v>16</v>
      </c>
      <c r="BK65" s="198">
        <f t="shared" ref="BK65:BM65" si="21">SUM(BK10:BK64)</f>
        <v>14</v>
      </c>
      <c r="BL65" s="198">
        <f t="shared" si="21"/>
        <v>14</v>
      </c>
      <c r="BM65" s="198">
        <f t="shared" si="21"/>
        <v>9</v>
      </c>
      <c r="BN65" s="200">
        <f>SUM(BN10:BN64)</f>
        <v>6</v>
      </c>
    </row>
    <row r="66" spans="1:66" ht="10" thickBot="1">
      <c r="AS66" s="201"/>
    </row>
    <row r="67" spans="1:66" ht="10" thickBot="1">
      <c r="AV67" s="141" t="s">
        <v>210</v>
      </c>
      <c r="AW67" s="202">
        <f>SUM(AU65:AZ65)</f>
        <v>205</v>
      </c>
      <c r="BC67" s="141" t="s">
        <v>71</v>
      </c>
      <c r="BD67" s="202">
        <f>SUM(BB65:BG65)</f>
        <v>163</v>
      </c>
      <c r="BJ67" s="141" t="s">
        <v>71</v>
      </c>
      <c r="BK67" s="202">
        <f>SUM(BI65:BN65)</f>
        <v>59</v>
      </c>
    </row>
    <row r="68" spans="1:66" ht="4.5" customHeight="1"/>
    <row r="69" spans="1:66" ht="42.75" customHeight="1" thickBot="1">
      <c r="AU69" s="644" t="s">
        <v>211</v>
      </c>
      <c r="AV69" s="645"/>
      <c r="AW69" s="645"/>
      <c r="AX69" s="646"/>
      <c r="AY69" s="203"/>
      <c r="BB69" s="637" t="s">
        <v>212</v>
      </c>
      <c r="BC69" s="638"/>
      <c r="BD69" s="638"/>
      <c r="BE69" s="638"/>
      <c r="BI69" s="637" t="s">
        <v>213</v>
      </c>
      <c r="BJ69" s="638"/>
      <c r="BK69" s="638"/>
      <c r="BL69" s="638"/>
    </row>
    <row r="70" spans="1:66">
      <c r="AU70" s="204" t="s">
        <v>214</v>
      </c>
      <c r="AV70" s="205" t="s">
        <v>215</v>
      </c>
      <c r="AW70" s="24" t="s">
        <v>216</v>
      </c>
      <c r="AX70" s="24" t="s">
        <v>217</v>
      </c>
      <c r="AY70" s="203"/>
      <c r="BB70" s="206" t="s">
        <v>218</v>
      </c>
      <c r="BC70" s="205" t="s">
        <v>85</v>
      </c>
      <c r="BD70" s="24" t="s">
        <v>219</v>
      </c>
      <c r="BE70" s="24" t="s">
        <v>220</v>
      </c>
      <c r="BI70" s="206" t="s">
        <v>221</v>
      </c>
      <c r="BJ70" s="205" t="s">
        <v>85</v>
      </c>
      <c r="BK70" s="24" t="s">
        <v>222</v>
      </c>
      <c r="BL70" s="24" t="s">
        <v>223</v>
      </c>
    </row>
    <row r="71" spans="1:66" ht="12.5" thickBot="1">
      <c r="A71" s="141" t="s">
        <v>224</v>
      </c>
      <c r="AO71" s="137" t="s">
        <v>225</v>
      </c>
      <c r="AU71" s="207">
        <f>SUM(B65,F65,G65,N65,O65,V65,W65,AD65,AE65,AL65,AM65)</f>
        <v>166</v>
      </c>
      <c r="AV71" s="208">
        <f>SUM(C65,H65,I65,P65,Q65,X65,Y65,AF65,AG65,AN65,AO65)</f>
        <v>30</v>
      </c>
      <c r="AW71" s="139">
        <f>SUM(D65,J65,K65,R65,S65,Z65,AA65,AH65,AI65,AP65,AQ65)</f>
        <v>17</v>
      </c>
      <c r="AX71" s="139">
        <f>SUM(E65,L65,M65,T65,U65,AB65,AC65,AJ65,AK65,AR65,AS65)</f>
        <v>27</v>
      </c>
      <c r="AY71" s="203"/>
      <c r="BB71" s="207">
        <f>SUM(B65,F65,N65,V65,AD65,AL65)</f>
        <v>135</v>
      </c>
      <c r="BC71" s="208">
        <f>SUM(C65,H65,P65,X65,AF65,AN65)</f>
        <v>30</v>
      </c>
      <c r="BD71" s="139">
        <f>SUM(J65,R65,Z65,AH65,AP65)</f>
        <v>0</v>
      </c>
      <c r="BE71" s="139">
        <f>SUM(,L65,T65,AB65,AJ65,AR65)</f>
        <v>12</v>
      </c>
      <c r="BI71" s="207">
        <f>SUM(G65,O65,W65,AE65,AM65)</f>
        <v>31</v>
      </c>
      <c r="BJ71" s="208">
        <f>SUM(I65,Q65,Y65,AG65,AO65)</f>
        <v>0</v>
      </c>
      <c r="BK71" s="139">
        <f>SUM(D65,K65,S65,AA65,AI65,AQ65)</f>
        <v>17</v>
      </c>
      <c r="BL71" s="139">
        <f>SUM(E65,M65,U65,AC65,AK65,AS65)</f>
        <v>15</v>
      </c>
    </row>
    <row r="73" spans="1:66" ht="12">
      <c r="AN73" s="137"/>
      <c r="AO73" s="137"/>
      <c r="AR73" s="99"/>
      <c r="AS73" s="99"/>
      <c r="AT73" s="99"/>
      <c r="AU73" s="99"/>
      <c r="AW73" s="99" t="s">
        <v>226</v>
      </c>
    </row>
    <row r="74" spans="1:66" ht="4.5" customHeight="1"/>
    <row r="75" spans="1:66" ht="12">
      <c r="B75" s="113"/>
      <c r="AT75" s="633">
        <f>AU71/AW67</f>
        <v>0.80975609756097566</v>
      </c>
      <c r="AU75" s="634"/>
      <c r="AV75" s="635"/>
      <c r="AW75" s="141" t="s">
        <v>226</v>
      </c>
      <c r="AY75" s="209" t="s">
        <v>156</v>
      </c>
      <c r="BB75" s="633">
        <f>BB71/BD67</f>
        <v>0.82822085889570551</v>
      </c>
      <c r="BC75" s="635"/>
      <c r="BI75" s="633">
        <f>BI71/BK67</f>
        <v>0.52542372881355937</v>
      </c>
      <c r="BJ75" s="635"/>
    </row>
    <row r="76" spans="1:66" ht="21" customHeight="1">
      <c r="AT76" s="636" t="s">
        <v>253</v>
      </c>
      <c r="AU76" s="636"/>
      <c r="AV76" s="636"/>
      <c r="AW76" s="636"/>
      <c r="AX76" s="636"/>
      <c r="AZ76" s="210"/>
      <c r="BA76" s="210"/>
      <c r="BB76" s="636" t="s">
        <v>254</v>
      </c>
      <c r="BC76" s="636"/>
      <c r="BD76" s="636"/>
      <c r="BE76" s="636"/>
      <c r="BI76" s="636" t="s">
        <v>255</v>
      </c>
      <c r="BJ76" s="636"/>
      <c r="BK76" s="636"/>
      <c r="BL76" s="636"/>
    </row>
    <row r="77" spans="1:66" ht="21" customHeight="1">
      <c r="AT77" s="636"/>
      <c r="AU77" s="636"/>
      <c r="AV77" s="636"/>
      <c r="AW77" s="636"/>
      <c r="AX77" s="636"/>
      <c r="AZ77" s="210"/>
      <c r="BA77" s="210"/>
      <c r="BB77" s="636"/>
      <c r="BC77" s="636"/>
      <c r="BD77" s="636"/>
      <c r="BE77" s="636"/>
      <c r="BI77" s="636"/>
      <c r="BJ77" s="636"/>
      <c r="BK77" s="636"/>
      <c r="BL77" s="636"/>
    </row>
  </sheetData>
  <mergeCells count="56">
    <mergeCell ref="AU6:AZ6"/>
    <mergeCell ref="BB6:BG6"/>
    <mergeCell ref="BI6:BN6"/>
    <mergeCell ref="B7:E7"/>
    <mergeCell ref="F7:M7"/>
    <mergeCell ref="N7:U7"/>
    <mergeCell ref="V7:AC7"/>
    <mergeCell ref="AD7:AK7"/>
    <mergeCell ref="AL7:AS7"/>
    <mergeCell ref="AU7:AU9"/>
    <mergeCell ref="BN7:BN9"/>
    <mergeCell ref="F8:G8"/>
    <mergeCell ref="H8:I8"/>
    <mergeCell ref="J8:K8"/>
    <mergeCell ref="L8:M8"/>
    <mergeCell ref="N8:O8"/>
    <mergeCell ref="Z8:AA8"/>
    <mergeCell ref="BJ7:BJ9"/>
    <mergeCell ref="BK7:BK9"/>
    <mergeCell ref="BL7:BL9"/>
    <mergeCell ref="BM7:BM9"/>
    <mergeCell ref="AZ7:AZ9"/>
    <mergeCell ref="BB7:BB9"/>
    <mergeCell ref="BI7:BI9"/>
    <mergeCell ref="AV7:AV9"/>
    <mergeCell ref="AW7:AW9"/>
    <mergeCell ref="AX7:AX9"/>
    <mergeCell ref="AY7:AY9"/>
    <mergeCell ref="BC7:BC9"/>
    <mergeCell ref="BD7:BD9"/>
    <mergeCell ref="BE7:BE9"/>
    <mergeCell ref="BF7:BF9"/>
    <mergeCell ref="P8:Q8"/>
    <mergeCell ref="R8:S8"/>
    <mergeCell ref="T8:U8"/>
    <mergeCell ref="V8:W8"/>
    <mergeCell ref="X8:Y8"/>
    <mergeCell ref="BI69:BL69"/>
    <mergeCell ref="AB8:AC8"/>
    <mergeCell ref="AD8:AE8"/>
    <mergeCell ref="AF8:AG8"/>
    <mergeCell ref="AH8:AI8"/>
    <mergeCell ref="AJ8:AK8"/>
    <mergeCell ref="AL8:AM8"/>
    <mergeCell ref="AN8:AO8"/>
    <mergeCell ref="AP8:AQ8"/>
    <mergeCell ref="AR8:AS8"/>
    <mergeCell ref="AU69:AX69"/>
    <mergeCell ref="BB69:BE69"/>
    <mergeCell ref="BG7:BG9"/>
    <mergeCell ref="AT75:AV75"/>
    <mergeCell ref="BB75:BC75"/>
    <mergeCell ref="BI75:BJ75"/>
    <mergeCell ref="AT76:AX77"/>
    <mergeCell ref="BB76:BE77"/>
    <mergeCell ref="BI76:BL77"/>
  </mergeCells>
  <phoneticPr fontId="2"/>
  <pageMargins left="0.31496062992125984" right="0.31496062992125984"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【居宅】届出書</vt:lpstr>
      <vt:lpstr>【居宅】添付書類</vt:lpstr>
      <vt:lpstr>（改）別紙36</vt:lpstr>
      <vt:lpstr>（改）別紙36－2</vt:lpstr>
      <vt:lpstr>特定事業所加算に係る基準の遵守状況に関する記録</vt:lpstr>
      <vt:lpstr>特定事業所集中減算届出書</vt:lpstr>
      <vt:lpstr>記入例(集中減算）</vt:lpstr>
      <vt:lpstr>特定事業所集中減算届出書　別紙</vt:lpstr>
      <vt:lpstr>計算例(集中減算）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2024-03-22T12:53:19Z</cp:lastPrinted>
  <dcterms:created xsi:type="dcterms:W3CDTF">1997-01-08T22:48:59Z</dcterms:created>
  <dcterms:modified xsi:type="dcterms:W3CDTF">2024-03-25T09:10:36Z</dcterms:modified>
</cp:coreProperties>
</file>