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checkCompatibility="1" defaultThemeVersion="124226"/>
  <mc:AlternateContent xmlns:mc="http://schemas.openxmlformats.org/markup-compatibility/2006">
    <mc:Choice Requires="x15">
      <x15ac:absPath xmlns:x15ac="http://schemas.microsoft.com/office/spreadsheetml/2010/11/ac" url="F:\福祉保健部\介護保険課\旧スターオフィス\制度担当\13_指定書式・様式類\05_【加算】届出書・必要書類一覧・様式等\R7.4月版.ver2　（加算参考計算書修正）\"/>
    </mc:Choice>
  </mc:AlternateContent>
  <xr:revisionPtr revIDLastSave="0" documentId="13_ncr:1_{D7661F20-D7B5-4AA9-8400-E01E7C5F9806}" xr6:coauthVersionLast="47" xr6:coauthVersionMax="47" xr10:uidLastSave="{00000000-0000-0000-0000-000000000000}"/>
  <bookViews>
    <workbookView xWindow="-110" yWindow="-110" windowWidth="19420" windowHeight="10420" tabRatio="810" xr2:uid="{00000000-000D-0000-FFFF-FFFF00000000}"/>
  </bookViews>
  <sheets>
    <sheet name="【特養】届出書" sheetId="171" r:id="rId1"/>
    <sheet name="【特養】添付書類" sheetId="155" r:id="rId2"/>
    <sheet name="（改・新）別紙12-2" sheetId="209" r:id="rId3"/>
    <sheet name="（改）別紙14－4" sheetId="210" r:id="rId4"/>
    <sheet name="別紙25－2" sheetId="211" r:id="rId5"/>
    <sheet name="別紙27" sheetId="219" r:id="rId6"/>
    <sheet name="修正後（新設）別紙28" sheetId="212" r:id="rId7"/>
    <sheet name="別紙34 " sheetId="213" r:id="rId8"/>
    <sheet name="（新設）別紙35" sheetId="221" r:id="rId9"/>
    <sheet name="別紙37" sheetId="214" r:id="rId10"/>
    <sheet name="（改）別紙37-2" sheetId="215" r:id="rId11"/>
    <sheet name="（改）別紙38" sheetId="216" r:id="rId12"/>
    <sheet name="別紙39" sheetId="220" r:id="rId13"/>
    <sheet name="（修正･新設）別紙40" sheetId="217" r:id="rId14"/>
    <sheet name="（改）別紙41" sheetId="218" r:id="rId15"/>
    <sheet name="参考計算書A(介福) " sheetId="226" r:id="rId16"/>
    <sheet name="参考計算書B(常勤) " sheetId="227" r:id="rId17"/>
    <sheet name="参考計算書C(勤続年数) " sheetId="228" r:id="rId18"/>
    <sheet name="参考計算書D(勤続１０年以上介福)" sheetId="229" r:id="rId19"/>
    <sheet name="参考計算書A(介福)" sheetId="222" r:id="rId20"/>
    <sheet name="参考計算書B(常勤)" sheetId="223" r:id="rId21"/>
    <sheet name="参考計算書C(勤続年数)" sheetId="224" r:id="rId22"/>
    <sheet name="参考計算書D(勤続10年以上の介福)" sheetId="225" r:id="rId23"/>
  </sheets>
  <externalReferences>
    <externalReference r:id="rId24"/>
    <externalReference r:id="rId25"/>
    <externalReference r:id="rId26"/>
  </externalReferences>
  <definedNames>
    <definedName name="ｋ">#REF!</definedName>
    <definedName name="_xlnm.Print_Area" localSheetId="3">'（改）別紙14－4'!$A$1:$AE$60</definedName>
    <definedName name="_xlnm.Print_Area" localSheetId="10">'（改）別紙37-2'!$A$1:$AH$45</definedName>
    <definedName name="_xlnm.Print_Area" localSheetId="11">'（改）別紙38'!$A$1:$Y$45</definedName>
    <definedName name="_xlnm.Print_Area" localSheetId="14">'（改）別紙41'!$A$1:$AE$37</definedName>
    <definedName name="_xlnm.Print_Area" localSheetId="2">'（改・新）別紙12-2'!$A$1:$AE$69</definedName>
    <definedName name="_xlnm.Print_Area" localSheetId="13">'（修正･新設）別紙40'!$A$1:$AF$59</definedName>
    <definedName name="_xlnm.Print_Area" localSheetId="8">'（新設）別紙35'!$A$1:$AH$51</definedName>
    <definedName name="_xlnm.Print_Area" localSheetId="1">【特養】添付書類!$A$2:$C$46</definedName>
    <definedName name="_xlnm.Print_Area" localSheetId="0">【特養】届出書!$A$1:$CM$73</definedName>
    <definedName name="_xlnm.Print_Area" localSheetId="15">'参考計算書A(介福) '!$A$1:$Q$63</definedName>
    <definedName name="_xlnm.Print_Area" localSheetId="16">'参考計算書B(常勤) '!$A$1:$Q$52</definedName>
    <definedName name="_xlnm.Print_Area" localSheetId="17">'参考計算書C(勤続年数) '!$A$1:$Q$52</definedName>
    <definedName name="_xlnm.Print_Area" localSheetId="18">'参考計算書D(勤続１０年以上介福)'!$A$1:$Q$52</definedName>
    <definedName name="_xlnm.Print_Area" localSheetId="6">#N/A</definedName>
    <definedName name="_xlnm.Print_Area" localSheetId="4">'別紙25－2'!$A$1:$Z$36</definedName>
    <definedName name="_xlnm.Print_Area" localSheetId="5">別紙27!$A$1:$AC$69</definedName>
    <definedName name="_xlnm.Print_Area" localSheetId="7">'別紙34 '!$A$1:$Z$35</definedName>
    <definedName name="_xlnm.Print_Area" localSheetId="9">別紙37!$A$1:$AC$25</definedName>
    <definedName name="_xlnm.Print_Area" localSheetId="12">別紙39!$A$1:$Z$31</definedName>
    <definedName name="_xlnm.Print_Area">#REF!</definedName>
    <definedName name="Print_Area1" localSheetId="19">'参考計算書A(介福)'!$A$1:$O$63</definedName>
    <definedName name="Print_Area2" localSheetId="20">'参考計算書B(常勤)'!$A$1:$O$52</definedName>
    <definedName name="Print_Area3" localSheetId="21">'参考計算書C(勤続年数)'!$A$1:$O$52</definedName>
    <definedName name="Print_Area4" localSheetId="22">'参考計算書D(勤続10年以上の介福)'!$A$1:$O$52</definedName>
    <definedName name="_xlnm.Print_Titles" localSheetId="1">【特養】添付書類!$4:$4</definedName>
    <definedName name="サービス種別" localSheetId="3">[1]サービス種類一覧!$B$4:$B$20</definedName>
    <definedName name="サービス種別" localSheetId="10">[1]サービス種類一覧!$B$4:$B$20</definedName>
    <definedName name="サービス種別" localSheetId="11">[1]サービス種類一覧!$B$4:$B$20</definedName>
    <definedName name="サービス種別" localSheetId="14">[1]サービス種類一覧!$B$4:$B$20</definedName>
    <definedName name="サービス種別" localSheetId="2">[1]サービス種類一覧!$B$4:$B$20</definedName>
    <definedName name="サービス種別" localSheetId="13">[1]サービス種類一覧!$B$4:$B$20</definedName>
    <definedName name="サービス種別" localSheetId="8">[1]サービス種類一覧!$B$4:$B$20</definedName>
    <definedName name="サービス種別" localSheetId="6">[1]サービス種類一覧!$B$4:$B$20</definedName>
    <definedName name="サービス種別" localSheetId="4">[1]サービス種類一覧!$B$4:$B$20</definedName>
    <definedName name="サービス種別" localSheetId="5">[1]サービス種類一覧!$B$4:$B$20</definedName>
    <definedName name="サービス種別" localSheetId="7">[1]サービス種類一覧!$B$4:$B$20</definedName>
    <definedName name="サービス種別" localSheetId="9">[1]サービス種類一覧!$B$4:$B$20</definedName>
    <definedName name="サービス種別" localSheetId="12">[1]サービス種類一覧!$B$4:$B$20</definedName>
    <definedName name="サービス種別">#REF!</definedName>
    <definedName name="サービス種類" localSheetId="3">[2]サービス種類一覧!$C$4:$C$20</definedName>
    <definedName name="サービス種類" localSheetId="10">[2]サービス種類一覧!$C$4:$C$20</definedName>
    <definedName name="サービス種類" localSheetId="11">[2]サービス種類一覧!$C$4:$C$20</definedName>
    <definedName name="サービス種類" localSheetId="14">[2]サービス種類一覧!$C$4:$C$20</definedName>
    <definedName name="サービス種類" localSheetId="2">[2]サービス種類一覧!$C$4:$C$20</definedName>
    <definedName name="サービス種類" localSheetId="13">[2]サービス種類一覧!$C$4:$C$20</definedName>
    <definedName name="サービス種類" localSheetId="8">[2]サービス種類一覧!$C$4:$C$20</definedName>
    <definedName name="サービス種類" localSheetId="6">[2]サービス種類一覧!$C$4:$C$20</definedName>
    <definedName name="サービス種類" localSheetId="4">[2]サービス種類一覧!$C$4:$C$20</definedName>
    <definedName name="サービス種類" localSheetId="5">[2]サービス種類一覧!$C$4:$C$20</definedName>
    <definedName name="サービス種類" localSheetId="7">[2]サービス種類一覧!$C$4:$C$20</definedName>
    <definedName name="サービス種類" localSheetId="9">[2]サービス種類一覧!$C$4:$C$20</definedName>
    <definedName name="サービス種類" localSheetId="12">[2]サービス種類一覧!$C$4:$C$20</definedName>
    <definedName name="サービス種類">#REF!</definedName>
    <definedName name="サービス名" localSheetId="3">#N/A</definedName>
    <definedName name="サービス名" localSheetId="10">#N/A</definedName>
    <definedName name="サービス名" localSheetId="11">#N/A</definedName>
    <definedName name="サービス名" localSheetId="14">#N/A</definedName>
    <definedName name="サービス名" localSheetId="2">#N/A</definedName>
    <definedName name="サービス名" localSheetId="13">#N/A</definedName>
    <definedName name="サービス名" localSheetId="8">#N/A</definedName>
    <definedName name="サービス名" localSheetId="6">#N/A</definedName>
    <definedName name="サービス名" localSheetId="4">#N/A</definedName>
    <definedName name="サービス名" localSheetId="5">#N/A</definedName>
    <definedName name="サービス名" localSheetId="7">#N/A</definedName>
    <definedName name="サービス名" localSheetId="9">#N/A</definedName>
    <definedName name="サービス名" localSheetId="12">#N/A</definedName>
    <definedName name="サービス名">#REF!</definedName>
    <definedName name="サービス名称" localSheetId="3">#N/A</definedName>
    <definedName name="サービス名称" localSheetId="10">#N/A</definedName>
    <definedName name="サービス名称" localSheetId="11">#N/A</definedName>
    <definedName name="サービス名称" localSheetId="14">#N/A</definedName>
    <definedName name="サービス名称" localSheetId="2">#N/A</definedName>
    <definedName name="サービス名称" localSheetId="13">#N/A</definedName>
    <definedName name="サービス名称" localSheetId="8">#N/A</definedName>
    <definedName name="サービス名称" localSheetId="6">#N/A</definedName>
    <definedName name="サービス名称" localSheetId="4">#N/A</definedName>
    <definedName name="サービス名称" localSheetId="5">#N/A</definedName>
    <definedName name="サービス名称" localSheetId="7">#N/A</definedName>
    <definedName name="サービス名称" localSheetId="9">#N/A</definedName>
    <definedName name="サービス名称" localSheetId="12">#N/A</definedName>
    <definedName name="サービス名称">#REF!</definedName>
    <definedName name="だだ">#REF!</definedName>
    <definedName name="っっｋ">#REF!</definedName>
    <definedName name="っっっっｌ">#REF!</definedName>
    <definedName name="確認" localSheetId="3">#N/A</definedName>
    <definedName name="確認" localSheetId="10">#N/A</definedName>
    <definedName name="確認" localSheetId="11">#N/A</definedName>
    <definedName name="確認" localSheetId="14">#N/A</definedName>
    <definedName name="確認" localSheetId="2">#N/A</definedName>
    <definedName name="確認" localSheetId="13">#N/A</definedName>
    <definedName name="確認" localSheetId="8">#N/A</definedName>
    <definedName name="確認" localSheetId="6">#N/A</definedName>
    <definedName name="確認" localSheetId="4">#N/A</definedName>
    <definedName name="確認" localSheetId="5">#N/A</definedName>
    <definedName name="確認" localSheetId="7">#N/A</definedName>
    <definedName name="確認" localSheetId="9">#N/A</definedName>
    <definedName name="確認" localSheetId="12">#N/A</definedName>
    <definedName name="確認">#REF!</definedName>
    <definedName name="種類" localSheetId="3">[3]サービス種類一覧!$A$4:$A$20</definedName>
    <definedName name="種類" localSheetId="10">[3]サービス種類一覧!$A$4:$A$20</definedName>
    <definedName name="種類" localSheetId="11">[3]サービス種類一覧!$A$4:$A$20</definedName>
    <definedName name="種類" localSheetId="14">[3]サービス種類一覧!$A$4:$A$20</definedName>
    <definedName name="種類" localSheetId="2">[3]サービス種類一覧!$A$4:$A$20</definedName>
    <definedName name="種類" localSheetId="13">[3]サービス種類一覧!$A$4:$A$20</definedName>
    <definedName name="種類" localSheetId="8">[3]サービス種類一覧!$A$4:$A$20</definedName>
    <definedName name="種類" localSheetId="6">[3]サービス種類一覧!$A$4:$A$20</definedName>
    <definedName name="種類" localSheetId="4">[3]サービス種類一覧!$A$4:$A$20</definedName>
    <definedName name="種類" localSheetId="5">[3]サービス種類一覧!$A$4:$A$20</definedName>
    <definedName name="種類" localSheetId="7">[3]サービス種類一覧!$A$4:$A$20</definedName>
    <definedName name="種類" localSheetId="9">[3]サービス種類一覧!$A$4:$A$20</definedName>
    <definedName name="種類" localSheetId="12">[3]サービス種類一覧!$A$4:$A$20</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229" l="1"/>
  <c r="H47" i="229"/>
  <c r="H45" i="229"/>
  <c r="H43" i="229"/>
  <c r="H41" i="229"/>
  <c r="H39" i="229"/>
  <c r="H37" i="229"/>
  <c r="H35" i="229"/>
  <c r="H33" i="229"/>
  <c r="H31" i="229"/>
  <c r="H29" i="229"/>
  <c r="H27" i="229"/>
  <c r="H25" i="229"/>
  <c r="H23" i="229"/>
  <c r="H21" i="229"/>
  <c r="H19" i="229"/>
  <c r="P18" i="229"/>
  <c r="N18" i="229"/>
  <c r="P17" i="229"/>
  <c r="N17" i="229"/>
  <c r="H17" i="229"/>
  <c r="P16" i="229"/>
  <c r="N16" i="229"/>
  <c r="P15" i="229"/>
  <c r="N15" i="229"/>
  <c r="H15" i="229"/>
  <c r="P14" i="229"/>
  <c r="N14" i="229"/>
  <c r="P13" i="229"/>
  <c r="N13" i="229"/>
  <c r="H13" i="229"/>
  <c r="P12" i="229"/>
  <c r="N12" i="229"/>
  <c r="P11" i="229"/>
  <c r="N11" i="229"/>
  <c r="H11" i="229"/>
  <c r="P10" i="229"/>
  <c r="N10" i="229"/>
  <c r="P9" i="229"/>
  <c r="N9" i="229"/>
  <c r="H9" i="229"/>
  <c r="P8" i="229" s="1"/>
  <c r="H7" i="229"/>
  <c r="N8" i="229" s="1"/>
  <c r="H49" i="228"/>
  <c r="H47" i="228"/>
  <c r="H45" i="228"/>
  <c r="H43" i="228"/>
  <c r="H41" i="228"/>
  <c r="H39" i="228"/>
  <c r="H37" i="228"/>
  <c r="H35" i="228"/>
  <c r="H33" i="228"/>
  <c r="H31" i="228"/>
  <c r="H29" i="228"/>
  <c r="H27" i="228"/>
  <c r="H25" i="228"/>
  <c r="H23" i="228"/>
  <c r="H21" i="228"/>
  <c r="H19" i="228"/>
  <c r="P18" i="228"/>
  <c r="N18" i="228"/>
  <c r="P17" i="228"/>
  <c r="N17" i="228"/>
  <c r="H17" i="228"/>
  <c r="P16" i="228"/>
  <c r="N16" i="228"/>
  <c r="P15" i="228"/>
  <c r="N15" i="228"/>
  <c r="H15" i="228"/>
  <c r="P14" i="228"/>
  <c r="N14" i="228"/>
  <c r="P13" i="228"/>
  <c r="N13" i="228"/>
  <c r="H13" i="228"/>
  <c r="P12" i="228"/>
  <c r="N12" i="228"/>
  <c r="P11" i="228"/>
  <c r="N11" i="228"/>
  <c r="H11" i="228"/>
  <c r="P10" i="228"/>
  <c r="N10" i="228"/>
  <c r="P9" i="228"/>
  <c r="N9" i="228"/>
  <c r="H9" i="228"/>
  <c r="P8" i="228" s="1"/>
  <c r="H7" i="228"/>
  <c r="N8" i="228" s="1"/>
  <c r="N19" i="228" s="1"/>
  <c r="N23" i="228" s="1"/>
  <c r="L28" i="228" s="1"/>
  <c r="H49" i="227"/>
  <c r="H47" i="227"/>
  <c r="H45" i="227"/>
  <c r="H43" i="227"/>
  <c r="H41" i="227"/>
  <c r="H39" i="227"/>
  <c r="H37" i="227"/>
  <c r="H35" i="227"/>
  <c r="H33" i="227"/>
  <c r="H31" i="227"/>
  <c r="H29" i="227"/>
  <c r="H27" i="227"/>
  <c r="H25" i="227"/>
  <c r="H23" i="227"/>
  <c r="H21" i="227"/>
  <c r="H19" i="227"/>
  <c r="P18" i="227"/>
  <c r="N18" i="227"/>
  <c r="P17" i="227"/>
  <c r="N17" i="227"/>
  <c r="H17" i="227"/>
  <c r="P16" i="227"/>
  <c r="N16" i="227"/>
  <c r="P15" i="227"/>
  <c r="N15" i="227"/>
  <c r="H15" i="227"/>
  <c r="P14" i="227"/>
  <c r="N14" i="227"/>
  <c r="P13" i="227"/>
  <c r="N13" i="227"/>
  <c r="H13" i="227"/>
  <c r="P12" i="227"/>
  <c r="N12" i="227"/>
  <c r="P11" i="227"/>
  <c r="N11" i="227"/>
  <c r="H11" i="227"/>
  <c r="P10" i="227"/>
  <c r="N10" i="227"/>
  <c r="P9" i="227"/>
  <c r="N9" i="227"/>
  <c r="H9" i="227"/>
  <c r="P8" i="227" s="1"/>
  <c r="P19" i="227" s="1"/>
  <c r="P23" i="227" s="1"/>
  <c r="L26" i="227" s="1"/>
  <c r="H7" i="227"/>
  <c r="N8" i="227" s="1"/>
  <c r="H49" i="226"/>
  <c r="H47" i="226"/>
  <c r="H45" i="226"/>
  <c r="H43" i="226"/>
  <c r="H41" i="226"/>
  <c r="H39" i="226"/>
  <c r="H37" i="226"/>
  <c r="H35" i="226"/>
  <c r="H33" i="226"/>
  <c r="H31" i="226"/>
  <c r="H29" i="226"/>
  <c r="H27" i="226"/>
  <c r="H25" i="226"/>
  <c r="H23" i="226"/>
  <c r="H21" i="226"/>
  <c r="H19" i="226"/>
  <c r="P18" i="226"/>
  <c r="N18" i="226"/>
  <c r="P17" i="226"/>
  <c r="N17" i="226"/>
  <c r="H17" i="226"/>
  <c r="P16" i="226"/>
  <c r="N16" i="226"/>
  <c r="P15" i="226"/>
  <c r="N15" i="226"/>
  <c r="H15" i="226"/>
  <c r="P14" i="226"/>
  <c r="N14" i="226"/>
  <c r="P13" i="226"/>
  <c r="N13" i="226"/>
  <c r="H13" i="226"/>
  <c r="P12" i="226"/>
  <c r="N12" i="226"/>
  <c r="P11" i="226"/>
  <c r="N11" i="226"/>
  <c r="H11" i="226"/>
  <c r="P10" i="226"/>
  <c r="N10" i="226"/>
  <c r="P9" i="226"/>
  <c r="N9" i="226"/>
  <c r="H9" i="226"/>
  <c r="P8" i="226" s="1"/>
  <c r="P19" i="226" s="1"/>
  <c r="P23" i="226" s="1"/>
  <c r="L26" i="226" s="1"/>
  <c r="H7" i="226"/>
  <c r="N8" i="226" s="1"/>
  <c r="N19" i="226" s="1"/>
  <c r="N23" i="226" s="1"/>
  <c r="L28" i="226" s="1"/>
  <c r="F52" i="225"/>
  <c r="F50" i="225"/>
  <c r="F48" i="225"/>
  <c r="F46" i="225"/>
  <c r="F44" i="225"/>
  <c r="N16" i="225" s="1"/>
  <c r="F42" i="225"/>
  <c r="F40" i="225"/>
  <c r="F38" i="225"/>
  <c r="L15" i="225" s="1"/>
  <c r="F36" i="225"/>
  <c r="N14" i="225" s="1"/>
  <c r="F34" i="225"/>
  <c r="F32" i="225"/>
  <c r="F30" i="225"/>
  <c r="F28" i="225"/>
  <c r="F26" i="225"/>
  <c r="F24" i="225"/>
  <c r="F22" i="225"/>
  <c r="L11" i="225" s="1"/>
  <c r="F20" i="225"/>
  <c r="N18" i="225"/>
  <c r="L18" i="225"/>
  <c r="F18" i="225"/>
  <c r="N17" i="225"/>
  <c r="L17" i="225"/>
  <c r="L16" i="225"/>
  <c r="F16" i="225"/>
  <c r="N9" i="225" s="1"/>
  <c r="N15" i="225"/>
  <c r="L14" i="225"/>
  <c r="F14" i="225"/>
  <c r="N13" i="225"/>
  <c r="L13" i="225"/>
  <c r="N12" i="225"/>
  <c r="L12" i="225"/>
  <c r="F12" i="225"/>
  <c r="N11" i="225"/>
  <c r="N10" i="225"/>
  <c r="L10" i="225"/>
  <c r="F10" i="225"/>
  <c r="L8" i="225" s="1"/>
  <c r="L9" i="225"/>
  <c r="N8" i="225"/>
  <c r="F52" i="224"/>
  <c r="F50" i="224"/>
  <c r="F48" i="224"/>
  <c r="F46" i="224"/>
  <c r="F44" i="224"/>
  <c r="N16" i="224" s="1"/>
  <c r="F42" i="224"/>
  <c r="L16" i="224" s="1"/>
  <c r="F40" i="224"/>
  <c r="F38" i="224"/>
  <c r="F36" i="224"/>
  <c r="F34" i="224"/>
  <c r="L14" i="224" s="1"/>
  <c r="F32" i="224"/>
  <c r="F30" i="224"/>
  <c r="F28" i="224"/>
  <c r="N12" i="224" s="1"/>
  <c r="F26" i="224"/>
  <c r="F24" i="224"/>
  <c r="N11" i="224" s="1"/>
  <c r="F22" i="224"/>
  <c r="L11" i="224" s="1"/>
  <c r="F20" i="224"/>
  <c r="N18" i="224"/>
  <c r="L18" i="224"/>
  <c r="F18" i="224"/>
  <c r="N17" i="224"/>
  <c r="L17" i="224"/>
  <c r="F16" i="224"/>
  <c r="N15" i="224"/>
  <c r="L15" i="224"/>
  <c r="N14" i="224"/>
  <c r="F14" i="224"/>
  <c r="L9" i="224" s="1"/>
  <c r="N13" i="224"/>
  <c r="L13" i="224"/>
  <c r="L12" i="224"/>
  <c r="F12" i="224"/>
  <c r="N10" i="224"/>
  <c r="L10" i="224"/>
  <c r="F10" i="224"/>
  <c r="N9" i="224"/>
  <c r="N8" i="224"/>
  <c r="L8" i="224"/>
  <c r="F52" i="223"/>
  <c r="F50" i="223"/>
  <c r="L18" i="223" s="1"/>
  <c r="F48" i="223"/>
  <c r="N17" i="223" s="1"/>
  <c r="F46" i="223"/>
  <c r="F44" i="223"/>
  <c r="F42" i="223"/>
  <c r="F40" i="223"/>
  <c r="N15" i="223" s="1"/>
  <c r="F38" i="223"/>
  <c r="F36" i="223"/>
  <c r="F34" i="223"/>
  <c r="L14" i="223" s="1"/>
  <c r="F32" i="223"/>
  <c r="N13" i="223" s="1"/>
  <c r="F30" i="223"/>
  <c r="F28" i="223"/>
  <c r="F26" i="223"/>
  <c r="F24" i="223"/>
  <c r="F22" i="223"/>
  <c r="F20" i="223"/>
  <c r="N18" i="223"/>
  <c r="F18" i="223"/>
  <c r="L10" i="223" s="1"/>
  <c r="L17" i="223"/>
  <c r="N16" i="223"/>
  <c r="L16" i="223"/>
  <c r="F16" i="223"/>
  <c r="L15" i="223"/>
  <c r="N14" i="223"/>
  <c r="F14" i="223"/>
  <c r="L13" i="223"/>
  <c r="N12" i="223"/>
  <c r="L12" i="223"/>
  <c r="F12" i="223"/>
  <c r="N8" i="223" s="1"/>
  <c r="N11" i="223"/>
  <c r="L11" i="223"/>
  <c r="N10" i="223"/>
  <c r="F10" i="223"/>
  <c r="N9" i="223"/>
  <c r="L9" i="223"/>
  <c r="L8" i="223"/>
  <c r="L19" i="223" s="1"/>
  <c r="L23" i="223" s="1"/>
  <c r="J28" i="223" s="1"/>
  <c r="F52" i="222"/>
  <c r="F50" i="222"/>
  <c r="F48" i="222"/>
  <c r="F46" i="222"/>
  <c r="L17" i="222" s="1"/>
  <c r="F44" i="222"/>
  <c r="F42" i="222"/>
  <c r="F40" i="222"/>
  <c r="N15" i="222" s="1"/>
  <c r="F38" i="222"/>
  <c r="L15" i="222" s="1"/>
  <c r="F36" i="222"/>
  <c r="F34" i="222"/>
  <c r="F32" i="222"/>
  <c r="F30" i="222"/>
  <c r="F28" i="222"/>
  <c r="F26" i="222"/>
  <c r="F24" i="222"/>
  <c r="F22" i="222"/>
  <c r="F20" i="222"/>
  <c r="N18" i="222"/>
  <c r="L18" i="222"/>
  <c r="F18" i="222"/>
  <c r="N17" i="222"/>
  <c r="N16" i="222"/>
  <c r="L16" i="222"/>
  <c r="F16" i="222"/>
  <c r="N9" i="222" s="1"/>
  <c r="N19" i="222" s="1"/>
  <c r="N23" i="222" s="1"/>
  <c r="J26" i="222" s="1"/>
  <c r="N14" i="222"/>
  <c r="L14" i="222"/>
  <c r="F14" i="222"/>
  <c r="N13" i="222"/>
  <c r="L13" i="222"/>
  <c r="N12" i="222"/>
  <c r="L12" i="222"/>
  <c r="F12" i="222"/>
  <c r="N11" i="222"/>
  <c r="L11" i="222"/>
  <c r="N10" i="222"/>
  <c r="L10" i="222"/>
  <c r="F10" i="222"/>
  <c r="L8" i="222" s="1"/>
  <c r="L9" i="222"/>
  <c r="N8" i="222"/>
  <c r="P19" i="229" l="1"/>
  <c r="P23" i="229" s="1"/>
  <c r="L26" i="229" s="1"/>
  <c r="N19" i="229"/>
  <c r="N23" i="229" s="1"/>
  <c r="L28" i="229" s="1"/>
  <c r="P19" i="228"/>
  <c r="P23" i="228" s="1"/>
  <c r="L26" i="228" s="1"/>
  <c r="P27" i="228" s="1"/>
  <c r="P27" i="227"/>
  <c r="N19" i="227"/>
  <c r="N23" i="227" s="1"/>
  <c r="L28" i="227" s="1"/>
  <c r="P27" i="229"/>
  <c r="P27" i="226"/>
  <c r="N19" i="225"/>
  <c r="N23" i="225" s="1"/>
  <c r="J26" i="225" s="1"/>
  <c r="L19" i="225"/>
  <c r="L23" i="225" s="1"/>
  <c r="J28" i="225" s="1"/>
  <c r="L19" i="222"/>
  <c r="L23" i="222" s="1"/>
  <c r="J28" i="222" s="1"/>
  <c r="L19" i="224"/>
  <c r="L23" i="224" s="1"/>
  <c r="J28" i="224" s="1"/>
  <c r="N19" i="224"/>
  <c r="N23" i="224" s="1"/>
  <c r="J26" i="224" s="1"/>
  <c r="N27" i="224" s="1"/>
  <c r="N27" i="222"/>
  <c r="N19" i="223"/>
  <c r="N23" i="223" s="1"/>
  <c r="J26" i="223" s="1"/>
  <c r="N27" i="223" s="1"/>
  <c r="N27" i="225" l="1"/>
  <c r="U21" i="217"/>
  <c r="T21" i="217"/>
  <c r="U24" i="209"/>
  <c r="T24" i="2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45" authorId="0" shapeId="0" xr:uid="{00000000-0006-0000-0100-000001000000}">
      <text>
        <r>
          <rPr>
            <b/>
            <sz val="9"/>
            <color indexed="81"/>
            <rFont val="MS P ゴシック"/>
            <family val="3"/>
            <charset val="128"/>
          </rPr>
          <t>＜サービス提供体制強化加算＞留意事項</t>
        </r>
        <r>
          <rPr>
            <sz val="9"/>
            <color indexed="81"/>
            <rFont val="MS P ゴシック"/>
            <family val="3"/>
            <charset val="128"/>
          </rPr>
          <t xml:space="preserve">:
</t>
        </r>
        <r>
          <rPr>
            <b/>
            <sz val="9"/>
            <color indexed="81"/>
            <rFont val="MS P ゴシック"/>
            <family val="3"/>
            <charset val="128"/>
          </rPr>
          <t>②割合がわかる計算書</t>
        </r>
        <r>
          <rPr>
            <sz val="9"/>
            <color indexed="81"/>
            <rFont val="MS P ゴシック"/>
            <family val="3"/>
            <charset val="128"/>
          </rPr>
          <t xml:space="preserve">
加算Ｉ
・介護福祉士８０％以上の要件：参考計算書Ａ
・勤続１０年以上の介護福祉士３５％以上の要件：参考計算書Ｄ
加算Ⅱ
・介護福祉士６０％以上：参考計算書Ａ
加算Ⅲ
・介護福祉士５０％以上：参考計算書Ａ
・常勤職員７５％以上：参考計算書Ｂ
・勤続７年以上３０％以上：参考計算書Ｃ
</t>
        </r>
        <r>
          <rPr>
            <b/>
            <sz val="9"/>
            <color indexed="81"/>
            <rFont val="MS P ゴシック"/>
            <family val="3"/>
            <charset val="128"/>
          </rPr>
          <t>③算定要件確認資料</t>
        </r>
        <r>
          <rPr>
            <sz val="9"/>
            <color indexed="81"/>
            <rFont val="MS P ゴシック"/>
            <family val="3"/>
            <charset val="128"/>
          </rPr>
          <t xml:space="preserve">
加算Ｉ
・介護福祉士８０％以上の要件：③－１
・勤続１０年以上の介護福祉士３５％以上の要件：③－１と③－２
加算Ⅱ
・介護福祉士６０％以上：③－１
加算Ⅲ
・介護福祉士５０％以上：③－１
・常勤職員７５％以上：③は添付不要
・勤続７年以上３０％以上：③－２
</t>
        </r>
        <r>
          <rPr>
            <b/>
            <sz val="9"/>
            <color indexed="81"/>
            <rFont val="MS P ゴシック"/>
            <family val="3"/>
            <charset val="128"/>
          </rPr>
          <t xml:space="preserve">④算定要件確認資料
</t>
        </r>
        <r>
          <rPr>
            <sz val="9"/>
            <color indexed="81"/>
            <rFont val="MS P ゴシック"/>
            <family val="3"/>
            <charset val="128"/>
          </rPr>
          <t>・サービスの向上や利用者の尊厳の保持を目的として、事業所として継続的に行う取組を実施していることがわかるもの。</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6EDCD458-41B4-4922-98D5-A8ACA7818F41}">
      <text>
        <r>
          <rPr>
            <b/>
            <sz val="9"/>
            <color indexed="81"/>
            <rFont val="MS P ゴシック"/>
            <family val="3"/>
            <charset val="128"/>
          </rPr>
          <t>常勤が一月あたりに勤務すべき時間数を入力してください。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576D9AEC-37A1-4227-B3D6-C6C3A6B898A1}">
      <text>
        <r>
          <rPr>
            <b/>
            <sz val="9"/>
            <color indexed="81"/>
            <rFont val="MS P ゴシック"/>
            <family val="3"/>
            <charset val="128"/>
          </rPr>
          <t>常勤が一月あたりに勤務すべき時間数を入力してください。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81962333-4B82-4D93-B0D9-8553518149EE}">
      <text>
        <r>
          <rPr>
            <b/>
            <sz val="9"/>
            <color indexed="81"/>
            <rFont val="MS P ゴシック"/>
            <family val="3"/>
            <charset val="128"/>
          </rPr>
          <t>常勤が一月あたりに勤務すべき時間数を入力してください。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D9CCD382-B656-4582-A739-1A5ED64AFD40}">
      <text>
        <r>
          <rPr>
            <b/>
            <sz val="9"/>
            <color indexed="81"/>
            <rFont val="MS P ゴシック"/>
            <family val="3"/>
            <charset val="128"/>
          </rPr>
          <t>常勤が一月あたりに勤務すべき時間数を入力してください。</t>
        </r>
      </text>
    </comment>
  </commentList>
</comments>
</file>

<file path=xl/sharedStrings.xml><?xml version="1.0" encoding="utf-8"?>
<sst xmlns="http://schemas.openxmlformats.org/spreadsheetml/2006/main" count="3641" uniqueCount="736">
  <si>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</si>
  <si>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</si>
  <si>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</si>
  <si>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介護職員処遇改善加算</t>
    <rPh sb="0" eb="2">
      <t>カイゴ</t>
    </rPh>
    <rPh sb="2" eb="4">
      <t>ショクイン</t>
    </rPh>
    <rPh sb="4" eb="6">
      <t>ショグウ</t>
    </rPh>
    <rPh sb="6" eb="8">
      <t>カイゼン</t>
    </rPh>
    <rPh sb="8" eb="10">
      <t>カサン</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</si>
  <si>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</si>
  <si>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</si>
  <si>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</si>
  <si>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</si>
  <si>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</si>
  <si>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</si>
  <si>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</si>
  <si>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</si>
  <si>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</si>
  <si>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</si>
  <si>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</si>
  <si>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</si>
  <si>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</si>
  <si>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</si>
  <si>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月</t>
    <rPh sb="0" eb="1">
      <t>ツキ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</si>
  <si>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</si>
  <si>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</si>
  <si>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</si>
  <si>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１</t>
    <phoneticPr fontId="3"/>
  </si>
  <si>
    <t>３</t>
    <phoneticPr fontId="3"/>
  </si>
  <si>
    <t>（フリガナ）</t>
    <phoneticPr fontId="3"/>
  </si>
  <si>
    <t>ＦＡＸ</t>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</si>
  <si>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3"/>
  </si>
  <si>
    <t>1. なし</t>
  </si>
  <si>
    <t>サービス提供体制強化加算</t>
    <rPh sb="4" eb="6">
      <t>テイキョウ</t>
    </rPh>
    <rPh sb="6" eb="8">
      <t>タイセイ</t>
    </rPh>
    <rPh sb="8" eb="10">
      <t>キョウカ</t>
    </rPh>
    <rPh sb="10" eb="12">
      <t>カサン</t>
    </rPh>
    <phoneticPr fontId="3"/>
  </si>
  <si>
    <t>２. あり</t>
  </si>
  <si>
    <t>1. 対応不可</t>
    <rPh sb="3" eb="5">
      <t>タイオウ</t>
    </rPh>
    <rPh sb="5" eb="7">
      <t>フカ</t>
    </rPh>
    <phoneticPr fontId="3"/>
  </si>
  <si>
    <t>２. 対応可</t>
    <rPh sb="3" eb="5">
      <t>タイオウ</t>
    </rPh>
    <rPh sb="5" eb="6">
      <t>カ</t>
    </rPh>
    <phoneticPr fontId="3"/>
  </si>
  <si>
    <t>介護給付費算定に係る体制等に関する届出書</t>
    <phoneticPr fontId="3"/>
  </si>
  <si>
    <t>職員の欠員による減算の状況</t>
    <rPh sb="0" eb="2">
      <t>ショクイン</t>
    </rPh>
    <rPh sb="3" eb="5">
      <t>ケツイン</t>
    </rPh>
    <rPh sb="8" eb="10">
      <t>ゲンサン</t>
    </rPh>
    <rPh sb="11" eb="13">
      <t>ジョウキョウ</t>
    </rPh>
    <phoneticPr fontId="3"/>
  </si>
  <si>
    <t>該当する体制</t>
    <phoneticPr fontId="3"/>
  </si>
  <si>
    <t>２. 看護職員</t>
    <rPh sb="3" eb="5">
      <t>カンゴ</t>
    </rPh>
    <rPh sb="5" eb="7">
      <t>ショクイン</t>
    </rPh>
    <phoneticPr fontId="23"/>
  </si>
  <si>
    <t>２. あり</t>
    <phoneticPr fontId="23"/>
  </si>
  <si>
    <t>夜間勤務条件基準</t>
    <rPh sb="0" eb="2">
      <t>ヤカン</t>
    </rPh>
    <rPh sb="2" eb="4">
      <t>キンム</t>
    </rPh>
    <rPh sb="4" eb="6">
      <t>ジョウケン</t>
    </rPh>
    <rPh sb="6" eb="8">
      <t>キジュン</t>
    </rPh>
    <phoneticPr fontId="3"/>
  </si>
  <si>
    <t>認知症専門ケア加算</t>
    <rPh sb="0" eb="2">
      <t>ニンチ</t>
    </rPh>
    <rPh sb="2" eb="3">
      <t>ショウ</t>
    </rPh>
    <rPh sb="3" eb="5">
      <t>センモン</t>
    </rPh>
    <rPh sb="7" eb="9">
      <t>カサン</t>
    </rPh>
    <phoneticPr fontId="3"/>
  </si>
  <si>
    <t>６. 減算型</t>
    <rPh sb="3" eb="5">
      <t>ゲンサン</t>
    </rPh>
    <rPh sb="5" eb="6">
      <t>ガタ</t>
    </rPh>
    <phoneticPr fontId="23"/>
  </si>
  <si>
    <t>２. 加算Ⅰ</t>
    <rPh sb="3" eb="5">
      <t>カサン</t>
    </rPh>
    <phoneticPr fontId="23"/>
  </si>
  <si>
    <t>夜間勤務条件基準</t>
    <rPh sb="0" eb="2">
      <t>ヤカン</t>
    </rPh>
    <rPh sb="2" eb="4">
      <t>キンム</t>
    </rPh>
    <rPh sb="4" eb="6">
      <t>ジョウケン</t>
    </rPh>
    <rPh sb="6" eb="7">
      <t>キ</t>
    </rPh>
    <rPh sb="7" eb="8">
      <t>ジュン</t>
    </rPh>
    <phoneticPr fontId="3"/>
  </si>
  <si>
    <t>介　護　給　付　費　算　定　に　係　る　体　制　等　状　況　一　覧　表</t>
    <phoneticPr fontId="3"/>
  </si>
  <si>
    <t>日常生活継続支援加算</t>
    <rPh sb="0" eb="2">
      <t>ニチジョウ</t>
    </rPh>
    <rPh sb="2" eb="4">
      <t>セイカツ</t>
    </rPh>
    <rPh sb="4" eb="6">
      <t>ケイゾク</t>
    </rPh>
    <rPh sb="6" eb="8">
      <t>シエン</t>
    </rPh>
    <rPh sb="8" eb="10">
      <t>カサン</t>
    </rPh>
    <phoneticPr fontId="3"/>
  </si>
  <si>
    <t>夜勤職員配置加算</t>
    <rPh sb="0" eb="2">
      <t>ヤキン</t>
    </rPh>
    <rPh sb="2" eb="4">
      <t>ショクイン</t>
    </rPh>
    <rPh sb="4" eb="6">
      <t>ハイチ</t>
    </rPh>
    <rPh sb="6" eb="8">
      <t>カサン</t>
    </rPh>
    <phoneticPr fontId="3"/>
  </si>
  <si>
    <t>準ユニットケア体制</t>
    <rPh sb="0" eb="1">
      <t>ジュン</t>
    </rPh>
    <rPh sb="7" eb="9">
      <t>タイセイ</t>
    </rPh>
    <phoneticPr fontId="3"/>
  </si>
  <si>
    <t>常勤専従医師配置</t>
    <rPh sb="0" eb="2">
      <t>ジョウキン</t>
    </rPh>
    <rPh sb="2" eb="4">
      <t>センジュウ</t>
    </rPh>
    <rPh sb="4" eb="6">
      <t>イシ</t>
    </rPh>
    <rPh sb="6" eb="8">
      <t>ハイチ</t>
    </rPh>
    <phoneticPr fontId="3"/>
  </si>
  <si>
    <t>精神科医師定期的療養指導</t>
    <rPh sb="0" eb="2">
      <t>セイシン</t>
    </rPh>
    <rPh sb="2" eb="3">
      <t>カ</t>
    </rPh>
    <rPh sb="3" eb="5">
      <t>イシ</t>
    </rPh>
    <rPh sb="5" eb="7">
      <t>テイキ</t>
    </rPh>
    <rPh sb="7" eb="8">
      <t>テキ</t>
    </rPh>
    <rPh sb="8" eb="10">
      <t>リョウヨウ</t>
    </rPh>
    <rPh sb="10" eb="12">
      <t>シドウ</t>
    </rPh>
    <phoneticPr fontId="3"/>
  </si>
  <si>
    <t>障害者生活支援体制</t>
    <rPh sb="0" eb="3">
      <t>ショウガイシャ</t>
    </rPh>
    <rPh sb="3" eb="5">
      <t>セイカツ</t>
    </rPh>
    <rPh sb="5" eb="7">
      <t>シエン</t>
    </rPh>
    <rPh sb="7" eb="9">
      <t>タイセイ</t>
    </rPh>
    <phoneticPr fontId="3"/>
  </si>
  <si>
    <t>身体拘束廃止取組の有無</t>
    <rPh sb="0" eb="2">
      <t>シンタイ</t>
    </rPh>
    <rPh sb="2" eb="4">
      <t>コウソク</t>
    </rPh>
    <rPh sb="4" eb="6">
      <t>ハイシ</t>
    </rPh>
    <rPh sb="6" eb="8">
      <t>トリク</t>
    </rPh>
    <rPh sb="9" eb="11">
      <t>ウム</t>
    </rPh>
    <phoneticPr fontId="3"/>
  </si>
  <si>
    <t>療養食加算</t>
    <rPh sb="0" eb="2">
      <t>リョウヨウ</t>
    </rPh>
    <rPh sb="2" eb="3">
      <t>ショク</t>
    </rPh>
    <rPh sb="3" eb="5">
      <t>カサン</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</si>
  <si>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</si>
  <si>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</si>
  <si>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若年性認知症入所者受入加算</t>
    <rPh sb="0" eb="2">
      <t>ジャクネン</t>
    </rPh>
    <rPh sb="2" eb="3">
      <t>セイ</t>
    </rPh>
    <rPh sb="3" eb="5">
      <t>ニンチ</t>
    </rPh>
    <rPh sb="5" eb="6">
      <t>ショウ</t>
    </rPh>
    <rPh sb="6" eb="9">
      <t>ニュウショシャ</t>
    </rPh>
    <rPh sb="9" eb="11">
      <t>ウケイレ</t>
    </rPh>
    <rPh sb="11" eb="13">
      <t>カサン</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</si>
  <si>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</si>
  <si>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</si>
  <si>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生活機能向上連携加算</t>
    <rPh sb="0" eb="2">
      <t>セイカツ</t>
    </rPh>
    <rPh sb="2" eb="4">
      <t>キノウ</t>
    </rPh>
    <rPh sb="4" eb="6">
      <t>コウジョウ</t>
    </rPh>
    <rPh sb="6" eb="8">
      <t>レンケイ</t>
    </rPh>
    <rPh sb="8" eb="10">
      <t>カサン</t>
    </rPh>
    <phoneticPr fontId="3"/>
  </si>
  <si>
    <t>提供サービス・施設等の区分・人員配置区分</t>
    <rPh sb="7" eb="9">
      <t>シセツ</t>
    </rPh>
    <rPh sb="9" eb="10">
      <t>トウ</t>
    </rPh>
    <rPh sb="11" eb="13">
      <t>クブン</t>
    </rPh>
    <rPh sb="14" eb="16">
      <t>ジンイン</t>
    </rPh>
    <rPh sb="16" eb="18">
      <t>ハイチ</t>
    </rPh>
    <rPh sb="18" eb="20">
      <t>クブン</t>
    </rPh>
    <phoneticPr fontId="3"/>
  </si>
  <si>
    <t>地域密着型介護老人福祉施設入所者生活介護
１　地域密着型介護老人福祉施設
２　サテライト型地域密着型介護老人福祉施設
３　ユニット型地域密着型介護老人福祉施設
４　サテライト型ユニット型地域密着型介護老人福祉施設
１　経過的施設以外
２　経過的施設</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6" eb="28">
      <t>チイキ</t>
    </rPh>
    <rPh sb="28" eb="30">
      <t>ミッチャク</t>
    </rPh>
    <rPh sb="30" eb="31">
      <t>ガタ</t>
    </rPh>
    <rPh sb="31" eb="33">
      <t>カイゴ</t>
    </rPh>
    <rPh sb="33" eb="35">
      <t>ロウジン</t>
    </rPh>
    <rPh sb="35" eb="37">
      <t>フクシ</t>
    </rPh>
    <rPh sb="37" eb="39">
      <t>シセツ</t>
    </rPh>
    <rPh sb="48" eb="49">
      <t>ガタ</t>
    </rPh>
    <rPh sb="49" eb="51">
      <t>チイキ</t>
    </rPh>
    <rPh sb="51" eb="53">
      <t>ミッチャク</t>
    </rPh>
    <rPh sb="53" eb="54">
      <t>ガタ</t>
    </rPh>
    <rPh sb="54" eb="56">
      <t>カイゴ</t>
    </rPh>
    <rPh sb="56" eb="58">
      <t>ロウジン</t>
    </rPh>
    <rPh sb="58" eb="60">
      <t>フクシ</t>
    </rPh>
    <rPh sb="60" eb="62">
      <t>シセツ</t>
    </rPh>
    <rPh sb="70" eb="71">
      <t>ガタ</t>
    </rPh>
    <rPh sb="71" eb="73">
      <t>チイキ</t>
    </rPh>
    <rPh sb="73" eb="75">
      <t>ミッチャク</t>
    </rPh>
    <rPh sb="75" eb="76">
      <t>ガタ</t>
    </rPh>
    <rPh sb="76" eb="78">
      <t>カイゴ</t>
    </rPh>
    <rPh sb="78" eb="80">
      <t>ロウジン</t>
    </rPh>
    <rPh sb="80" eb="82">
      <t>フクシ</t>
    </rPh>
    <rPh sb="82" eb="84">
      <t>シセツ</t>
    </rPh>
    <rPh sb="93" eb="94">
      <t>ガタ</t>
    </rPh>
    <rPh sb="98" eb="99">
      <t>ガタ</t>
    </rPh>
    <rPh sb="99" eb="101">
      <t>チイキ</t>
    </rPh>
    <rPh sb="101" eb="103">
      <t>ミッチャク</t>
    </rPh>
    <rPh sb="103" eb="104">
      <t>ガタ</t>
    </rPh>
    <rPh sb="104" eb="106">
      <t>カイゴ</t>
    </rPh>
    <rPh sb="106" eb="108">
      <t>ロウジン</t>
    </rPh>
    <rPh sb="108" eb="110">
      <t>フクシ</t>
    </rPh>
    <rPh sb="110" eb="112">
      <t>シセツ</t>
    </rPh>
    <rPh sb="120" eb="122">
      <t>ケイカ</t>
    </rPh>
    <rPh sb="122" eb="123">
      <t>テキ</t>
    </rPh>
    <rPh sb="123" eb="125">
      <t>シセツ</t>
    </rPh>
    <rPh sb="125" eb="127">
      <t>イガイ</t>
    </rPh>
    <rPh sb="131" eb="133">
      <t>ケイカ</t>
    </rPh>
    <rPh sb="133" eb="134">
      <t>テキ</t>
    </rPh>
    <rPh sb="134" eb="136">
      <t>シセツ</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</si>
  <si>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</si>
  <si>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</si>
  <si>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1. なし</t>
    <phoneticPr fontId="3"/>
  </si>
  <si>
    <t>２. 加算Ⅰ・加算Ⅱ</t>
    <rPh sb="3" eb="5">
      <t>カサン</t>
    </rPh>
    <rPh sb="7" eb="9">
      <t>カサン</t>
    </rPh>
    <phoneticPr fontId="23"/>
  </si>
  <si>
    <t>配置医師緊急時対応加算</t>
    <rPh sb="0" eb="2">
      <t>ハイチ</t>
    </rPh>
    <rPh sb="2" eb="4">
      <t>イシ</t>
    </rPh>
    <rPh sb="4" eb="7">
      <t>キンキュウジ</t>
    </rPh>
    <rPh sb="7" eb="9">
      <t>タイオウ</t>
    </rPh>
    <rPh sb="9" eb="11">
      <t>カサン</t>
    </rPh>
    <phoneticPr fontId="3"/>
  </si>
  <si>
    <t>２. 加算Ⅰ</t>
    <phoneticPr fontId="3"/>
  </si>
  <si>
    <t>３. 加算Ⅱ</t>
    <phoneticPr fontId="3"/>
  </si>
  <si>
    <t>褥瘡マネジメント加算</t>
    <rPh sb="0" eb="1">
      <t>シトネ</t>
    </rPh>
    <rPh sb="1" eb="2">
      <t>カサ</t>
    </rPh>
    <rPh sb="8" eb="10">
      <t>カサン</t>
    </rPh>
    <phoneticPr fontId="3"/>
  </si>
  <si>
    <t>ユニットケア体制</t>
    <rPh sb="6" eb="8">
      <t>タイセイ</t>
    </rPh>
    <phoneticPr fontId="3"/>
  </si>
  <si>
    <t>３．加算Ⅱ</t>
    <rPh sb="2" eb="4">
      <t>カサン</t>
    </rPh>
    <phoneticPr fontId="3"/>
  </si>
  <si>
    <t>６. 加算Ⅰ</t>
    <rPh sb="3" eb="5">
      <t>カサン</t>
    </rPh>
    <phoneticPr fontId="23"/>
  </si>
  <si>
    <t>５.加算Ⅱ</t>
    <rPh sb="2" eb="4">
      <t>カサン</t>
    </rPh>
    <phoneticPr fontId="3"/>
  </si>
  <si>
    <t>看取り介護体制</t>
    <rPh sb="0" eb="2">
      <t>ミト</t>
    </rPh>
    <rPh sb="3" eb="5">
      <t>カイゴ</t>
    </rPh>
    <rPh sb="5" eb="7">
      <t>タイセイ</t>
    </rPh>
    <phoneticPr fontId="3"/>
  </si>
  <si>
    <t>２. 基準型</t>
    <rPh sb="3" eb="4">
      <t>キ</t>
    </rPh>
    <rPh sb="4" eb="5">
      <t>ジュン</t>
    </rPh>
    <rPh sb="5" eb="6">
      <t>ガタ</t>
    </rPh>
    <phoneticPr fontId="23"/>
  </si>
  <si>
    <t>注意事項</t>
    <rPh sb="0" eb="2">
      <t>チュウイ</t>
    </rPh>
    <rPh sb="2" eb="4">
      <t>ジコウ</t>
    </rPh>
    <phoneticPr fontId="3"/>
  </si>
  <si>
    <t>府中市長</t>
    <rPh sb="0" eb="4">
      <t>フチュウシチョウ</t>
    </rPh>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</si>
  <si>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</si>
  <si>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</si>
  <si>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</si>
  <si>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職員の欠員による減算状況</t>
    <rPh sb="0" eb="2">
      <t>ショクイン</t>
    </rPh>
    <rPh sb="3" eb="5">
      <t>ケツイン</t>
    </rPh>
    <rPh sb="8" eb="10">
      <t>ゲンサン</t>
    </rPh>
    <rPh sb="10" eb="12">
      <t>ジョウキョウ</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</si>
  <si>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</si>
  <si>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</si>
  <si>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①算定開始月の勤務体制及び勤務形態一覧表
②ユニットリーダー研修の修了証の写し</t>
    <rPh sb="30" eb="32">
      <t>ケンシュウ</t>
    </rPh>
    <rPh sb="33" eb="35">
      <t>シュウリョウ</t>
    </rPh>
    <rPh sb="35" eb="36">
      <t>ショウ</t>
    </rPh>
    <rPh sb="37" eb="38">
      <t>ウツ</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</si>
  <si>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</si>
  <si>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</si>
  <si>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準ユニットケア体制加算</t>
    <rPh sb="0" eb="1">
      <t>ジュン</t>
    </rPh>
    <rPh sb="7" eb="9">
      <t>タイセイ</t>
    </rPh>
    <rPh sb="9" eb="11">
      <t>カサン</t>
    </rPh>
    <phoneticPr fontId="3"/>
  </si>
  <si>
    <t>①算定開始月の勤務体制及び勤務形態一覧表
②平面図
③ユニットリーダー研修の修了証の写し</t>
    <rPh sb="22" eb="25">
      <t>ヘイメンズ</t>
    </rPh>
    <rPh sb="35" eb="37">
      <t>ケンシュウ</t>
    </rPh>
    <rPh sb="38" eb="40">
      <t>シュウリョウ</t>
    </rPh>
    <rPh sb="40" eb="41">
      <t>ショウ</t>
    </rPh>
    <rPh sb="42" eb="43">
      <t>ウツ</t>
    </rPh>
    <phoneticPr fontId="3"/>
  </si>
  <si>
    <t>①算定開始月の勤務体制及び勤務形態一覧表
②機能訓練指導員の資格証の写し</t>
    <rPh sb="22" eb="24">
      <t>キノウ</t>
    </rPh>
    <rPh sb="24" eb="26">
      <t>クンレン</t>
    </rPh>
    <rPh sb="26" eb="28">
      <t>シドウ</t>
    </rPh>
    <rPh sb="28" eb="29">
      <t>イン</t>
    </rPh>
    <rPh sb="30" eb="32">
      <t>シカク</t>
    </rPh>
    <rPh sb="32" eb="33">
      <t>ショウ</t>
    </rPh>
    <rPh sb="34" eb="35">
      <t>ウツ</t>
    </rPh>
    <phoneticPr fontId="3"/>
  </si>
  <si>
    <t>若年性認知症受入加算</t>
    <rPh sb="0" eb="3">
      <t>ジャクネンセイ</t>
    </rPh>
    <rPh sb="3" eb="5">
      <t>ニンチ</t>
    </rPh>
    <rPh sb="5" eb="6">
      <t>ショウ</t>
    </rPh>
    <rPh sb="6" eb="8">
      <t>ウケイ</t>
    </rPh>
    <rPh sb="8" eb="10">
      <t>カサン</t>
    </rPh>
    <phoneticPr fontId="3"/>
  </si>
  <si>
    <t>①算定開始月の勤務体制及び勤務形態一覧表
②医師の資格証の写し</t>
    <rPh sb="22" eb="24">
      <t>イシ</t>
    </rPh>
    <rPh sb="25" eb="27">
      <t>シカク</t>
    </rPh>
    <rPh sb="27" eb="28">
      <t>ショウ</t>
    </rPh>
    <rPh sb="29" eb="30">
      <t>ウツ</t>
    </rPh>
    <phoneticPr fontId="3"/>
  </si>
  <si>
    <t>①算定開始月の勤務体制及び勤務形態一覧表
②医師の資格証の写し
③認知症である入所者が全入所者の３分の１以上を占めることがわかる書類</t>
    <rPh sb="22" eb="24">
      <t>イシ</t>
    </rPh>
    <rPh sb="25" eb="27">
      <t>シカク</t>
    </rPh>
    <rPh sb="27" eb="28">
      <t>ショウ</t>
    </rPh>
    <rPh sb="29" eb="30">
      <t>ウツ</t>
    </rPh>
    <rPh sb="33" eb="35">
      <t>ニンチ</t>
    </rPh>
    <rPh sb="35" eb="36">
      <t>ショウ</t>
    </rPh>
    <rPh sb="39" eb="42">
      <t>ニュウショシャ</t>
    </rPh>
    <rPh sb="43" eb="44">
      <t>ゼン</t>
    </rPh>
    <rPh sb="44" eb="47">
      <t>ニュウショシャ</t>
    </rPh>
    <rPh sb="49" eb="50">
      <t>ブン</t>
    </rPh>
    <rPh sb="52" eb="54">
      <t>イジョウ</t>
    </rPh>
    <rPh sb="55" eb="56">
      <t>シ</t>
    </rPh>
    <rPh sb="64" eb="66">
      <t>ショルイ</t>
    </rPh>
    <phoneticPr fontId="3"/>
  </si>
  <si>
    <t>①算定開始月の勤務体制及び勤務形態一覧表
②障害者生活支援員の資格証の写し
③視覚障害者等である入所者が１５以上であることがわかる書類</t>
    <rPh sb="22" eb="25">
      <t>ショウガイシャ</t>
    </rPh>
    <rPh sb="25" eb="27">
      <t>セイカツ</t>
    </rPh>
    <rPh sb="27" eb="29">
      <t>シエン</t>
    </rPh>
    <rPh sb="29" eb="30">
      <t>イン</t>
    </rPh>
    <rPh sb="31" eb="33">
      <t>シカク</t>
    </rPh>
    <rPh sb="33" eb="34">
      <t>ショウ</t>
    </rPh>
    <rPh sb="35" eb="36">
      <t>ウツ</t>
    </rPh>
    <rPh sb="39" eb="41">
      <t>シカク</t>
    </rPh>
    <rPh sb="41" eb="43">
      <t>ショウガイ</t>
    </rPh>
    <rPh sb="43" eb="44">
      <t>シャ</t>
    </rPh>
    <rPh sb="44" eb="45">
      <t>トウ</t>
    </rPh>
    <rPh sb="48" eb="51">
      <t>ニュウショシャ</t>
    </rPh>
    <rPh sb="54" eb="56">
      <t>イジョウ</t>
    </rPh>
    <rPh sb="65" eb="67">
      <t>ショルイ</t>
    </rPh>
    <phoneticPr fontId="3"/>
  </si>
  <si>
    <t>①算定開始月の勤務体制及び勤務形態一覧表
②管理栄養士又は栄養士の資格証の写し</t>
    <rPh sb="27" eb="28">
      <t>マタ</t>
    </rPh>
    <rPh sb="29" eb="31">
      <t>エイヨウ</t>
    </rPh>
    <rPh sb="31" eb="32">
      <t>シ</t>
    </rPh>
    <phoneticPr fontId="3"/>
  </si>
  <si>
    <t>小規模拠点集団体制</t>
    <rPh sb="0" eb="3">
      <t>ショウキボ</t>
    </rPh>
    <rPh sb="3" eb="5">
      <t>キョテン</t>
    </rPh>
    <rPh sb="5" eb="7">
      <t>シュウダン</t>
    </rPh>
    <rPh sb="7" eb="9">
      <t>タイセイ</t>
    </rPh>
    <phoneticPr fontId="3"/>
  </si>
  <si>
    <t>1　事 業 所 名</t>
    <phoneticPr fontId="3"/>
  </si>
  <si>
    <t>2　異 動 区 分</t>
    <rPh sb="2" eb="3">
      <t>イ</t>
    </rPh>
    <rPh sb="4" eb="5">
      <t>ドウ</t>
    </rPh>
    <rPh sb="6" eb="7">
      <t>ク</t>
    </rPh>
    <rPh sb="8" eb="9">
      <t>ブン</t>
    </rPh>
    <phoneticPr fontId="3"/>
  </si>
  <si>
    <t>　1　新規　2　変更　3　終了</t>
    <phoneticPr fontId="3"/>
  </si>
  <si>
    <t>有・無</t>
    <rPh sb="0" eb="1">
      <t>ウ</t>
    </rPh>
    <rPh sb="2" eb="3">
      <t>ム</t>
    </rPh>
    <phoneticPr fontId="3"/>
  </si>
  <si>
    <t>①</t>
    <phoneticPr fontId="3"/>
  </si>
  <si>
    <t>人</t>
    <rPh sb="0" eb="1">
      <t>ニン</t>
    </rPh>
    <phoneticPr fontId="3"/>
  </si>
  <si>
    <t>→</t>
    <phoneticPr fontId="3"/>
  </si>
  <si>
    <t>②</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</si>
  <si>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</si>
  <si>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</si>
  <si>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</si>
  <si>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施 設 種 別</t>
    <rPh sb="0" eb="1">
      <t>シ</t>
    </rPh>
    <rPh sb="2" eb="3">
      <t>セツ</t>
    </rPh>
    <rPh sb="4" eb="5">
      <t>タネ</t>
    </rPh>
    <rPh sb="6" eb="7">
      <t>ベツ</t>
    </rPh>
    <phoneticPr fontId="3"/>
  </si>
  <si>
    <t>届 出 項 目</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</si>
  <si>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</si>
  <si>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</si>
  <si>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</si>
  <si>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</si>
  <si>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</si>
  <si>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</si>
  <si>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</si>
  <si>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</si>
  <si>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</si>
  <si>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</si>
  <si>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</si>
  <si>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</si>
  <si>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</si>
  <si>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</si>
  <si>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</si>
  <si>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</si>
  <si>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</si>
  <si>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</si>
  <si>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</si>
  <si>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</si>
  <si>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</si>
  <si>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</si>
  <si>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</si>
  <si>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</si>
  <si>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</si>
  <si>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栄養マネジメントの状況</t>
    <rPh sb="0" eb="2">
      <t>エイヨウ</t>
    </rPh>
    <rPh sb="9" eb="11">
      <t>ジョウキョウ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</si>
  <si>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</si>
  <si>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</si>
  <si>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</si>
  <si>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</si>
  <si>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</si>
  <si>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</si>
  <si>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</si>
  <si>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</si>
  <si>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</si>
  <si>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</si>
  <si>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</si>
  <si>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</si>
  <si>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</si>
  <si>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</si>
  <si>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</si>
  <si>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</si>
  <si>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</si>
  <si>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</si>
  <si>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</si>
  <si>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</si>
  <si>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</si>
  <si>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</si>
  <si>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</si>
  <si>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</si>
  <si>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</si>
  <si>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</si>
  <si>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</si>
  <si>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</si>
  <si>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</si>
  <si>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</si>
  <si>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</si>
  <si>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</si>
  <si>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</si>
  <si>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</si>
  <si>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</si>
  <si>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</si>
  <si>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</si>
  <si>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</si>
  <si>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</si>
  <si>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</si>
  <si>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</si>
  <si>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</si>
  <si>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</si>
  <si>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</si>
  <si>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各欄の該当する番号に○を付けてください。</t>
    <rPh sb="2" eb="4">
      <t>カクラン</t>
    </rPh>
    <phoneticPr fontId="3"/>
  </si>
  <si>
    <t>　　　年　　　月　　　日</t>
    <rPh sb="3" eb="4">
      <t>ネン</t>
    </rPh>
    <rPh sb="7" eb="8">
      <t>ツキ</t>
    </rPh>
    <rPh sb="11" eb="12">
      <t>ヒ</t>
    </rPh>
    <phoneticPr fontId="3"/>
  </si>
  <si>
    <t>訪問リハビリテーション事業所、通所リハビリテーション事業所、リハビリテーションを実施している医療提供施設と連携していることが分かる契約書等(協定を含む)の写し</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3">
      <t>ワ</t>
    </rPh>
    <rPh sb="65" eb="68">
      <t>ケイヤクショ</t>
    </rPh>
    <rPh sb="68" eb="69">
      <t>トウ</t>
    </rPh>
    <rPh sb="70" eb="72">
      <t>キョウテイ</t>
    </rPh>
    <rPh sb="73" eb="74">
      <t>フク</t>
    </rPh>
    <rPh sb="77" eb="78">
      <t>ウツ</t>
    </rPh>
    <phoneticPr fontId="3"/>
  </si>
  <si>
    <t>算定開始月の勤務体制及び勤務形態一覧表</t>
    <rPh sb="0" eb="2">
      <t>サンテイ</t>
    </rPh>
    <rPh sb="2" eb="4">
      <t>カイシ</t>
    </rPh>
    <rPh sb="4" eb="5">
      <t>ツキ</t>
    </rPh>
    <rPh sb="12" eb="14">
      <t>キンム</t>
    </rPh>
    <rPh sb="14" eb="16">
      <t>ケイタイ</t>
    </rPh>
    <rPh sb="16" eb="18">
      <t>イチラン</t>
    </rPh>
    <rPh sb="18" eb="19">
      <t>ヒョウ</t>
    </rPh>
    <phoneticPr fontId="3"/>
  </si>
  <si>
    <t>精神科医師定期的療養指導</t>
    <rPh sb="0" eb="3">
      <t>セイシンカ</t>
    </rPh>
    <rPh sb="3" eb="5">
      <t>イシ</t>
    </rPh>
    <rPh sb="5" eb="8">
      <t>テイキテキ</t>
    </rPh>
    <rPh sb="8" eb="10">
      <t>リョウヨウ</t>
    </rPh>
    <rPh sb="10" eb="12">
      <t>シドウ</t>
    </rPh>
    <phoneticPr fontId="3"/>
  </si>
  <si>
    <t>配置医師緊急時対応加算</t>
    <rPh sb="0" eb="2">
      <t>ハイチ</t>
    </rPh>
    <rPh sb="2" eb="4">
      <t>イシ</t>
    </rPh>
    <rPh sb="4" eb="6">
      <t>キンキュウ</t>
    </rPh>
    <rPh sb="6" eb="7">
      <t>ジ</t>
    </rPh>
    <rPh sb="7" eb="9">
      <t>タイオウ</t>
    </rPh>
    <rPh sb="9" eb="11">
      <t>カサン</t>
    </rPh>
    <phoneticPr fontId="3"/>
  </si>
  <si>
    <t>褥瘡マネジメント加算</t>
    <rPh sb="0" eb="2">
      <t>ジョクソウ</t>
    </rPh>
    <rPh sb="8" eb="10">
      <t>カサン</t>
    </rPh>
    <phoneticPr fontId="3"/>
  </si>
  <si>
    <t>※添付書類については、別途お問い合わせください。</t>
    <phoneticPr fontId="3"/>
  </si>
  <si>
    <t>身体拘束廃止取組の有無</t>
    <rPh sb="0" eb="2">
      <t>シンタイ</t>
    </rPh>
    <rPh sb="2" eb="4">
      <t>コウソク</t>
    </rPh>
    <rPh sb="4" eb="6">
      <t>ハイシ</t>
    </rPh>
    <rPh sb="6" eb="8">
      <t>トリクミ</t>
    </rPh>
    <rPh sb="9" eb="11">
      <t>ウム</t>
    </rPh>
    <phoneticPr fontId="3"/>
  </si>
  <si>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</si>
  <si>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</si>
  <si>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</si>
  <si>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</si>
  <si>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加算Ⅰ</t>
    <rPh sb="3" eb="5">
      <t>カサン</t>
    </rPh>
    <phoneticPr fontId="23"/>
  </si>
  <si>
    <t>２. 加算Ⅱ</t>
    <rPh sb="3" eb="5">
      <t>カサン</t>
    </rPh>
    <phoneticPr fontId="23"/>
  </si>
  <si>
    <t>ADL維持等加算〔申出〕の有無</t>
    <phoneticPr fontId="3"/>
  </si>
  <si>
    <t>栄養マネジメント強化加算</t>
    <rPh sb="0" eb="2">
      <t>エイヨウ</t>
    </rPh>
    <rPh sb="8" eb="10">
      <t>キョウカ</t>
    </rPh>
    <rPh sb="10" eb="12">
      <t>カサン</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</si>
  <si>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</si>
  <si>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</si>
  <si>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</si>
  <si>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</si>
  <si>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LIFEへの登録</t>
    <rPh sb="6" eb="8">
      <t>トウロク</t>
    </rPh>
    <phoneticPr fontId="3"/>
  </si>
  <si>
    <t>７.加算Ⅲ</t>
    <rPh sb="2" eb="4">
      <t>カサン</t>
    </rPh>
    <phoneticPr fontId="3"/>
  </si>
  <si>
    <t>安全管理体制</t>
  </si>
  <si>
    <t>栄養ケア・マネジメントの実施の有無</t>
    <phoneticPr fontId="3"/>
  </si>
  <si>
    <t>テクノロジーの導入
（日常生活継続支援加算関係）</t>
    <phoneticPr fontId="3"/>
  </si>
  <si>
    <t>テクノロジーの導入
（夜勤職員配置加算関係）</t>
    <phoneticPr fontId="3"/>
  </si>
  <si>
    <t>ADL維持等加算〔申出〕の有無</t>
    <phoneticPr fontId="3"/>
  </si>
  <si>
    <t>栄養マネジメント強化加算</t>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</si>
  <si>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</si>
  <si>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個別機能訓練加算</t>
    <rPh sb="0" eb="2">
      <t>コベツ</t>
    </rPh>
    <rPh sb="2" eb="4">
      <t>キノウ</t>
    </rPh>
    <rPh sb="4" eb="6">
      <t>クンレン</t>
    </rPh>
    <rPh sb="6" eb="8">
      <t>カサン</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</si>
  <si>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</si>
  <si>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栄養マネジメント体制に関する届出書</t>
    <rPh sb="0" eb="2">
      <t>エイヨウ</t>
    </rPh>
    <rPh sb="8" eb="10">
      <t>タイセイ</t>
    </rPh>
    <rPh sb="11" eb="12">
      <t>カン</t>
    </rPh>
    <rPh sb="14" eb="17">
      <t>トドケデショ</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</si>
  <si>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</si>
  <si>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</si>
  <si>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</si>
  <si>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</si>
  <si>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</si>
  <si>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</si>
  <si>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</si>
  <si>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</si>
  <si>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</si>
  <si>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</si>
  <si>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</si>
  <si>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</si>
  <si>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</si>
  <si>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</si>
  <si>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</si>
  <si>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</si>
  <si>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</si>
  <si>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</si>
  <si>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</si>
  <si>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</si>
  <si>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</si>
  <si>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</si>
  <si>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</si>
  <si>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</si>
  <si>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</si>
  <si>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</si>
  <si>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</si>
  <si>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</si>
  <si>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</si>
  <si>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</si>
  <si>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</si>
  <si>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</si>
  <si>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</si>
  <si>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</si>
  <si>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</si>
  <si>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</si>
  <si>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</si>
  <si>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</si>
  <si>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</si>
  <si>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</si>
  <si>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</si>
  <si>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</si>
  <si>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令和　　年　　月　　日</t>
    <rPh sb="4" eb="5">
      <t>ネン</t>
    </rPh>
    <rPh sb="7" eb="8">
      <t>ガツ</t>
    </rPh>
    <rPh sb="10" eb="1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</si>
  <si>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</si>
  <si>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</si>
  <si>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④</t>
    <phoneticPr fontId="3"/>
  </si>
  <si>
    <t>⑤</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</si>
  <si>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</si>
  <si>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</si>
  <si>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</si>
  <si>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</si>
  <si>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</si>
  <si>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</si>
  <si>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</si>
  <si>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</si>
  <si>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</si>
  <si>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</si>
  <si>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</si>
  <si>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</si>
  <si>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</si>
  <si>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</si>
  <si>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</si>
  <si>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</si>
  <si>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</si>
  <si>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</si>
  <si>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</si>
  <si>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</si>
  <si>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</si>
  <si>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</si>
  <si>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</si>
  <si>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</si>
  <si>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</si>
  <si>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</si>
  <si>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</si>
  <si>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t>
    <phoneticPr fontId="3"/>
  </si>
  <si>
    <t>→　</t>
    <phoneticPr fontId="3"/>
  </si>
  <si>
    <t>１０％以上</t>
    <rPh sb="3" eb="5">
      <t>イジョウ</t>
    </rPh>
    <phoneticPr fontId="3"/>
  </si>
  <si>
    <t>　</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</si>
  <si>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</si>
  <si>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</si>
  <si>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</si>
  <si>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</si>
  <si>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</si>
  <si>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</si>
  <si>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</si>
  <si>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</si>
  <si>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</si>
  <si>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</si>
  <si>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</si>
  <si>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</si>
  <si>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</si>
  <si>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</si>
  <si>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</si>
  <si>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</si>
  <si>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</si>
  <si>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※事業種別ごとに届出書がありますので、該当のサービス種別の届出書を使用してください。</t>
  </si>
  <si>
    <t>１. なし
２. あり</t>
    <phoneticPr fontId="3"/>
  </si>
  <si>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3"/>
  </si>
  <si>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</si>
  <si>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</si>
  <si>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</si>
  <si>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</si>
  <si>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</si>
  <si>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</si>
  <si>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</si>
  <si>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</si>
  <si>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</si>
  <si>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</si>
  <si>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</si>
  <si>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</si>
  <si>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</si>
  <si>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</si>
  <si>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</si>
  <si>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</si>
  <si>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</si>
  <si>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</si>
  <si>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</si>
  <si>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</si>
  <si>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</si>
  <si>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</si>
  <si>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</si>
  <si>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</si>
  <si>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</si>
  <si>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</si>
  <si>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</si>
  <si>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</si>
  <si>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</si>
  <si>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</si>
  <si>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</si>
  <si>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</si>
  <si>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</si>
  <si>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</si>
  <si>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</si>
  <si>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</si>
  <si>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</si>
  <si>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</si>
  <si>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</si>
  <si>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</si>
  <si>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</si>
  <si>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</si>
  <si>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</si>
  <si>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</si>
  <si>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</si>
  <si>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</si>
  <si>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</si>
  <si>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</si>
  <si>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</si>
  <si>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</si>
  <si>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</si>
  <si>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</si>
  <si>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</si>
  <si>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</si>
  <si>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</si>
  <si>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</si>
  <si>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</si>
  <si>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</si>
  <si>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</si>
  <si>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</si>
  <si>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</si>
  <si>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</si>
  <si>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</si>
  <si>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</si>
  <si>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</si>
  <si>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</si>
  <si>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</si>
  <si>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</si>
  <si>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</si>
  <si>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</si>
  <si>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1. 基準型</t>
    <rPh sb="3" eb="5">
      <t>キジュン</t>
    </rPh>
    <rPh sb="5" eb="6">
      <t>ガタ</t>
    </rPh>
    <phoneticPr fontId="3"/>
  </si>
  <si>
    <t>1. 減算型</t>
    <rPh sb="3" eb="5">
      <t>ゲンサン</t>
    </rPh>
    <rPh sb="5" eb="6">
      <t>ガタ</t>
    </rPh>
    <phoneticPr fontId="3"/>
  </si>
  <si>
    <t>３. 介護職員</t>
    <rPh sb="3" eb="5">
      <t>カイゴ</t>
    </rPh>
    <rPh sb="5" eb="7">
      <t>ショクイン</t>
    </rPh>
    <phoneticPr fontId="3"/>
  </si>
  <si>
    <t>４. 介護支援専門員</t>
    <rPh sb="3" eb="5">
      <t>カイゴ</t>
    </rPh>
    <rPh sb="5" eb="7">
      <t>シエン</t>
    </rPh>
    <rPh sb="7" eb="10">
      <t>センモンイン</t>
    </rPh>
    <phoneticPr fontId="3"/>
  </si>
  <si>
    <t>３. 加算Ⅲ・加算Ⅳ</t>
    <rPh sb="3" eb="5">
      <t>カサン</t>
    </rPh>
    <rPh sb="7" eb="9">
      <t>カサン</t>
    </rPh>
    <phoneticPr fontId="3"/>
  </si>
  <si>
    <t>高齢者虐待防止措置実施の有無</t>
    <phoneticPr fontId="3"/>
  </si>
  <si>
    <t>1. 減算型</t>
    <phoneticPr fontId="3"/>
  </si>
  <si>
    <t>２. 基準型</t>
    <phoneticPr fontId="3"/>
  </si>
  <si>
    <t>業務継続計画策定の有無</t>
    <phoneticPr fontId="3"/>
  </si>
  <si>
    <t>３. 加算Ⅰ</t>
    <phoneticPr fontId="3"/>
  </si>
  <si>
    <t>４. 加算Ⅱ</t>
    <phoneticPr fontId="3"/>
  </si>
  <si>
    <t>５. 加算Ⅲ</t>
    <phoneticPr fontId="3"/>
  </si>
  <si>
    <t>認知症チームケア推進加算</t>
    <phoneticPr fontId="3"/>
  </si>
  <si>
    <t>高齢者施設等感染対策向上加算Ⅰ</t>
    <phoneticPr fontId="3"/>
  </si>
  <si>
    <t>２. あり</t>
    <phoneticPr fontId="3"/>
  </si>
  <si>
    <t>高齢者施設等感染対策向上加算Ⅱ</t>
    <phoneticPr fontId="3"/>
  </si>
  <si>
    <t>生産性向上推進体制加算</t>
    <phoneticPr fontId="3"/>
  </si>
  <si>
    <t>３.加算Ⅱ</t>
    <phoneticPr fontId="3"/>
  </si>
  <si>
    <t>1　介護老人福祉施設</t>
    <phoneticPr fontId="3"/>
  </si>
  <si>
    <t>3　終了</t>
    <phoneticPr fontId="3"/>
  </si>
  <si>
    <t>2　変更</t>
    <phoneticPr fontId="3"/>
  </si>
  <si>
    <t>1　新規</t>
    <phoneticPr fontId="3"/>
  </si>
  <si>
    <t>7　介護医療院</t>
    <rPh sb="2" eb="4">
      <t>カイゴ</t>
    </rPh>
    <rPh sb="4" eb="6">
      <t>イリョウ</t>
    </rPh>
    <rPh sb="6" eb="7">
      <t>イン</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</si>
  <si>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</si>
  <si>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　※（地域密着型）介護老人福祉施設、介護老人保健施設、介護医療院は記載</t>
    <rPh sb="33" eb="35">
      <t>キサイ</t>
    </rPh>
    <phoneticPr fontId="3"/>
  </si>
  <si>
    <t>2　地域密着型介護老人福祉施設</t>
    <phoneticPr fontId="3"/>
  </si>
  <si>
    <t>1　日常生活継続支援加算（Ⅰ）</t>
    <phoneticPr fontId="3"/>
  </si>
  <si>
    <t>2　日常生活継続支援加算（Ⅱ）</t>
    <phoneticPr fontId="3"/>
  </si>
  <si>
    <t>④に占める⑤の割合が
１５％以上</t>
    <rPh sb="2" eb="3">
      <t>シ</t>
    </rPh>
    <rPh sb="7" eb="8">
      <t>ワリ</t>
    </rPh>
    <rPh sb="8" eb="9">
      <t>ゴウ</t>
    </rPh>
    <rPh sb="14" eb="16">
      <t>イジョウ</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</si>
  <si>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</si>
  <si>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</si>
  <si>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</si>
  <si>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</si>
  <si>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</si>
  <si>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</si>
  <si>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</si>
  <si>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</si>
  <si>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</si>
  <si>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</si>
  <si>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</si>
  <si>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</si>
  <si>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</si>
  <si>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</si>
  <si>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</si>
  <si>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</si>
  <si>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</si>
  <si>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</si>
  <si>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</si>
  <si>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</si>
  <si>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</si>
  <si>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</si>
  <si>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</si>
  <si>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</si>
  <si>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</si>
  <si>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</si>
  <si>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</si>
  <si>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</si>
  <si>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</si>
  <si>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</si>
  <si>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</si>
  <si>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</si>
  <si>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</si>
  <si>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</si>
  <si>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</si>
  <si>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</si>
  <si>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</si>
  <si>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</si>
  <si>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</si>
  <si>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</si>
  <si>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</si>
  <si>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</si>
  <si>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</si>
  <si>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</si>
  <si>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</si>
  <si>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</si>
  <si>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</si>
  <si>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</si>
  <si>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</si>
  <si>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６　地域密着型特定施設入居者生活介護</t>
    <rPh sb="2" eb="7">
      <t>チイキミッチャクガタ</t>
    </rPh>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</si>
  <si>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</si>
  <si>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</si>
  <si>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</si>
  <si>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</si>
  <si>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</si>
  <si>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</si>
  <si>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</si>
  <si>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</si>
  <si>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</si>
  <si>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</si>
  <si>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</si>
  <si>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</si>
  <si>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</si>
  <si>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</si>
  <si>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</si>
  <si>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</si>
  <si>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</si>
  <si>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</si>
  <si>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</si>
  <si>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</si>
  <si>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</si>
  <si>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</si>
  <si>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</si>
  <si>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添付書類なし</t>
    <phoneticPr fontId="3"/>
  </si>
  <si>
    <t>添付書類なし
※令和7年3月31日までの間、感染症の予防及びまん延の防止のための指針の整備及び非常災害に関する具体的計画の策定を行っている場合には、減算型を適用しない。</t>
    <rPh sb="8" eb="10">
      <t>レイワ</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</si>
  <si>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</si>
  <si>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</si>
  <si>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</si>
  <si>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</si>
  <si>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</si>
  <si>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</si>
  <si>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</si>
  <si>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</si>
  <si>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</si>
  <si>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</si>
  <si>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</si>
  <si>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</si>
  <si>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要件を満たすことが分かる根拠書類を準備し、指定権者からの求めがあった場合には、速やかに提出すること。</t>
    <phoneticPr fontId="3"/>
  </si>
  <si>
    <t>（別紙25－2）</t>
    <phoneticPr fontId="3"/>
  </si>
  <si>
    <t>1　看護体制加算（Ⅰ）イ</t>
    <phoneticPr fontId="3"/>
  </si>
  <si>
    <t>2　看護体制加算（Ⅰ）ロ</t>
    <phoneticPr fontId="3"/>
  </si>
  <si>
    <t>3　看護体制加算（Ⅱ）イ</t>
    <phoneticPr fontId="3"/>
  </si>
  <si>
    <t>4　看護体制加算（Ⅱ）ロ</t>
    <phoneticPr fontId="3"/>
  </si>
  <si>
    <t>3　短期入所生活介護</t>
    <phoneticPr fontId="3"/>
  </si>
  <si>
    <t>（別紙27）</t>
    <phoneticPr fontId="3"/>
  </si>
  <si>
    <t>（別紙28）</t>
    <phoneticPr fontId="3"/>
  </si>
  <si>
    <t>３　特定施設入居者生活介護</t>
    <phoneticPr fontId="3"/>
  </si>
  <si>
    <t>４　小規模多機能型居宅介護</t>
    <phoneticPr fontId="3"/>
  </si>
  <si>
    <t>５　認知症対応型共同生活介護</t>
    <phoneticPr fontId="3"/>
  </si>
  <si>
    <t>７　地域密着型介護老人福祉施設</t>
    <phoneticPr fontId="3"/>
  </si>
  <si>
    <t>８　看護小規模多機能型居宅介護</t>
    <phoneticPr fontId="3"/>
  </si>
  <si>
    <t>９　介護老人福祉施設</t>
    <phoneticPr fontId="3"/>
  </si>
  <si>
    <t>14　介護予防特定施設入居者生活介護</t>
    <phoneticPr fontId="3"/>
  </si>
  <si>
    <t>15　介護予防小規模多機能型居宅介護</t>
    <phoneticPr fontId="3"/>
  </si>
  <si>
    <t>16　介護予防認知症対応型共同生活介護</t>
    <phoneticPr fontId="3"/>
  </si>
  <si>
    <t>① 加算（Ⅱ）のデータ等により業務改善の取組による成果を確認</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</si>
  <si>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</si>
  <si>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</si>
  <si>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</si>
  <si>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</si>
  <si>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</si>
  <si>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</si>
  <si>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</si>
  <si>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</si>
  <si>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（別紙34）</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</si>
  <si>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</si>
  <si>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</si>
  <si>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</si>
  <si>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（別紙37）</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</si>
  <si>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</si>
  <si>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</si>
  <si>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</si>
  <si>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</si>
  <si>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（別紙38）</t>
    <rPh sb="1" eb="3">
      <t>ベッシ</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</si>
  <si>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</si>
  <si>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</si>
  <si>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</si>
  <si>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</si>
  <si>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</si>
  <si>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（別紙39）</t>
    <rPh sb="1" eb="3">
      <t>ベッシ</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</si>
  <si>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</si>
  <si>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</si>
  <si>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</si>
  <si>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</si>
  <si>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</si>
  <si>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</si>
  <si>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</si>
  <si>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</si>
  <si>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</si>
  <si>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</si>
  <si>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</si>
  <si>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</si>
  <si>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</si>
  <si>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</si>
  <si>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</si>
  <si>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</si>
  <si>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</si>
  <si>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</si>
  <si>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</si>
  <si>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</si>
  <si>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</si>
  <si>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</si>
  <si>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</si>
  <si>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</si>
  <si>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</si>
  <si>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</si>
  <si>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</si>
  <si>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</si>
  <si>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</si>
  <si>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</si>
  <si>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</si>
  <si>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</si>
  <si>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</si>
  <si>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</si>
  <si>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</si>
  <si>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</si>
  <si>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</si>
  <si>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</si>
  <si>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</si>
  <si>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</si>
  <si>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</si>
  <si>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3"/>
  </si>
  <si>
    <t>6　介護医療院</t>
    <rPh sb="2" eb="4">
      <t>カイゴ</t>
    </rPh>
    <rPh sb="4" eb="6">
      <t>イリョウ</t>
    </rPh>
    <rPh sb="6" eb="7">
      <t>イン</t>
    </rPh>
    <phoneticPr fontId="3"/>
  </si>
  <si>
    <t>（別紙12－2）</t>
    <phoneticPr fontId="3"/>
  </si>
  <si>
    <t>（別紙14－4）</t>
    <phoneticPr fontId="3"/>
  </si>
  <si>
    <t xml:space="preserve">  資するICTを使用 </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</si>
  <si>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</si>
  <si>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（別紙37－2）</t>
    <rPh sb="1" eb="3">
      <t>ベッシ</t>
    </rPh>
    <phoneticPr fontId="3"/>
  </si>
  <si>
    <t>④に占める⑤の割合が１５％以上</t>
    <rPh sb="2" eb="3">
      <t>シ</t>
    </rPh>
    <rPh sb="7" eb="8">
      <t>ワリ</t>
    </rPh>
    <rPh sb="8" eb="9">
      <t>ゴウ</t>
    </rPh>
    <rPh sb="13" eb="15">
      <t>イジョウ</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</si>
  <si>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</si>
  <si>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</si>
  <si>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</si>
  <si>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</si>
  <si>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</si>
  <si>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</si>
  <si>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時間</t>
    <rPh sb="0" eb="2">
      <t>ジカン</t>
    </rPh>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</si>
  <si>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</si>
  <si>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</si>
  <si>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</si>
  <si>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</si>
  <si>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</si>
  <si>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</si>
  <si>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</si>
  <si>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</si>
  <si>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</si>
  <si>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（ア）</t>
    <phoneticPr fontId="3"/>
  </si>
  <si>
    <t>５月</t>
  </si>
  <si>
    <t>３）</t>
    <phoneticPr fontId="3"/>
  </si>
  <si>
    <t>４）</t>
    <phoneticPr fontId="3"/>
  </si>
  <si>
    <t>（常勤換算人数の計算）</t>
    <rPh sb="1" eb="3">
      <t>ジョウキン</t>
    </rPh>
    <rPh sb="3" eb="5">
      <t>カンサン</t>
    </rPh>
    <rPh sb="5" eb="7">
      <t>ニンズウ</t>
    </rPh>
    <rPh sb="8" eb="10">
      <t>ケイサン</t>
    </rPh>
    <phoneticPr fontId="3"/>
  </si>
  <si>
    <t>（ア）÷【Ａ】 ＝</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</si>
  <si>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</si>
  <si>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</si>
  <si>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</si>
  <si>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</si>
  <si>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（イ）</t>
    <phoneticPr fontId="3"/>
  </si>
  <si>
    <t>７月</t>
  </si>
  <si>
    <t>７）</t>
    <phoneticPr fontId="3"/>
  </si>
  <si>
    <t>８）</t>
    <phoneticPr fontId="3"/>
  </si>
  <si>
    <t>（イ）÷【Ａ】 ＝</t>
    <phoneticPr fontId="3"/>
  </si>
  <si>
    <t>８月</t>
  </si>
  <si>
    <t>９）</t>
    <phoneticPr fontId="3"/>
  </si>
  <si>
    <t>10)</t>
    <phoneticPr fontId="3"/>
  </si>
  <si>
    <t>介護職員の総勤務時間数</t>
    <rPh sb="5" eb="6">
      <t>ソウ</t>
    </rPh>
    <rPh sb="6" eb="8">
      <t>キンム</t>
    </rPh>
    <rPh sb="8" eb="10">
      <t>ジカン</t>
    </rPh>
    <rPh sb="10" eb="11">
      <t>スウ</t>
    </rPh>
    <phoneticPr fontId="3"/>
  </si>
  <si>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</si>
  <si>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</si>
  <si>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</si>
  <si>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</si>
  <si>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</si>
  <si>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</si>
  <si>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</si>
  <si>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</si>
  <si>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</si>
  <si>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</si>
  <si>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</si>
  <si>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</si>
  <si>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</si>
  <si>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</si>
  <si>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</si>
  <si>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２月</t>
  </si>
  <si>
    <t>21)</t>
    <phoneticPr fontId="3"/>
  </si>
  <si>
    <t>22)</t>
    <phoneticPr fontId="3"/>
  </si>
  <si>
    <t>合計</t>
    <rPh sb="0" eb="2">
      <t>ゴウケイ</t>
    </rPh>
    <phoneticPr fontId="3"/>
  </si>
  <si>
    <t>【Ｂ】</t>
    <phoneticPr fontId="3"/>
  </si>
  <si>
    <t>【Ｃ】</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</si>
  <si>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</si>
  <si>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</si>
  <si>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</si>
  <si>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</si>
  <si>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</si>
  <si>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 xml:space="preserve">【Ｅ】 </t>
    <phoneticPr fontId="3"/>
  </si>
  <si>
    <t>【Ｆ】</t>
    <phoneticPr fontId="3"/>
  </si>
  <si>
    <t>×100　＝</t>
    <phoneticPr fontId="3"/>
  </si>
  <si>
    <t xml:space="preserve"> ％</t>
    <phoneticPr fontId="3"/>
  </si>
  <si>
    <t>10）</t>
    <phoneticPr fontId="3"/>
  </si>
  <si>
    <t xml:space="preserve">【Ｄ】 </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</si>
  <si>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</si>
  <si>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</si>
  <si>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</si>
  <si>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　　　　　　　介護福祉士</t>
    <rPh sb="7" eb="9">
      <t>カイゴ</t>
    </rPh>
    <rPh sb="9" eb="12">
      <t>フクシシ</t>
    </rPh>
    <phoneticPr fontId="3"/>
  </si>
  <si>
    <t>６０％以上</t>
    <rPh sb="3" eb="5">
      <t>イジョウ</t>
    </rPh>
    <phoneticPr fontId="3"/>
  </si>
  <si>
    <t>(Ⅰ)</t>
    <phoneticPr fontId="3"/>
  </si>
  <si>
    <t>４０％以上</t>
    <rPh sb="3" eb="5">
      <t>イジョウ</t>
    </rPh>
    <phoneticPr fontId="3"/>
  </si>
  <si>
    <t>(Ⅱ)</t>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</si>
  <si>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</si>
  <si>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t>３０％以上</t>
    <rPh sb="3" eb="5">
      <t>イジョウ</t>
    </rPh>
    <phoneticPr fontId="3"/>
  </si>
  <si>
    <t>(Ⅲ)</t>
    <phoneticPr fontId="3"/>
  </si>
  <si>
    <t>５０％以上</t>
    <rPh sb="3" eb="5">
      <t>イジョウ</t>
    </rPh>
    <phoneticPr fontId="3"/>
  </si>
  <si>
    <t>夜間対応型訪問介護</t>
    <rPh sb="0" eb="2">
      <t>ヤカン</t>
    </rPh>
    <rPh sb="2" eb="5">
      <t>タイオウガタ</t>
    </rPh>
    <rPh sb="5" eb="7">
      <t>ホウモン</t>
    </rPh>
    <rPh sb="7" eb="9">
      <t>カイゴ</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</si>
  <si>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</si>
  <si>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</si>
  <si>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地域密着型通所介護</t>
    <phoneticPr fontId="3"/>
  </si>
  <si>
    <t>７０％以上</t>
    <rPh sb="3" eb="5">
      <t>イジョウ</t>
    </rPh>
    <phoneticPr fontId="3"/>
  </si>
  <si>
    <t>（介護予防）認知症対応型通所介護</t>
    <phoneticPr fontId="3"/>
  </si>
  <si>
    <t>（介護予防）小規模多機能型居宅介護</t>
    <rPh sb="1" eb="5">
      <t>カイゴ</t>
    </rPh>
    <rPh sb="6" eb="17">
      <t>ショウ</t>
    </rPh>
    <phoneticPr fontId="3"/>
  </si>
  <si>
    <t>看護小規模多機能型居宅介護</t>
    <rPh sb="0" eb="2">
      <t>カンゴ</t>
    </rPh>
    <rPh sb="2" eb="13">
      <t>ショウ</t>
    </rPh>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</si>
  <si>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</si>
  <si>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（介護予防）認知症対応型共同生活介護</t>
    <rPh sb="1" eb="3">
      <t>カイゴ</t>
    </rPh>
    <rPh sb="3" eb="5">
      <t>ヨボウ</t>
    </rPh>
    <rPh sb="6" eb="18">
      <t>ニ</t>
    </rPh>
    <phoneticPr fontId="3"/>
  </si>
  <si>
    <t>地域密着型介護老人福祉施設入所者生活介護</t>
    <rPh sb="0" eb="20">
      <t>チ</t>
    </rPh>
    <phoneticPr fontId="3"/>
  </si>
  <si>
    <t>８０％以上</t>
    <rPh sb="3" eb="5">
      <t>イジョウ</t>
    </rPh>
    <phoneticPr fontId="3"/>
  </si>
  <si>
    <t>参考計算書（Ｂ）常勤職員の割合の計算用</t>
    <rPh sb="8" eb="10">
      <t>ジョウキン</t>
    </rPh>
    <rPh sb="10" eb="12">
      <t>ショクイン</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</si>
  <si>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</si>
  <si>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t>看護・介護職員</t>
    <rPh sb="0" eb="2">
      <t>カンゴ</t>
    </rPh>
    <rPh sb="3" eb="5">
      <t>カイゴ</t>
    </rPh>
    <rPh sb="5" eb="7">
      <t>ショクイン</t>
    </rPh>
    <phoneticPr fontId="3"/>
  </si>
  <si>
    <t>常勤職員</t>
    <rPh sb="0" eb="2">
      <t>ジョウキン</t>
    </rPh>
    <rPh sb="2" eb="4">
      <t>ショクイン</t>
    </rPh>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</si>
  <si>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</si>
  <si>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</si>
  <si>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７５％以上</t>
    <rPh sb="3" eb="5">
      <t>イジョウ</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</si>
  <si>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</si>
  <si>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</si>
  <si>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直接処遇職員</t>
    <rPh sb="0" eb="2">
      <t>チョクセツ</t>
    </rPh>
    <rPh sb="2" eb="4">
      <t>ショグウ</t>
    </rPh>
    <rPh sb="4" eb="6">
      <t>ショクイン</t>
    </rPh>
    <phoneticPr fontId="3"/>
  </si>
  <si>
    <t>勤続７年以上職員</t>
    <rPh sb="0" eb="2">
      <t>キンゾク</t>
    </rPh>
    <rPh sb="3" eb="4">
      <t>ネン</t>
    </rPh>
    <rPh sb="4" eb="6">
      <t>イジョウ</t>
    </rPh>
    <rPh sb="6" eb="8">
      <t>ショクイン</t>
    </rPh>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</si>
  <si>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</si>
  <si>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</si>
  <si>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</si>
  <si>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夜間対応型訪問介護</t>
  </si>
  <si>
    <t>地域密着型通所介護</t>
    <rPh sb="0" eb="2">
      <t>チイキ</t>
    </rPh>
    <rPh sb="2" eb="5">
      <t>ミッチャクガタ</t>
    </rPh>
    <rPh sb="5" eb="9">
      <t>ツウショカイゴ</t>
    </rPh>
    <phoneticPr fontId="3"/>
  </si>
  <si>
    <t>（介護予防）認知症対応型通所介護</t>
    <rPh sb="1" eb="5">
      <t>カイゴ</t>
    </rPh>
    <rPh sb="6" eb="16">
      <t>ニ</t>
    </rPh>
    <phoneticPr fontId="3"/>
  </si>
  <si>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</si>
  <si>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</si>
  <si>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t>介護従業者</t>
    <rPh sb="0" eb="2">
      <t>カイゴ</t>
    </rPh>
    <rPh sb="2" eb="3">
      <t>ジュウ</t>
    </rPh>
    <rPh sb="3" eb="5">
      <t>ギョウシャ</t>
    </rPh>
    <phoneticPr fontId="3"/>
  </si>
  <si>
    <t>勤続10年以上介福</t>
    <rPh sb="0" eb="2">
      <t>キンゾク</t>
    </rPh>
    <rPh sb="4" eb="5">
      <t>ネン</t>
    </rPh>
    <rPh sb="5" eb="7">
      <t>イジョウ</t>
    </rPh>
    <rPh sb="7" eb="8">
      <t>スケ</t>
    </rPh>
    <rPh sb="8" eb="9">
      <t>フク</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</si>
  <si>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</si>
  <si>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t>２５％以上</t>
    <rPh sb="3" eb="5">
      <t>イジョウ</t>
    </rPh>
    <phoneticPr fontId="3"/>
  </si>
  <si>
    <t>３５％以上</t>
    <rPh sb="3" eb="5">
      <t>イジョウ</t>
    </rPh>
    <phoneticPr fontId="3"/>
  </si>
  <si>
    <t>生産性向上推進体制加算（Ⅰ）</t>
    <phoneticPr fontId="3"/>
  </si>
  <si>
    <t>生産性向上推進体制加算（Ⅱ）</t>
    <phoneticPr fontId="3"/>
  </si>
  <si>
    <t>高齢者施設等感染対策向上加算（Ⅰ）</t>
    <phoneticPr fontId="3"/>
  </si>
  <si>
    <t>高齢者施設等感染対策向上加算（Ⅱ）</t>
    <phoneticPr fontId="3"/>
  </si>
  <si>
    <r>
      <t>栄養マネジメント体制に関する届出書（別紙</t>
    </r>
    <r>
      <rPr>
        <sz val="10"/>
        <color rgb="FFFF0000"/>
        <rFont val="ＭＳ Ｐゴシック"/>
        <family val="3"/>
        <charset val="128"/>
      </rPr>
      <t>38</t>
    </r>
    <r>
      <rPr>
        <sz val="10"/>
        <rFont val="ＭＳ Ｐゴシック"/>
        <family val="3"/>
        <charset val="128"/>
      </rPr>
      <t>）</t>
    </r>
    <phoneticPr fontId="3"/>
  </si>
  <si>
    <r>
      <t>①日常生活継続支援加算に関する届出書（別紙</t>
    </r>
    <r>
      <rPr>
        <sz val="10"/>
        <color rgb="FFFF0000"/>
        <rFont val="ＭＳ Ｐゴシック"/>
        <family val="3"/>
        <charset val="128"/>
      </rPr>
      <t>37</t>
    </r>
    <r>
      <rPr>
        <sz val="10"/>
        <rFont val="ＭＳ Ｐゴシック"/>
        <family val="3"/>
        <charset val="128"/>
      </rPr>
      <t>）
②届出日前３か月の勤務体制及び勤務形態一覧表
③介護福祉士の資格証の写し
④入所者総数及び要介護４若しくは５の入所者数又は認知症日常生活自立度Ⅲ、Ⅳ若しくは
　　Ｍの該当者数がわかる書類</t>
    </r>
    <rPh sb="1" eb="3">
      <t>ニチジョウ</t>
    </rPh>
    <rPh sb="3" eb="5">
      <t>セイカツ</t>
    </rPh>
    <rPh sb="5" eb="7">
      <t>ケイゾク</t>
    </rPh>
    <rPh sb="7" eb="9">
      <t>シエン</t>
    </rPh>
    <rPh sb="9" eb="11">
      <t>カサン</t>
    </rPh>
    <rPh sb="12" eb="13">
      <t>カン</t>
    </rPh>
    <rPh sb="15" eb="16">
      <t>トド</t>
    </rPh>
    <rPh sb="16" eb="17">
      <t>デ</t>
    </rPh>
    <rPh sb="17" eb="18">
      <t>ショ</t>
    </rPh>
    <rPh sb="19" eb="21">
      <t>ベッシ</t>
    </rPh>
    <rPh sb="63" eb="66">
      <t>ニュウショシャ</t>
    </rPh>
    <rPh sb="66" eb="68">
      <t>ソウスウ</t>
    </rPh>
    <rPh sb="68" eb="69">
      <t>オヨ</t>
    </rPh>
    <rPh sb="70" eb="73">
      <t>ヨウカイゴ</t>
    </rPh>
    <rPh sb="74" eb="75">
      <t>モ</t>
    </rPh>
    <rPh sb="80" eb="83">
      <t>ニュウショシャ</t>
    </rPh>
    <rPh sb="83" eb="84">
      <t>スウ</t>
    </rPh>
    <rPh sb="84" eb="85">
      <t>マタ</t>
    </rPh>
    <rPh sb="86" eb="88">
      <t>ニンチ</t>
    </rPh>
    <rPh sb="88" eb="89">
      <t>ショウ</t>
    </rPh>
    <rPh sb="89" eb="91">
      <t>ニチジョウ</t>
    </rPh>
    <rPh sb="91" eb="93">
      <t>セイカツ</t>
    </rPh>
    <rPh sb="93" eb="95">
      <t>ジリツ</t>
    </rPh>
    <rPh sb="95" eb="96">
      <t>ド</t>
    </rPh>
    <rPh sb="99" eb="100">
      <t>モ</t>
    </rPh>
    <rPh sb="108" eb="110">
      <t>ガイトウ</t>
    </rPh>
    <rPh sb="110" eb="111">
      <t>シャ</t>
    </rPh>
    <rPh sb="111" eb="112">
      <t>スウ</t>
    </rPh>
    <rPh sb="116" eb="118">
      <t>ショルイ</t>
    </rPh>
    <phoneticPr fontId="3"/>
  </si>
  <si>
    <r>
      <t>①テクノロジーの導入による日常生活継続支援加算に関する届出書（別紙</t>
    </r>
    <r>
      <rPr>
        <sz val="10"/>
        <color rgb="FFFF0000"/>
        <rFont val="ＭＳ Ｐゴシック"/>
        <family val="3"/>
        <charset val="128"/>
      </rPr>
      <t>37-2</t>
    </r>
    <r>
      <rPr>
        <sz val="10"/>
        <rFont val="ＭＳ Ｐゴシック"/>
        <family val="3"/>
        <charset val="128"/>
      </rPr>
      <t>）
②加算要件を満たすことが分かる委員会の議事概要</t>
    </r>
    <rPh sb="31" eb="33">
      <t>ベッシ</t>
    </rPh>
    <rPh sb="40" eb="42">
      <t>カサン</t>
    </rPh>
    <rPh sb="42" eb="44">
      <t>ヨウケン</t>
    </rPh>
    <rPh sb="45" eb="46">
      <t>ミ</t>
    </rPh>
    <rPh sb="51" eb="52">
      <t>ワ</t>
    </rPh>
    <rPh sb="54" eb="57">
      <t>イインカイ</t>
    </rPh>
    <rPh sb="58" eb="60">
      <t>ギジ</t>
    </rPh>
    <rPh sb="60" eb="62">
      <t>ガイヨウ</t>
    </rPh>
    <phoneticPr fontId="3"/>
  </si>
  <si>
    <r>
      <t>①看護体制加算に係る届出書（別紙</t>
    </r>
    <r>
      <rPr>
        <sz val="10"/>
        <color rgb="FFFF0000"/>
        <rFont val="ＭＳ Ｐゴシック"/>
        <family val="3"/>
        <charset val="128"/>
      </rPr>
      <t>25-2</t>
    </r>
    <r>
      <rPr>
        <sz val="10"/>
        <rFont val="ＭＳ Ｐゴシック"/>
        <family val="3"/>
        <charset val="128"/>
      </rPr>
      <t>）
②算定開始月の勤務体制及び勤務形態一覧表
③看護師資格証（Ⅰイの場合）
④２４時間の連絡体制が整備されていることがわかる書類</t>
    </r>
    <rPh sb="1" eb="3">
      <t>カンゴ</t>
    </rPh>
    <rPh sb="3" eb="5">
      <t>タイセイ</t>
    </rPh>
    <rPh sb="5" eb="7">
      <t>カサン</t>
    </rPh>
    <rPh sb="8" eb="9">
      <t>カカ</t>
    </rPh>
    <rPh sb="10" eb="13">
      <t>トドケデショ</t>
    </rPh>
    <rPh sb="14" eb="16">
      <t>ベッシ</t>
    </rPh>
    <rPh sb="23" eb="25">
      <t>サンテイ</t>
    </rPh>
    <rPh sb="25" eb="27">
      <t>カイシ</t>
    </rPh>
    <rPh sb="27" eb="28">
      <t>ツキ</t>
    </rPh>
    <rPh sb="35" eb="37">
      <t>キンム</t>
    </rPh>
    <rPh sb="37" eb="39">
      <t>ケイタイ</t>
    </rPh>
    <rPh sb="39" eb="41">
      <t>イチラン</t>
    </rPh>
    <rPh sb="41" eb="42">
      <t>ヒョウ</t>
    </rPh>
    <rPh sb="44" eb="47">
      <t>カンゴシ</t>
    </rPh>
    <rPh sb="47" eb="49">
      <t>シカク</t>
    </rPh>
    <rPh sb="49" eb="50">
      <t>ショウ</t>
    </rPh>
    <rPh sb="54" eb="56">
      <t>バアイ</t>
    </rPh>
    <rPh sb="61" eb="63">
      <t>ジカン</t>
    </rPh>
    <rPh sb="64" eb="66">
      <t>レンラク</t>
    </rPh>
    <rPh sb="66" eb="68">
      <t>タイセイ</t>
    </rPh>
    <rPh sb="69" eb="71">
      <t>セイビ</t>
    </rPh>
    <rPh sb="82" eb="84">
      <t>ショルイ</t>
    </rPh>
    <phoneticPr fontId="3"/>
  </si>
  <si>
    <r>
      <t>①看護体制加算に係る届出書（別紙</t>
    </r>
    <r>
      <rPr>
        <sz val="10"/>
        <color rgb="FFFF0000"/>
        <rFont val="ＭＳ Ｐゴシック"/>
        <family val="3"/>
        <charset val="128"/>
      </rPr>
      <t>25-2</t>
    </r>
    <r>
      <rPr>
        <sz val="10"/>
        <rFont val="ＭＳ Ｐゴシック"/>
        <family val="3"/>
        <charset val="128"/>
      </rPr>
      <t>）
②算定開始月の勤務体制及び勤務形態一覧表
③看護師又は准看護師資格証（Ⅱイの場合）
④２４時間の連絡体制が整備されていることがわかる書類</t>
    </r>
    <rPh sb="1" eb="3">
      <t>カンゴ</t>
    </rPh>
    <rPh sb="3" eb="5">
      <t>タイセイ</t>
    </rPh>
    <rPh sb="5" eb="7">
      <t>カサン</t>
    </rPh>
    <rPh sb="8" eb="9">
      <t>カカ</t>
    </rPh>
    <rPh sb="10" eb="13">
      <t>トドケデショ</t>
    </rPh>
    <rPh sb="23" eb="25">
      <t>サンテイ</t>
    </rPh>
    <rPh sb="25" eb="27">
      <t>カイシ</t>
    </rPh>
    <rPh sb="27" eb="28">
      <t>ツキ</t>
    </rPh>
    <rPh sb="35" eb="37">
      <t>キンム</t>
    </rPh>
    <rPh sb="37" eb="39">
      <t>ケイタイ</t>
    </rPh>
    <rPh sb="39" eb="41">
      <t>イチラン</t>
    </rPh>
    <rPh sb="41" eb="42">
      <t>ヒョウ</t>
    </rPh>
    <rPh sb="44" eb="47">
      <t>カンゴシ</t>
    </rPh>
    <rPh sb="47" eb="48">
      <t>マタ</t>
    </rPh>
    <rPh sb="49" eb="50">
      <t>ジュン</t>
    </rPh>
    <rPh sb="50" eb="53">
      <t>カンゴシ</t>
    </rPh>
    <rPh sb="53" eb="55">
      <t>シカク</t>
    </rPh>
    <rPh sb="55" eb="56">
      <t>ショウ</t>
    </rPh>
    <rPh sb="60" eb="62">
      <t>バアイ</t>
    </rPh>
    <rPh sb="67" eb="69">
      <t>ジカン</t>
    </rPh>
    <rPh sb="70" eb="72">
      <t>レンラク</t>
    </rPh>
    <rPh sb="72" eb="74">
      <t>タイセイ</t>
    </rPh>
    <rPh sb="75" eb="77">
      <t>セイビ</t>
    </rPh>
    <rPh sb="88" eb="90">
      <t>ショルイ</t>
    </rPh>
    <phoneticPr fontId="3"/>
  </si>
  <si>
    <r>
      <t>①テクノロジーの導入による夜勤職員配置加算に係る届出書（別紙</t>
    </r>
    <r>
      <rPr>
        <sz val="10"/>
        <color rgb="FFFF0000"/>
        <rFont val="ＭＳ Ｐゴシック"/>
        <family val="3"/>
        <charset val="128"/>
      </rPr>
      <t>27</t>
    </r>
    <r>
      <rPr>
        <sz val="10"/>
        <rFont val="ＭＳ Ｐゴシック"/>
        <family val="3"/>
        <charset val="128"/>
      </rPr>
      <t>）
②加算要件を満たすことが分かる委員会の議事概要</t>
    </r>
    <rPh sb="28" eb="30">
      <t>ベッシ</t>
    </rPh>
    <phoneticPr fontId="3"/>
  </si>
  <si>
    <r>
      <t>①栄養マネジメント体制に関する届出書（別紙</t>
    </r>
    <r>
      <rPr>
        <sz val="10"/>
        <color rgb="FFFF0000"/>
        <rFont val="ＭＳ Ｐゴシック"/>
        <family val="3"/>
        <charset val="128"/>
      </rPr>
      <t>38</t>
    </r>
    <r>
      <rPr>
        <sz val="10"/>
        <rFont val="ＭＳ Ｐゴシック"/>
        <family val="3"/>
        <charset val="128"/>
      </rPr>
      <t>）
②算定開始月の勤務体制及び勤務形態一覧表
③管理栄養士資格証の写し</t>
    </r>
    <phoneticPr fontId="3"/>
  </si>
  <si>
    <r>
      <t>①配置医師緊急時対応加算に係る届出書（別紙</t>
    </r>
    <r>
      <rPr>
        <sz val="10"/>
        <color rgb="FFFF0000"/>
        <rFont val="ＭＳ Ｐゴシック"/>
        <family val="3"/>
        <charset val="128"/>
      </rPr>
      <t>39</t>
    </r>
    <r>
      <rPr>
        <sz val="10"/>
        <rFont val="ＭＳ Ｐゴシック"/>
        <family val="3"/>
        <charset val="128"/>
      </rPr>
      <t>）
②入所者の病状の急変等に備えた対応方針
③24時間対応できる体制を確保していることが分かる書類</t>
    </r>
    <rPh sb="19" eb="21">
      <t>ベッシ</t>
    </rPh>
    <rPh sb="26" eb="29">
      <t>ニュウショシャ</t>
    </rPh>
    <rPh sb="30" eb="32">
      <t>ビョウジョウ</t>
    </rPh>
    <rPh sb="33" eb="35">
      <t>キュウヘン</t>
    </rPh>
    <rPh sb="35" eb="36">
      <t>トウ</t>
    </rPh>
    <rPh sb="37" eb="38">
      <t>ソナ</t>
    </rPh>
    <rPh sb="40" eb="42">
      <t>タイオウ</t>
    </rPh>
    <rPh sb="42" eb="44">
      <t>ホウシン</t>
    </rPh>
    <rPh sb="48" eb="50">
      <t>ジカン</t>
    </rPh>
    <rPh sb="50" eb="52">
      <t>タイオウ</t>
    </rPh>
    <rPh sb="55" eb="57">
      <t>タイセイ</t>
    </rPh>
    <rPh sb="58" eb="60">
      <t>カクホ</t>
    </rPh>
    <rPh sb="67" eb="68">
      <t>ワ</t>
    </rPh>
    <rPh sb="70" eb="72">
      <t>ショルイ</t>
    </rPh>
    <phoneticPr fontId="3"/>
  </si>
  <si>
    <r>
      <t>①看取り介護体制に係る届出書（別紙</t>
    </r>
    <r>
      <rPr>
        <sz val="10"/>
        <color rgb="FFFF0000"/>
        <rFont val="ＭＳ Ｐゴシック"/>
        <family val="3"/>
        <charset val="128"/>
      </rPr>
      <t>34</t>
    </r>
    <r>
      <rPr>
        <sz val="10"/>
        <rFont val="ＭＳ Ｐゴシック"/>
        <family val="3"/>
        <charset val="128"/>
      </rPr>
      <t>）
②算定開始月の勤務体制及び勤務形態一覧表
③看護師資格証の写し
④２４時間の連絡体制が整備されていることがわかる書類
⑤看取りに関する指針
⑥看取りに関する職員研修に係る計画</t>
    </r>
    <rPh sb="1" eb="3">
      <t>ミト</t>
    </rPh>
    <rPh sb="4" eb="6">
      <t>カイゴ</t>
    </rPh>
    <rPh sb="6" eb="8">
      <t>タイセイ</t>
    </rPh>
    <rPh sb="9" eb="10">
      <t>カカ</t>
    </rPh>
    <rPh sb="11" eb="14">
      <t>トドケデショ</t>
    </rPh>
    <rPh sb="15" eb="17">
      <t>ベッシ</t>
    </rPh>
    <rPh sb="43" eb="45">
      <t>カンゴ</t>
    </rPh>
    <rPh sb="45" eb="46">
      <t>シ</t>
    </rPh>
    <rPh sb="46" eb="48">
      <t>シカク</t>
    </rPh>
    <rPh sb="48" eb="49">
      <t>ショウ</t>
    </rPh>
    <rPh sb="50" eb="51">
      <t>ウツ</t>
    </rPh>
    <rPh sb="56" eb="58">
      <t>ジカン</t>
    </rPh>
    <rPh sb="59" eb="61">
      <t>レンラク</t>
    </rPh>
    <rPh sb="61" eb="63">
      <t>タイセイ</t>
    </rPh>
    <rPh sb="64" eb="66">
      <t>セイビ</t>
    </rPh>
    <rPh sb="77" eb="79">
      <t>ショルイ</t>
    </rPh>
    <rPh sb="81" eb="83">
      <t>ミト</t>
    </rPh>
    <rPh sb="85" eb="86">
      <t>カン</t>
    </rPh>
    <rPh sb="88" eb="90">
      <t>シシン</t>
    </rPh>
    <rPh sb="92" eb="94">
      <t>ミト</t>
    </rPh>
    <rPh sb="96" eb="97">
      <t>カン</t>
    </rPh>
    <rPh sb="99" eb="101">
      <t>ショクイン</t>
    </rPh>
    <rPh sb="101" eb="103">
      <t>ケンシュウ</t>
    </rPh>
    <rPh sb="104" eb="105">
      <t>カカ</t>
    </rPh>
    <rPh sb="106" eb="108">
      <t>ケイカク</t>
    </rPh>
    <phoneticPr fontId="3"/>
  </si>
  <si>
    <r>
      <t>①認知症専門ケア加算に係る届出書（別紙</t>
    </r>
    <r>
      <rPr>
        <sz val="10"/>
        <color rgb="FFFF0000"/>
        <rFont val="ＭＳ Ｐゴシック"/>
        <family val="3"/>
        <charset val="128"/>
      </rPr>
      <t>12-2</t>
    </r>
    <r>
      <rPr>
        <sz val="10"/>
        <rFont val="ＭＳ Ｐゴシック"/>
        <family val="3"/>
        <charset val="128"/>
      </rPr>
      <t>）
②認知症介護実践リーダー研修の修了証または認知症看護に係る適切な研修の修了証の写し
③認知症ケアに関する伝達または技術的指導に係る会議に関する書類
   ・伝達内容がわかる書類
   ・会議の内容がわかる書類:【会議次第等】
   ・会議の開催状況を示す資料:【会議の議事録等】
④届出日の属する月の前３か月の各月末時点の日常生活自立度ランクⅢ以上の入居者の割合が
　 わかる書類</t>
    </r>
    <rPh sb="68" eb="70">
      <t>ニンチ</t>
    </rPh>
    <rPh sb="70" eb="71">
      <t>ショウ</t>
    </rPh>
    <rPh sb="74" eb="75">
      <t>カン</t>
    </rPh>
    <rPh sb="77" eb="79">
      <t>デンタツ</t>
    </rPh>
    <rPh sb="82" eb="84">
      <t>ギジュツ</t>
    </rPh>
    <rPh sb="84" eb="85">
      <t>テキ</t>
    </rPh>
    <rPh sb="85" eb="87">
      <t>シドウ</t>
    </rPh>
    <rPh sb="88" eb="89">
      <t>カカ</t>
    </rPh>
    <rPh sb="103" eb="105">
      <t>デンタツ</t>
    </rPh>
    <rPh sb="105" eb="107">
      <t>ナイヨウ</t>
    </rPh>
    <rPh sb="111" eb="113">
      <t>ショルイ</t>
    </rPh>
    <rPh sb="166" eb="168">
      <t>トドケデ</t>
    </rPh>
    <rPh sb="168" eb="169">
      <t>ビ</t>
    </rPh>
    <rPh sb="170" eb="171">
      <t>ゾク</t>
    </rPh>
    <rPh sb="173" eb="174">
      <t>ツキ</t>
    </rPh>
    <rPh sb="175" eb="176">
      <t>ゼン</t>
    </rPh>
    <rPh sb="178" eb="179">
      <t>ゲツ</t>
    </rPh>
    <rPh sb="180" eb="183">
      <t>カクゲツマツ</t>
    </rPh>
    <rPh sb="183" eb="185">
      <t>ジテン</t>
    </rPh>
    <rPh sb="186" eb="188">
      <t>ニチジョウ</t>
    </rPh>
    <rPh sb="188" eb="190">
      <t>セイカツ</t>
    </rPh>
    <rPh sb="190" eb="193">
      <t>ジリツド</t>
    </rPh>
    <rPh sb="197" eb="199">
      <t>イジョウ</t>
    </rPh>
    <rPh sb="200" eb="203">
      <t>ニュウキョシャ</t>
    </rPh>
    <rPh sb="204" eb="206">
      <t>ワリアイ</t>
    </rPh>
    <rPh sb="213" eb="215">
      <t>ショルイ</t>
    </rPh>
    <phoneticPr fontId="3"/>
  </si>
  <si>
    <r>
      <t>①認知症専門ケア加算に係る届出書（別紙</t>
    </r>
    <r>
      <rPr>
        <sz val="10"/>
        <color rgb="FFFF0000"/>
        <rFont val="ＭＳ Ｐゴシック"/>
        <family val="3"/>
        <charset val="128"/>
      </rPr>
      <t>12-2</t>
    </r>
    <r>
      <rPr>
        <sz val="10"/>
        <rFont val="ＭＳ Ｐゴシック"/>
        <family val="3"/>
        <charset val="128"/>
      </rPr>
      <t>）
②認知症介護実践リーダー研修の修了証または認知症看護に係る適切な研修の修了証の写しの写し
③認知症介護指導者研修修了証の写し
④認知症ケアに関する伝達または技術的指導に係る会議に関する書類
   ・伝達内容がわかる書類
   ・会議の内容の分かる書類:【会議次第等】
   ・会議の開催状況を示す資料:【会議の議事録等】
⑤従業者ごとの個別研修計画(従業者数が多い場合は、見本として数件抽出して提出してください)
⑥届出日の属する月の前３か月の各月末時点の日常生活自立度ランクⅢ以上の入居者の割合が
   わかる書類</t>
    </r>
    <rPh sb="40" eb="42">
      <t>シュウリョウ</t>
    </rPh>
    <rPh sb="42" eb="43">
      <t>ショウ</t>
    </rPh>
    <rPh sb="67" eb="68">
      <t>ウツ</t>
    </rPh>
    <rPh sb="71" eb="74">
      <t>ニンチショウ</t>
    </rPh>
    <rPh sb="74" eb="76">
      <t>カイゴ</t>
    </rPh>
    <rPh sb="76" eb="79">
      <t>シドウシャ</t>
    </rPh>
    <rPh sb="79" eb="81">
      <t>ケンシュウ</t>
    </rPh>
    <rPh sb="81" eb="84">
      <t>シュウリョウショウ</t>
    </rPh>
    <rPh sb="85" eb="86">
      <t>ウツ</t>
    </rPh>
    <phoneticPr fontId="3"/>
  </si>
  <si>
    <r>
      <t>①認知症チームケア推進加算に係る届出書（別紙</t>
    </r>
    <r>
      <rPr>
        <sz val="10"/>
        <color rgb="FFFF0000"/>
        <rFont val="ＭＳ Ｐゴシック"/>
        <family val="3"/>
        <charset val="128"/>
      </rPr>
      <t>40</t>
    </r>
    <r>
      <rPr>
        <sz val="10"/>
        <rFont val="ＭＳ Ｐゴシック"/>
        <family val="3"/>
        <charset val="128"/>
      </rPr>
      <t>）
②認知症介護実践リーダー研修を修了したことが分かる書類
③認知症チームケア推進研修を修了したことが分かる書類</t>
    </r>
    <rPh sb="20" eb="22">
      <t>ベッシ</t>
    </rPh>
    <rPh sb="27" eb="30">
      <t>ニンチショウ</t>
    </rPh>
    <rPh sb="30" eb="32">
      <t>カイゴ</t>
    </rPh>
    <rPh sb="32" eb="34">
      <t>ジッセン</t>
    </rPh>
    <rPh sb="38" eb="40">
      <t>ケンシュウ</t>
    </rPh>
    <rPh sb="41" eb="43">
      <t>シュウリョウ</t>
    </rPh>
    <rPh sb="48" eb="49">
      <t>ワ</t>
    </rPh>
    <rPh sb="51" eb="53">
      <t>ショルイ</t>
    </rPh>
    <rPh sb="55" eb="58">
      <t>ニンチショウ</t>
    </rPh>
    <rPh sb="63" eb="65">
      <t>スイシン</t>
    </rPh>
    <rPh sb="65" eb="67">
      <t>ケンシュウ</t>
    </rPh>
    <rPh sb="68" eb="70">
      <t>シュウリョウ</t>
    </rPh>
    <rPh sb="75" eb="76">
      <t>ワ</t>
    </rPh>
    <rPh sb="78" eb="80">
      <t>ショルイ</t>
    </rPh>
    <phoneticPr fontId="3"/>
  </si>
  <si>
    <r>
      <t>褥瘡マネジメントに関する届出書（別紙</t>
    </r>
    <r>
      <rPr>
        <sz val="10"/>
        <color rgb="FFFF0000"/>
        <rFont val="ＭＳ Ｐゴシック"/>
        <family val="3"/>
        <charset val="128"/>
      </rPr>
      <t>41</t>
    </r>
    <r>
      <rPr>
        <sz val="10"/>
        <rFont val="ＭＳ Ｐゴシック"/>
        <family val="3"/>
        <charset val="128"/>
      </rPr>
      <t>）</t>
    </r>
    <rPh sb="16" eb="18">
      <t>ベッシ</t>
    </rPh>
    <phoneticPr fontId="3"/>
  </si>
  <si>
    <r>
      <t>①高齢者施設等感染対策向上加算に関する届出書（別紙</t>
    </r>
    <r>
      <rPr>
        <sz val="10"/>
        <color rgb="FFFF0000"/>
        <rFont val="ＭＳ Ｐゴシック"/>
        <family val="3"/>
        <charset val="128"/>
      </rPr>
      <t>35</t>
    </r>
    <r>
      <rPr>
        <sz val="10"/>
        <rFont val="ＭＳ Ｐゴシック"/>
        <family val="3"/>
        <charset val="128"/>
      </rPr>
      <t>）</t>
    </r>
    <phoneticPr fontId="3"/>
  </si>
  <si>
    <r>
      <t>①生産性向上推進体制加算に係る届出書（別紙</t>
    </r>
    <r>
      <rPr>
        <sz val="10"/>
        <color rgb="FFFF0000"/>
        <rFont val="ＭＳ Ｐゴシック"/>
        <family val="3"/>
        <charset val="128"/>
      </rPr>
      <t>28</t>
    </r>
    <r>
      <rPr>
        <sz val="10"/>
        <rFont val="ＭＳ Ｐゴシック"/>
        <family val="3"/>
        <charset val="128"/>
      </rPr>
      <t>）
②加算（Ⅰ）の要件①に係る各種指標に関する調査結果のデータ
③加算要件を満たすことが分かる委員会の議事概要</t>
    </r>
    <phoneticPr fontId="3"/>
  </si>
  <si>
    <r>
      <t>①生産性向上推進体制加算に係る届出書（別紙</t>
    </r>
    <r>
      <rPr>
        <sz val="10"/>
        <color rgb="FFFF0000"/>
        <rFont val="ＭＳ Ｐゴシック"/>
        <family val="3"/>
        <charset val="128"/>
      </rPr>
      <t>28</t>
    </r>
    <r>
      <rPr>
        <sz val="10"/>
        <rFont val="ＭＳ Ｐゴシック"/>
        <family val="3"/>
        <charset val="128"/>
      </rPr>
      <t>）
②加算要件を満たすことが分かる委員会の議事概要</t>
    </r>
    <phoneticPr fontId="3"/>
  </si>
  <si>
    <r>
      <t>①サービス提供体制強化加算に関する届出書(別紙</t>
    </r>
    <r>
      <rPr>
        <sz val="10"/>
        <color rgb="FFFF0000"/>
        <rFont val="ＭＳ Ｐゴシック"/>
        <family val="3"/>
        <charset val="128"/>
      </rPr>
      <t>14-4</t>
    </r>
    <r>
      <rPr>
        <sz val="10"/>
        <rFont val="ＭＳ Ｐゴシック"/>
        <family val="3"/>
        <charset val="128"/>
      </rPr>
      <t>)
②割合がわかる計算書　※算定要件に応じ（参考計算書A）～（参考計算書D）いずれかを添付
③勤務体制及び勤務形態一覧表(４月～２月)
【③算定要件確認資料：算定する加算の要件応じて添付】
③－１　介護福祉士の資格証の写し
③－２　当該法人における在職証明書(在職期間及び職務内容が分かるもの)
③－３　介護福祉士、実務者研修修了証、基礎研修修了証の写し
④質の向上に資する取組を実施していることのわかる書類</t>
    </r>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5" eb="116">
      <t>オウ</t>
    </rPh>
    <rPh sb="118" eb="120">
      <t>テンプ</t>
    </rPh>
    <rPh sb="179" eb="181">
      <t>カイゴ</t>
    </rPh>
    <rPh sb="181" eb="184">
      <t>フクシシ</t>
    </rPh>
    <rPh sb="185" eb="188">
      <t>ジツムシャ</t>
    </rPh>
    <rPh sb="188" eb="190">
      <t>ケンシュウ</t>
    </rPh>
    <rPh sb="190" eb="192">
      <t>シュウリョウ</t>
    </rPh>
    <rPh sb="192" eb="193">
      <t>ショウ</t>
    </rPh>
    <rPh sb="194" eb="196">
      <t>キソ</t>
    </rPh>
    <rPh sb="196" eb="198">
      <t>ケンシュウ</t>
    </rPh>
    <rPh sb="198" eb="200">
      <t>シュウリョウ</t>
    </rPh>
    <rPh sb="200" eb="201">
      <t>ショウ</t>
    </rPh>
    <rPh sb="202" eb="203">
      <t>ウツ</t>
    </rPh>
    <rPh sb="206" eb="207">
      <t>シツ</t>
    </rPh>
    <rPh sb="208" eb="210">
      <t>コウジョウ</t>
    </rPh>
    <rPh sb="211" eb="212">
      <t>シ</t>
    </rPh>
    <rPh sb="214" eb="216">
      <t>トリクミ</t>
    </rPh>
    <rPh sb="217" eb="219">
      <t>ジッシ</t>
    </rPh>
    <rPh sb="229" eb="231">
      <t>ショルイ</t>
    </rPh>
    <phoneticPr fontId="3"/>
  </si>
  <si>
    <t>７. 加算Ⅰ</t>
    <rPh sb="3" eb="5">
      <t>カサン</t>
    </rPh>
    <phoneticPr fontId="23"/>
  </si>
  <si>
    <t>８.加算Ⅱ</t>
    <rPh sb="2" eb="4">
      <t>カサン</t>
    </rPh>
    <phoneticPr fontId="3"/>
  </si>
  <si>
    <t>９.加算Ⅲ</t>
    <rPh sb="2" eb="4">
      <t>カサン</t>
    </rPh>
    <phoneticPr fontId="3"/>
  </si>
  <si>
    <t>Ａ．加算Ⅳ</t>
  </si>
  <si>
    <t>月</t>
  </si>
  <si>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【常勤職員の勤務時間数】</t>
    </r>
    <r>
      <rPr>
        <b/>
        <sz val="9"/>
        <color indexed="10"/>
        <rFont val="ＭＳ 明朝"/>
        <family val="1"/>
        <charset val="128"/>
      </rPr>
      <t>に就業規則上で常勤職員が一月当たりに勤務すべき時間数（例：１６０時間）を入力してください。
　　　</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1" eb="63">
      <t>ジョウキン</t>
    </rPh>
    <rPh sb="63" eb="65">
      <t>ショクイン</t>
    </rPh>
    <rPh sb="66" eb="68">
      <t>キンム</t>
    </rPh>
    <rPh sb="68" eb="70">
      <t>ジカン</t>
    </rPh>
    <rPh sb="70" eb="71">
      <t>スウ</t>
    </rPh>
    <rPh sb="73" eb="75">
      <t>シュウギョウ</t>
    </rPh>
    <rPh sb="75" eb="77">
      <t>キソク</t>
    </rPh>
    <rPh sb="77" eb="78">
      <t>ジョウ</t>
    </rPh>
    <rPh sb="79" eb="81">
      <t>ジョウキン</t>
    </rPh>
    <rPh sb="81" eb="83">
      <t>ショクイン</t>
    </rPh>
    <rPh sb="84" eb="86">
      <t>ヒトツキ</t>
    </rPh>
    <rPh sb="86" eb="87">
      <t>ア</t>
    </rPh>
    <rPh sb="90" eb="92">
      <t>キンム</t>
    </rPh>
    <rPh sb="95" eb="97">
      <t>ジカン</t>
    </rPh>
    <rPh sb="97" eb="98">
      <t>スウ</t>
    </rPh>
    <rPh sb="108" eb="110">
      <t>ニュウリョク</t>
    </rPh>
    <rPh sb="121" eb="123">
      <t>ミズイロ</t>
    </rPh>
    <rPh sb="124" eb="126">
      <t>アミカ</t>
    </rPh>
    <rPh sb="147" eb="149">
      <t>カイゴ</t>
    </rPh>
    <rPh sb="149" eb="152">
      <t>フクシシ</t>
    </rPh>
    <rPh sb="153" eb="154">
      <t>カカ</t>
    </rPh>
    <rPh sb="155" eb="157">
      <t>ヨウケン</t>
    </rPh>
    <rPh sb="159" eb="161">
      <t>カイゴ</t>
    </rPh>
    <rPh sb="161" eb="163">
      <t>ショクイン</t>
    </rPh>
    <rPh sb="164" eb="166">
      <t>ソウスウ</t>
    </rPh>
    <rPh sb="167" eb="168">
      <t>シ</t>
    </rPh>
    <rPh sb="170" eb="172">
      <t>カイゴ</t>
    </rPh>
    <rPh sb="172" eb="175">
      <t>フクシシ</t>
    </rPh>
    <rPh sb="176" eb="178">
      <t>ワリアイ</t>
    </rPh>
    <phoneticPr fontId="3"/>
  </si>
  <si>
    <t>1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</si>
  <si>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r>
      <t>2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3"/>
  </si>
  <si>
    <t>常勤職員の勤務時間数　【A】</t>
    <rPh sb="0" eb="2">
      <t>ジョウキン</t>
    </rPh>
    <rPh sb="2" eb="4">
      <t>ショクイン</t>
    </rPh>
    <rPh sb="5" eb="7">
      <t>キンム</t>
    </rPh>
    <rPh sb="7" eb="9">
      <t>ジカン</t>
    </rPh>
    <rPh sb="9" eb="10">
      <t>スウ</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</si>
  <si>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水色の網掛け部分は自動計算になっています。</t>
    </r>
    <r>
      <rPr>
        <sz val="9"/>
        <color indexed="10"/>
        <rFont val="ＭＳ 明朝"/>
        <family val="1"/>
        <charset val="128"/>
      </rPr>
      <t xml:space="preserve">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145" eb="147">
      <t>ジョウキン</t>
    </rPh>
    <rPh sb="147" eb="149">
      <t>ショクイン</t>
    </rPh>
    <rPh sb="150" eb="151">
      <t>カカ</t>
    </rPh>
    <rPh sb="152" eb="154">
      <t>ヨウケン</t>
    </rPh>
    <rPh sb="156" eb="158">
      <t>カンゴ</t>
    </rPh>
    <rPh sb="159" eb="161">
      <t>カイゴ</t>
    </rPh>
    <rPh sb="161" eb="163">
      <t>ショクイン</t>
    </rPh>
    <rPh sb="164" eb="166">
      <t>ソウスウ</t>
    </rPh>
    <rPh sb="167" eb="168">
      <t>シ</t>
    </rPh>
    <rPh sb="170" eb="172">
      <t>ジョウキン</t>
    </rPh>
    <rPh sb="172" eb="174">
      <t>ショクイン</t>
    </rPh>
    <rPh sb="175" eb="177">
      <t>ワリアイ</t>
    </rPh>
    <phoneticPr fontId="3"/>
  </si>
  <si>
    <t>１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</si>
  <si>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r>
      <t>２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3"/>
  </si>
  <si>
    <r>
      <rPr>
        <sz val="10"/>
        <rFont val="ＭＳ 明朝"/>
        <family val="1"/>
        <charset val="128"/>
      </rPr>
      <t>「勤続７年以上職員の割合の算出」については、常勤換算方法により算出した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 xml:space="preserve">水色の網掛け部分は自動計算になっています。
</t>
    </r>
    <r>
      <rPr>
        <sz val="9"/>
        <color indexed="10"/>
        <rFont val="ＭＳ 明朝"/>
        <family val="1"/>
        <charset val="128"/>
      </rPr>
      <t>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102" eb="103">
      <t>レイ</t>
    </rPh>
    <rPh sb="107" eb="109">
      <t>ジカン</t>
    </rPh>
    <rPh sb="149" eb="151">
      <t>キンゾク</t>
    </rPh>
    <rPh sb="151" eb="153">
      <t>ネンスウ</t>
    </rPh>
    <rPh sb="154" eb="155">
      <t>カカ</t>
    </rPh>
    <rPh sb="156" eb="158">
      <t>ヨウケン</t>
    </rPh>
    <rPh sb="160" eb="162">
      <t>リヨウ</t>
    </rPh>
    <rPh sb="162" eb="163">
      <t>シャ</t>
    </rPh>
    <rPh sb="164" eb="166">
      <t>チョクセツ</t>
    </rPh>
    <rPh sb="171" eb="173">
      <t>テイキョウ</t>
    </rPh>
    <rPh sb="175" eb="177">
      <t>ショクイン</t>
    </rPh>
    <rPh sb="178" eb="180">
      <t>ソウスウ</t>
    </rPh>
    <rPh sb="181" eb="182">
      <t>シ</t>
    </rPh>
    <phoneticPr fontId="3"/>
  </si>
  <si>
    <t>１実績数を元に、常勤換算により人数を計算してください。</t>
    <rPh sb="1" eb="3">
      <t>ジッセキ</t>
    </rPh>
    <rPh sb="3" eb="4">
      <t>スウ</t>
    </rPh>
    <rPh sb="5" eb="6">
      <t>モト</t>
    </rPh>
    <rPh sb="8" eb="10">
      <t>ジョウキン</t>
    </rPh>
    <rPh sb="10" eb="12">
      <t>カンサン</t>
    </rPh>
    <rPh sb="15" eb="17">
      <t>ニンズウ</t>
    </rPh>
    <rPh sb="18" eb="20">
      <t>ケイサン</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</si>
  <si>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水色の網掛け部分は自動計算になっています</t>
    </r>
    <r>
      <rPr>
        <sz val="9"/>
        <rFont val="ＭＳ 明朝"/>
        <family val="1"/>
        <charset val="128"/>
      </rPr>
      <t>。</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</si>
</sst>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lt;=999]000;[&lt;=9999]000\-00;000\-0000"/>
    <numFmt numFmtId="178" formatCode="0.00_ "/>
    <numFmt numFmtId="179" formatCode="#,##0_ "/>
    <numFmt numFmtId="180" formatCode="0.00_);[Red]\(0.00\)"/>
    <numFmt numFmtId="181" formatCode="0.0_);[Red]\(0.0\)"/>
    <numFmt numFmtId="182" formatCode="0.0_ "/>
    <numFmt numFmtId="183" formatCode="#,##0.00_ "/>
  </numFmts>
  <fonts count="89">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1"/>
      <color indexed="8"/>
      <name val="HGSｺﾞｼｯｸM"/>
      <family val="3"/>
      <charset val="128"/>
    </font>
    <font>
      <sz val="10"/>
      <color indexed="8"/>
      <name val="HGSｺﾞｼｯｸM"/>
      <family val="3"/>
      <charset val="128"/>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b/>
      <sz val="11"/>
      <name val="HGSｺﾞｼｯｸM"/>
      <family val="3"/>
      <charset val="128"/>
    </font>
    <font>
      <sz val="11"/>
      <color rgb="FFFF0000"/>
      <name val="HGSｺﾞｼｯｸM"/>
      <family val="3"/>
      <charset val="128"/>
    </font>
    <font>
      <sz val="11"/>
      <color rgb="FFFF0000"/>
      <name val="ＭＳ Ｐゴシック"/>
      <family val="3"/>
      <charset val="128"/>
    </font>
    <font>
      <strike/>
      <sz val="10"/>
      <name val="HGSｺﾞｼｯｸM"/>
      <family val="3"/>
      <charset val="128"/>
    </font>
    <font>
      <sz val="11"/>
      <color theme="1"/>
      <name val="HGSｺﾞｼｯｸM"/>
      <family val="3"/>
      <charset val="128"/>
    </font>
    <font>
      <strike/>
      <sz val="11"/>
      <name val="HGSｺﾞｼｯｸM"/>
      <family val="3"/>
      <charset val="128"/>
    </font>
    <font>
      <b/>
      <sz val="14"/>
      <name val="HGｺﾞｼｯｸM"/>
      <family val="3"/>
      <charset val="128"/>
    </font>
    <font>
      <sz val="9"/>
      <name val="ＭＳ Ｐゴシック"/>
      <family val="3"/>
      <charset val="128"/>
    </font>
    <font>
      <sz val="14"/>
      <name val="HGｺﾞｼｯｸM"/>
      <family val="3"/>
      <charset val="128"/>
    </font>
    <font>
      <sz val="9"/>
      <name val="ＭＳ 明朝"/>
      <family val="1"/>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sz val="9"/>
      <name val="ＭＳ ゴシック"/>
      <family val="3"/>
      <charset val="128"/>
    </font>
    <font>
      <b/>
      <u/>
      <sz val="9"/>
      <name val="ＭＳ ゴシック"/>
      <family val="3"/>
      <charset val="128"/>
    </font>
    <font>
      <b/>
      <sz val="9"/>
      <name val="ＭＳ Ｐゴシック"/>
      <family val="3"/>
      <charset val="128"/>
    </font>
    <font>
      <sz val="12"/>
      <name val="HG創英角ｺﾞｼｯｸUB"/>
      <family val="3"/>
      <charset val="128"/>
    </font>
    <font>
      <b/>
      <sz val="9"/>
      <name val="ＭＳ Ｐ明朝"/>
      <family val="1"/>
      <charset val="128"/>
    </font>
    <font>
      <sz val="9"/>
      <name val="ＭＳ Ｐ明朝"/>
      <family val="1"/>
      <charset val="128"/>
    </font>
    <font>
      <sz val="7.5"/>
      <color indexed="10"/>
      <name val="ＭＳ Ｐゴシック"/>
      <family val="3"/>
      <charset val="128"/>
    </font>
    <font>
      <sz val="10"/>
      <name val="HG創英角ﾎﾟｯﾌﾟ体"/>
      <family val="3"/>
      <charset val="128"/>
    </font>
    <font>
      <b/>
      <sz val="10"/>
      <name val="ＭＳ Ｐゴシック"/>
      <family val="3"/>
      <charset val="128"/>
      <scheme val="minor"/>
    </font>
    <font>
      <b/>
      <sz val="9"/>
      <name val="ＭＳ 明朝"/>
      <family val="1"/>
      <charset val="128"/>
    </font>
    <font>
      <sz val="9"/>
      <name val="HG創英角ﾎﾟｯﾌﾟ体"/>
      <family val="3"/>
      <charset val="128"/>
    </font>
    <font>
      <b/>
      <sz val="7"/>
      <name val="ＭＳ Ｐ明朝"/>
      <family val="1"/>
      <charset val="128"/>
    </font>
    <font>
      <sz val="7"/>
      <name val="ＭＳ Ｐ明朝"/>
      <family val="1"/>
      <charset val="128"/>
    </font>
    <font>
      <sz val="10"/>
      <color rgb="FFFF0000"/>
      <name val="ＭＳ Ｐゴシック"/>
      <family val="3"/>
      <charset val="128"/>
    </font>
    <font>
      <sz val="9"/>
      <color rgb="FFFF000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92D05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bottom style="dashed">
        <color indexed="64"/>
      </bottom>
      <diagonal/>
    </border>
    <border>
      <left/>
      <right style="hair">
        <color indexed="64"/>
      </right>
      <top style="medium">
        <color indexed="64"/>
      </top>
      <bottom style="thick">
        <color indexed="64"/>
      </bottom>
      <diagonal/>
    </border>
    <border>
      <left/>
      <right style="thin">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style="thin">
        <color indexed="64"/>
      </bottom>
      <diagonal/>
    </border>
    <border>
      <left/>
      <right style="double">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8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38" fontId="5" fillId="0" borderId="0" applyFont="0" applyFill="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2" fillId="22" borderId="2" applyNumberFormat="0" applyFont="0" applyAlignment="0" applyProtection="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51" fillId="0" borderId="0">
      <alignment vertical="center"/>
    </xf>
    <xf numFmtId="0" fontId="2" fillId="0" borderId="0"/>
    <xf numFmtId="0" fontId="50"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3" fillId="23" borderId="4" applyNumberFormat="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58" fillId="0" borderId="0"/>
    <xf numFmtId="38" fontId="58" fillId="0" borderId="0" applyFont="0" applyFill="0" applyBorder="0" applyAlignment="0" applyProtection="0">
      <alignment vertical="center"/>
    </xf>
    <xf numFmtId="9" fontId="58" fillId="0" borderId="0" applyFont="0" applyFill="0" applyBorder="0" applyAlignment="0" applyProtection="0">
      <alignment vertical="center"/>
    </xf>
    <xf numFmtId="0" fontId="59" fillId="0" borderId="0">
      <alignment vertical="center"/>
    </xf>
    <xf numFmtId="0" fontId="44" fillId="0" borderId="0">
      <alignment vertical="center"/>
    </xf>
    <xf numFmtId="38" fontId="44" fillId="0" borderId="0" applyFont="0" applyFill="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xf numFmtId="38" fontId="2" fillId="0" borderId="0" applyFont="0" applyFill="0" applyBorder="0" applyAlignment="0" applyProtection="0">
      <alignment vertical="center"/>
    </xf>
  </cellStyleXfs>
  <cellXfs count="737">
    <xf numFmtId="0" fontId="0" fillId="0" borderId="0" xfId="0"/>
    <xf numFmtId="0" fontId="25" fillId="0" borderId="0" xfId="47" applyFont="1">
      <alignment vertical="center"/>
    </xf>
    <xf numFmtId="0" fontId="2" fillId="0" borderId="0" xfId="47">
      <alignment vertical="center"/>
    </xf>
    <xf numFmtId="0" fontId="2" fillId="25" borderId="68" xfId="47" applyFill="1" applyBorder="1" applyAlignment="1">
      <alignment horizontal="center" vertical="center"/>
    </xf>
    <xf numFmtId="0" fontId="26" fillId="0" borderId="0" xfId="47" applyFont="1" applyAlignment="1">
      <alignment vertical="top"/>
    </xf>
    <xf numFmtId="0" fontId="2" fillId="0" borderId="0" xfId="47" applyAlignment="1">
      <alignment vertical="top"/>
    </xf>
    <xf numFmtId="0" fontId="2" fillId="0" borderId="68" xfId="47" applyBorder="1">
      <alignment vertical="center"/>
    </xf>
    <xf numFmtId="0" fontId="24" fillId="0" borderId="68" xfId="47" applyFont="1" applyBorder="1" applyAlignment="1">
      <alignment vertical="center" wrapText="1"/>
    </xf>
    <xf numFmtId="0" fontId="14" fillId="0" borderId="0" xfId="47" applyFont="1">
      <alignment vertical="center"/>
    </xf>
    <xf numFmtId="0" fontId="2" fillId="24" borderId="68" xfId="47" applyFill="1" applyBorder="1">
      <alignment vertical="center"/>
    </xf>
    <xf numFmtId="0" fontId="27" fillId="0" borderId="0" xfId="41" applyFont="1" applyAlignment="1">
      <alignment horizontal="left" vertical="center"/>
    </xf>
    <xf numFmtId="0" fontId="27" fillId="0" borderId="58" xfId="41" applyFont="1" applyBorder="1" applyAlignment="1">
      <alignment horizontal="left" vertical="center"/>
    </xf>
    <xf numFmtId="0" fontId="27" fillId="0" borderId="10" xfId="41" applyFont="1" applyBorder="1" applyAlignment="1">
      <alignment horizontal="left" vertical="center"/>
    </xf>
    <xf numFmtId="0" fontId="27" fillId="0" borderId="11" xfId="41" applyFont="1" applyBorder="1" applyAlignment="1">
      <alignment horizontal="left" vertical="center"/>
    </xf>
    <xf numFmtId="0" fontId="27" fillId="0" borderId="60" xfId="41" applyFont="1" applyBorder="1" applyAlignment="1">
      <alignment horizontal="left" vertical="center"/>
    </xf>
    <xf numFmtId="0" fontId="27" fillId="0" borderId="59" xfId="41" applyFont="1" applyBorder="1" applyAlignment="1">
      <alignment horizontal="left" vertical="center"/>
    </xf>
    <xf numFmtId="0" fontId="27" fillId="0" borderId="61" xfId="41" applyFont="1" applyBorder="1" applyAlignment="1">
      <alignment horizontal="left" vertical="center"/>
    </xf>
    <xf numFmtId="0" fontId="27" fillId="0" borderId="12" xfId="41" applyFont="1" applyBorder="1" applyAlignment="1">
      <alignment horizontal="left" vertical="center"/>
    </xf>
    <xf numFmtId="0" fontId="27" fillId="0" borderId="13" xfId="41" applyFont="1" applyBorder="1" applyAlignment="1">
      <alignment horizontal="left" vertical="center"/>
    </xf>
    <xf numFmtId="0" fontId="27" fillId="0" borderId="0" xfId="41" applyFont="1" applyAlignment="1">
      <alignment horizontal="center" vertical="center"/>
    </xf>
    <xf numFmtId="0" fontId="27" fillId="0" borderId="0" xfId="41" applyFont="1" applyAlignment="1">
      <alignment vertical="center"/>
    </xf>
    <xf numFmtId="0" fontId="27" fillId="0" borderId="59" xfId="41" applyFont="1" applyBorder="1" applyAlignment="1">
      <alignment horizontal="center" vertical="center"/>
    </xf>
    <xf numFmtId="0" fontId="27" fillId="0" borderId="12" xfId="41" applyFont="1" applyBorder="1" applyAlignment="1">
      <alignment vertical="center"/>
    </xf>
    <xf numFmtId="0" fontId="27" fillId="0" borderId="60" xfId="41" applyFont="1" applyBorder="1" applyAlignment="1">
      <alignment horizontal="center"/>
    </xf>
    <xf numFmtId="0" fontId="27" fillId="0" borderId="60" xfId="41" applyFont="1" applyBorder="1" applyAlignment="1">
      <alignment horizontal="center" vertical="center"/>
    </xf>
    <xf numFmtId="0" fontId="27" fillId="0" borderId="59" xfId="41" applyFont="1" applyBorder="1" applyAlignment="1">
      <alignment vertical="center"/>
    </xf>
    <xf numFmtId="0" fontId="27" fillId="0" borderId="0" xfId="41" applyFont="1"/>
    <xf numFmtId="0" fontId="27" fillId="0" borderId="0" xfId="41" applyFont="1" applyAlignment="1">
      <alignment horizontal="center"/>
    </xf>
    <xf numFmtId="0" fontId="27" fillId="0" borderId="0" xfId="41" applyFont="1" applyAlignment="1">
      <alignment horizontal="left" vertical="top"/>
    </xf>
    <xf numFmtId="0" fontId="31" fillId="0" borderId="0" xfId="42" applyFont="1" applyAlignment="1">
      <alignment vertical="center"/>
    </xf>
    <xf numFmtId="0" fontId="32" fillId="0" borderId="0" xfId="42" applyFont="1" applyAlignment="1">
      <alignment vertical="center"/>
    </xf>
    <xf numFmtId="0" fontId="33" fillId="0" borderId="0" xfId="42" applyFont="1" applyAlignment="1">
      <alignment vertical="center"/>
    </xf>
    <xf numFmtId="0" fontId="32" fillId="0" borderId="0" xfId="42" applyFont="1" applyAlignment="1">
      <alignment horizontal="right" vertical="center"/>
    </xf>
    <xf numFmtId="0" fontId="34" fillId="0" borderId="0" xfId="42" applyFont="1" applyAlignment="1">
      <alignment vertical="center"/>
    </xf>
    <xf numFmtId="0" fontId="35" fillId="0" borderId="0" xfId="42" applyFont="1" applyAlignment="1">
      <alignment vertical="center"/>
    </xf>
    <xf numFmtId="0" fontId="35" fillId="0" borderId="0" xfId="42" applyFont="1" applyAlignment="1">
      <alignment horizontal="right" vertical="center"/>
    </xf>
    <xf numFmtId="0" fontId="36" fillId="0" borderId="0" xfId="42" applyFont="1" applyAlignment="1">
      <alignment vertical="center"/>
    </xf>
    <xf numFmtId="0" fontId="36" fillId="0" borderId="0" xfId="42" applyFont="1" applyAlignment="1">
      <alignment horizontal="right" vertical="center"/>
    </xf>
    <xf numFmtId="0" fontId="37" fillId="0" borderId="0" xfId="42" applyFont="1" applyAlignment="1">
      <alignment vertical="center"/>
    </xf>
    <xf numFmtId="0" fontId="41" fillId="0" borderId="0" xfId="42" applyFont="1" applyAlignment="1">
      <alignment horizontal="distributed" vertical="center" indent="20"/>
    </xf>
    <xf numFmtId="0" fontId="42" fillId="0" borderId="0" xfId="42" applyFont="1" applyAlignment="1">
      <alignment vertical="center"/>
    </xf>
    <xf numFmtId="0" fontId="43" fillId="0" borderId="0" xfId="42" applyFont="1" applyAlignment="1">
      <alignment vertical="center"/>
    </xf>
    <xf numFmtId="0" fontId="42" fillId="0" borderId="0" xfId="42" applyFont="1" applyAlignment="1">
      <alignment horizontal="center" vertical="center"/>
    </xf>
    <xf numFmtId="0" fontId="42" fillId="0" borderId="0" xfId="42" applyFont="1"/>
    <xf numFmtId="0" fontId="46" fillId="0" borderId="0" xfId="42" applyFont="1" applyAlignment="1">
      <alignment horizontal="left"/>
    </xf>
    <xf numFmtId="0" fontId="47" fillId="0" borderId="0" xfId="42" applyFont="1" applyAlignment="1">
      <alignment horizontal="distributed" vertical="center" indent="10"/>
    </xf>
    <xf numFmtId="0" fontId="34" fillId="0" borderId="21" xfId="42" applyFont="1" applyBorder="1" applyAlignment="1">
      <alignment vertical="center"/>
    </xf>
    <xf numFmtId="0" fontId="32" fillId="0" borderId="21" xfId="42" applyFont="1" applyBorder="1" applyAlignment="1">
      <alignment vertical="center"/>
    </xf>
    <xf numFmtId="0" fontId="34" fillId="0" borderId="62" xfId="42" applyFont="1" applyBorder="1" applyAlignment="1">
      <alignment vertical="center"/>
    </xf>
    <xf numFmtId="0" fontId="34" fillId="0" borderId="63" xfId="42" applyFont="1" applyBorder="1" applyAlignment="1">
      <alignment vertical="center"/>
    </xf>
    <xf numFmtId="0" fontId="32" fillId="0" borderId="63" xfId="42" applyFont="1" applyBorder="1" applyAlignment="1">
      <alignment vertical="center"/>
    </xf>
    <xf numFmtId="0" fontId="32" fillId="0" borderId="62" xfId="42" applyFont="1" applyBorder="1" applyAlignment="1">
      <alignment vertical="center"/>
    </xf>
    <xf numFmtId="0" fontId="34" fillId="0" borderId="63" xfId="42" applyFont="1" applyBorder="1" applyAlignment="1">
      <alignment horizontal="left" vertical="center"/>
    </xf>
    <xf numFmtId="0" fontId="32" fillId="0" borderId="36" xfId="42" applyFont="1" applyBorder="1" applyAlignment="1">
      <alignment vertical="center"/>
    </xf>
    <xf numFmtId="0" fontId="34" fillId="0" borderId="0" xfId="42" applyFont="1" applyAlignment="1">
      <alignment horizontal="left" vertical="center"/>
    </xf>
    <xf numFmtId="0" fontId="48" fillId="0" borderId="0" xfId="42" applyFont="1" applyAlignment="1">
      <alignment vertical="center"/>
    </xf>
    <xf numFmtId="0" fontId="48" fillId="0" borderId="0" xfId="42" applyFont="1" applyAlignment="1">
      <alignment horizontal="right" vertical="center"/>
    </xf>
    <xf numFmtId="0" fontId="48" fillId="0" borderId="0" xfId="42" applyFont="1" applyAlignment="1">
      <alignment horizontal="left" vertical="center"/>
    </xf>
    <xf numFmtId="0" fontId="48" fillId="0" borderId="0" xfId="42" applyFont="1" applyAlignment="1">
      <alignment vertical="center" wrapText="1"/>
    </xf>
    <xf numFmtId="0" fontId="32" fillId="0" borderId="0" xfId="42" applyFont="1" applyAlignment="1">
      <alignment vertical="center" wrapText="1"/>
    </xf>
    <xf numFmtId="0" fontId="32" fillId="0" borderId="0" xfId="42" applyFont="1" applyAlignment="1">
      <alignment horizontal="center" vertical="center"/>
    </xf>
    <xf numFmtId="0" fontId="32" fillId="0" borderId="10" xfId="42" applyFont="1" applyBorder="1" applyAlignment="1">
      <alignment vertical="center"/>
    </xf>
    <xf numFmtId="0" fontId="49" fillId="24" borderId="32" xfId="42" applyFont="1" applyFill="1" applyBorder="1" applyAlignment="1">
      <alignment vertical="center"/>
    </xf>
    <xf numFmtId="0" fontId="49" fillId="24" borderId="0" xfId="42" applyFont="1" applyFill="1" applyAlignment="1">
      <alignment vertical="center"/>
    </xf>
    <xf numFmtId="0" fontId="49" fillId="24" borderId="0" xfId="42" applyFont="1" applyFill="1" applyAlignment="1">
      <alignment vertical="center" wrapText="1"/>
    </xf>
    <xf numFmtId="0" fontId="32" fillId="24" borderId="0" xfId="42" applyFont="1" applyFill="1" applyAlignment="1">
      <alignment vertical="center" wrapText="1"/>
    </xf>
    <xf numFmtId="0" fontId="32" fillId="24" borderId="0" xfId="42" applyFont="1" applyFill="1" applyAlignment="1">
      <alignment vertical="center"/>
    </xf>
    <xf numFmtId="0" fontId="32" fillId="24" borderId="0" xfId="42" applyFont="1" applyFill="1" applyAlignment="1">
      <alignment horizontal="center" vertical="center"/>
    </xf>
    <xf numFmtId="0" fontId="32" fillId="24" borderId="32" xfId="42" applyFont="1" applyFill="1" applyBorder="1" applyAlignment="1">
      <alignment vertical="center"/>
    </xf>
    <xf numFmtId="0" fontId="35" fillId="24" borderId="0" xfId="42" applyFont="1" applyFill="1" applyAlignment="1">
      <alignment vertical="center"/>
    </xf>
    <xf numFmtId="0" fontId="34" fillId="0" borderId="0" xfId="42" applyFont="1" applyAlignment="1">
      <alignment horizontal="center" vertical="center"/>
    </xf>
    <xf numFmtId="0" fontId="34" fillId="0" borderId="0" xfId="42" applyFont="1" applyAlignment="1">
      <alignment horizontal="left" vertical="center" wrapText="1"/>
    </xf>
    <xf numFmtId="0" fontId="37" fillId="0" borderId="28" xfId="42" applyFont="1" applyBorder="1" applyAlignment="1">
      <alignment vertical="center"/>
    </xf>
    <xf numFmtId="49" fontId="36" fillId="0" borderId="54" xfId="42" applyNumberFormat="1" applyFont="1" applyBorder="1" applyAlignment="1">
      <alignment vertical="center"/>
    </xf>
    <xf numFmtId="0" fontId="0" fillId="0" borderId="0" xfId="0" applyAlignment="1">
      <alignment vertical="center"/>
    </xf>
    <xf numFmtId="0" fontId="14" fillId="0" borderId="0" xfId="0" applyFont="1" applyAlignment="1">
      <alignment vertical="center"/>
    </xf>
    <xf numFmtId="0" fontId="32" fillId="0" borderId="67" xfId="42" applyFont="1" applyBorder="1" applyAlignment="1">
      <alignment vertical="center"/>
    </xf>
    <xf numFmtId="0" fontId="32" fillId="0" borderId="37" xfId="42" applyFont="1" applyBorder="1" applyAlignment="1">
      <alignment vertical="center"/>
    </xf>
    <xf numFmtId="0" fontId="27" fillId="0" borderId="15" xfId="41" applyFont="1" applyBorder="1" applyAlignment="1">
      <alignment horizontal="left" vertical="center"/>
    </xf>
    <xf numFmtId="0" fontId="27" fillId="0" borderId="17" xfId="41" applyFont="1" applyBorder="1" applyAlignment="1">
      <alignment horizontal="left" vertical="center"/>
    </xf>
    <xf numFmtId="0" fontId="27" fillId="0" borderId="0" xfId="41" applyFont="1" applyAlignment="1">
      <alignment horizontal="left"/>
    </xf>
    <xf numFmtId="0" fontId="27" fillId="0" borderId="12" xfId="41" applyFont="1" applyBorder="1" applyAlignment="1">
      <alignment horizontal="center" vertical="center"/>
    </xf>
    <xf numFmtId="0" fontId="27" fillId="0" borderId="0" xfId="41" applyFont="1" applyAlignment="1">
      <alignment vertical="top"/>
    </xf>
    <xf numFmtId="0" fontId="28" fillId="0" borderId="0" xfId="41" applyFont="1" applyAlignment="1">
      <alignment horizontal="center" vertical="center"/>
    </xf>
    <xf numFmtId="0" fontId="24" fillId="0" borderId="68" xfId="47" applyFont="1" applyBorder="1">
      <alignment vertical="center"/>
    </xf>
    <xf numFmtId="0" fontId="29" fillId="0" borderId="0" xfId="41" applyFont="1" applyAlignment="1">
      <alignment horizontal="left" vertical="center"/>
    </xf>
    <xf numFmtId="0" fontId="29" fillId="0" borderId="0" xfId="41" applyFont="1" applyAlignment="1">
      <alignment horizontal="right" vertical="center"/>
    </xf>
    <xf numFmtId="0" fontId="29" fillId="0" borderId="17" xfId="41" applyFont="1" applyBorder="1" applyAlignment="1">
      <alignment vertical="center"/>
    </xf>
    <xf numFmtId="0" fontId="29" fillId="0" borderId="69" xfId="41" applyFont="1" applyBorder="1" applyAlignment="1">
      <alignment vertical="center"/>
    </xf>
    <xf numFmtId="0" fontId="29" fillId="0" borderId="0" xfId="41" applyFont="1"/>
    <xf numFmtId="0" fontId="29" fillId="0" borderId="58" xfId="41" applyFont="1" applyBorder="1" applyAlignment="1">
      <alignment horizontal="left" vertical="center"/>
    </xf>
    <xf numFmtId="0" fontId="29" fillId="0" borderId="10" xfId="41" applyFont="1" applyBorder="1" applyAlignment="1">
      <alignment horizontal="left" vertical="center"/>
    </xf>
    <xf numFmtId="0" fontId="29" fillId="0" borderId="11" xfId="41" applyFont="1" applyBorder="1" applyAlignment="1">
      <alignment horizontal="left" vertical="center"/>
    </xf>
    <xf numFmtId="0" fontId="29" fillId="0" borderId="60" xfId="41" applyFont="1" applyBorder="1" applyAlignment="1">
      <alignment horizontal="left" vertical="center"/>
    </xf>
    <xf numFmtId="0" fontId="29" fillId="0" borderId="59" xfId="41" applyFont="1" applyBorder="1" applyAlignment="1">
      <alignment horizontal="left" vertical="center"/>
    </xf>
    <xf numFmtId="0" fontId="29" fillId="0" borderId="0" xfId="41" applyFont="1" applyAlignment="1">
      <alignment vertical="center"/>
    </xf>
    <xf numFmtId="0" fontId="29" fillId="0" borderId="0" xfId="41" applyFont="1" applyAlignment="1">
      <alignment horizontal="center" vertical="center"/>
    </xf>
    <xf numFmtId="0" fontId="30" fillId="0" borderId="56" xfId="41" applyFont="1" applyBorder="1" applyAlignment="1">
      <alignment horizontal="center" vertical="center"/>
    </xf>
    <xf numFmtId="0" fontId="29" fillId="0" borderId="69" xfId="41" applyFont="1" applyBorder="1" applyAlignment="1">
      <alignment horizontal="center" vertical="center"/>
    </xf>
    <xf numFmtId="0" fontId="29" fillId="0" borderId="60" xfId="41" applyFont="1" applyBorder="1" applyAlignment="1">
      <alignment horizontal="left" vertical="center" wrapText="1"/>
    </xf>
    <xf numFmtId="0" fontId="29" fillId="0" borderId="0" xfId="41" applyFont="1" applyAlignment="1">
      <alignment horizontal="left" vertical="center" wrapText="1"/>
    </xf>
    <xf numFmtId="0" fontId="29" fillId="0" borderId="59" xfId="41" applyFont="1" applyBorder="1" applyAlignment="1">
      <alignment horizontal="left" vertical="center" wrapText="1"/>
    </xf>
    <xf numFmtId="0" fontId="30" fillId="0" borderId="0" xfId="41" applyFont="1" applyAlignment="1">
      <alignment horizontal="left" vertical="center" wrapText="1"/>
    </xf>
    <xf numFmtId="0" fontId="30" fillId="0" borderId="60" xfId="41" applyFont="1" applyBorder="1" applyAlignment="1">
      <alignment horizontal="center" vertical="center"/>
    </xf>
    <xf numFmtId="0" fontId="30" fillId="0" borderId="59" xfId="41" applyFont="1" applyBorder="1" applyAlignment="1">
      <alignment horizontal="center" vertical="center"/>
    </xf>
    <xf numFmtId="0" fontId="29" fillId="0" borderId="60" xfId="41" applyFont="1" applyBorder="1" applyAlignment="1">
      <alignment horizontal="center" vertical="center" wrapText="1"/>
    </xf>
    <xf numFmtId="0" fontId="29" fillId="0" borderId="0" xfId="41" applyFont="1" applyAlignment="1">
      <alignment horizontal="center" vertical="center" wrapText="1"/>
    </xf>
    <xf numFmtId="0" fontId="29" fillId="0" borderId="59" xfId="41" applyFont="1" applyBorder="1" applyAlignment="1">
      <alignment horizontal="center" vertical="center" wrapText="1"/>
    </xf>
    <xf numFmtId="0" fontId="30" fillId="0" borderId="0" xfId="41" applyFont="1" applyAlignment="1">
      <alignment horizontal="center" vertical="center"/>
    </xf>
    <xf numFmtId="0" fontId="30" fillId="0" borderId="0" xfId="41" applyFont="1" applyAlignment="1">
      <alignment horizontal="left" vertical="center" wrapText="1" indent="1"/>
    </xf>
    <xf numFmtId="0" fontId="30" fillId="0" borderId="0" xfId="41" applyFont="1" applyAlignment="1">
      <alignment horizontal="left" vertical="center"/>
    </xf>
    <xf numFmtId="0" fontId="30" fillId="0" borderId="17" xfId="41" applyFont="1" applyBorder="1" applyAlignment="1">
      <alignment vertical="center"/>
    </xf>
    <xf numFmtId="0" fontId="30" fillId="0" borderId="17" xfId="41" applyFont="1" applyBorder="1" applyAlignment="1">
      <alignment vertical="center" wrapText="1"/>
    </xf>
    <xf numFmtId="0" fontId="29" fillId="0" borderId="61" xfId="41" applyFont="1" applyBorder="1" applyAlignment="1">
      <alignment horizontal="left" vertical="center"/>
    </xf>
    <xf numFmtId="0" fontId="29" fillId="0" borderId="12" xfId="41" applyFont="1" applyBorder="1" applyAlignment="1">
      <alignment horizontal="left" vertical="center"/>
    </xf>
    <xf numFmtId="0" fontId="29" fillId="0" borderId="13" xfId="41" applyFont="1" applyBorder="1" applyAlignment="1">
      <alignment horizontal="left" vertical="center"/>
    </xf>
    <xf numFmtId="0" fontId="29" fillId="0" borderId="0" xfId="41" applyFont="1" applyAlignment="1">
      <alignment horizontal="left"/>
    </xf>
    <xf numFmtId="0" fontId="29" fillId="0" borderId="0" xfId="41" applyFont="1" applyAlignment="1">
      <alignment horizontal="center"/>
    </xf>
    <xf numFmtId="0" fontId="27" fillId="0" borderId="0" xfId="41" applyFont="1" applyAlignment="1">
      <alignment horizontal="right" vertical="center"/>
    </xf>
    <xf numFmtId="0" fontId="27" fillId="0" borderId="17" xfId="41" applyFont="1" applyBorder="1" applyAlignment="1">
      <alignment vertical="center"/>
    </xf>
    <xf numFmtId="0" fontId="27" fillId="0" borderId="69" xfId="41" applyFont="1" applyBorder="1" applyAlignment="1">
      <alignment vertical="center"/>
    </xf>
    <xf numFmtId="0" fontId="28" fillId="0" borderId="56" xfId="41" applyFont="1" applyBorder="1" applyAlignment="1">
      <alignment horizontal="center" vertical="center"/>
    </xf>
    <xf numFmtId="0" fontId="27" fillId="0" borderId="69" xfId="41" applyFont="1" applyBorder="1" applyAlignment="1">
      <alignment horizontal="center" vertical="center"/>
    </xf>
    <xf numFmtId="0" fontId="27" fillId="0" borderId="60" xfId="41" applyFont="1" applyBorder="1" applyAlignment="1">
      <alignment horizontal="left" vertical="center" wrapText="1"/>
    </xf>
    <xf numFmtId="0" fontId="27" fillId="0" borderId="0" xfId="41" applyFont="1" applyAlignment="1">
      <alignment horizontal="left" vertical="center" wrapText="1"/>
    </xf>
    <xf numFmtId="0" fontId="27" fillId="0" borderId="59" xfId="41" applyFont="1" applyBorder="1" applyAlignment="1">
      <alignment horizontal="left" vertical="center" wrapText="1"/>
    </xf>
    <xf numFmtId="0" fontId="28" fillId="0" borderId="0" xfId="41" applyFont="1" applyAlignment="1">
      <alignment horizontal="left" vertical="center" wrapText="1"/>
    </xf>
    <xf numFmtId="0" fontId="28" fillId="0" borderId="60" xfId="41" applyFont="1" applyBorder="1" applyAlignment="1">
      <alignment horizontal="center" vertical="center"/>
    </xf>
    <xf numFmtId="0" fontId="28" fillId="0" borderId="59" xfId="41" applyFont="1" applyBorder="1" applyAlignment="1">
      <alignment horizontal="center" vertical="center"/>
    </xf>
    <xf numFmtId="0" fontId="27" fillId="0" borderId="60" xfId="41" applyFont="1" applyBorder="1" applyAlignment="1">
      <alignment horizontal="center" vertical="center" wrapText="1"/>
    </xf>
    <xf numFmtId="0" fontId="27" fillId="0" borderId="0" xfId="41" applyFont="1" applyAlignment="1">
      <alignment horizontal="center" vertical="center" wrapText="1"/>
    </xf>
    <xf numFmtId="0" fontId="27" fillId="0" borderId="59" xfId="41" applyFont="1" applyBorder="1" applyAlignment="1">
      <alignment horizontal="center" vertical="center" wrapText="1"/>
    </xf>
    <xf numFmtId="0" fontId="28" fillId="0" borderId="0" xfId="41" applyFont="1" applyAlignment="1">
      <alignment horizontal="left" vertical="center" wrapText="1" indent="1"/>
    </xf>
    <xf numFmtId="0" fontId="28" fillId="0" borderId="0" xfId="41" applyFont="1" applyAlignment="1">
      <alignment horizontal="left" vertical="center"/>
    </xf>
    <xf numFmtId="0" fontId="28" fillId="0" borderId="17" xfId="41" applyFont="1" applyBorder="1" applyAlignment="1">
      <alignment vertical="center"/>
    </xf>
    <xf numFmtId="0" fontId="28" fillId="0" borderId="17" xfId="41" applyFont="1" applyBorder="1" applyAlignment="1">
      <alignment vertical="center" wrapText="1"/>
    </xf>
    <xf numFmtId="0" fontId="28" fillId="0" borderId="17" xfId="41" applyFont="1" applyBorder="1" applyAlignment="1">
      <alignment horizontal="center" vertical="center"/>
    </xf>
    <xf numFmtId="0" fontId="27" fillId="0" borderId="17" xfId="41" applyFont="1" applyBorder="1" applyAlignment="1">
      <alignment horizontal="center" vertical="center"/>
    </xf>
    <xf numFmtId="0" fontId="28" fillId="0" borderId="12" xfId="41" applyFont="1" applyBorder="1" applyAlignment="1">
      <alignment horizontal="left" vertical="center" wrapText="1"/>
    </xf>
    <xf numFmtId="0" fontId="28" fillId="0" borderId="12" xfId="41" applyFont="1" applyBorder="1" applyAlignment="1">
      <alignment horizontal="center" vertical="center"/>
    </xf>
    <xf numFmtId="0" fontId="28" fillId="0" borderId="13" xfId="41" applyFont="1" applyBorder="1" applyAlignment="1">
      <alignment horizontal="center" vertical="center"/>
    </xf>
    <xf numFmtId="0" fontId="28" fillId="0" borderId="10" xfId="41" applyFont="1" applyBorder="1" applyAlignment="1">
      <alignment horizontal="center" vertical="center"/>
    </xf>
    <xf numFmtId="0" fontId="28" fillId="0" borderId="10" xfId="41" applyFont="1" applyBorder="1" applyAlignment="1">
      <alignment vertical="center"/>
    </xf>
    <xf numFmtId="0" fontId="28" fillId="0" borderId="10" xfId="41" applyFont="1" applyBorder="1" applyAlignment="1">
      <alignment vertical="center" wrapText="1"/>
    </xf>
    <xf numFmtId="0" fontId="27" fillId="0" borderId="10" xfId="41" applyFont="1" applyBorder="1" applyAlignment="1">
      <alignment horizontal="center" vertical="center"/>
    </xf>
    <xf numFmtId="0" fontId="28" fillId="0" borderId="10" xfId="41" applyFont="1" applyBorder="1" applyAlignment="1">
      <alignment horizontal="left" vertical="center" wrapText="1"/>
    </xf>
    <xf numFmtId="0" fontId="28" fillId="0" borderId="58" xfId="41" applyFont="1" applyBorder="1" applyAlignment="1">
      <alignment horizontal="center" vertical="center"/>
    </xf>
    <xf numFmtId="0" fontId="28" fillId="0" borderId="11" xfId="41" applyFont="1" applyBorder="1" applyAlignment="1">
      <alignment horizontal="center" vertical="center"/>
    </xf>
    <xf numFmtId="0" fontId="28" fillId="0" borderId="0" xfId="41" applyFont="1" applyAlignment="1">
      <alignment vertical="center"/>
    </xf>
    <xf numFmtId="0" fontId="28" fillId="0" borderId="0" xfId="41" applyFont="1" applyAlignment="1">
      <alignment vertical="center" wrapText="1"/>
    </xf>
    <xf numFmtId="0" fontId="28" fillId="0" borderId="60" xfId="41" applyFont="1" applyBorder="1" applyAlignment="1">
      <alignment vertical="center" wrapText="1"/>
    </xf>
    <xf numFmtId="0" fontId="28" fillId="0" borderId="12" xfId="41" applyFont="1" applyBorder="1" applyAlignment="1">
      <alignment horizontal="left" vertical="center"/>
    </xf>
    <xf numFmtId="0" fontId="28" fillId="0" borderId="12" xfId="41" applyFont="1" applyBorder="1" applyAlignment="1">
      <alignment vertical="center"/>
    </xf>
    <xf numFmtId="0" fontId="28" fillId="0" borderId="12" xfId="41" applyFont="1" applyBorder="1" applyAlignment="1">
      <alignment vertical="center" wrapText="1"/>
    </xf>
    <xf numFmtId="0" fontId="28" fillId="0" borderId="61" xfId="41" applyFont="1" applyBorder="1" applyAlignment="1">
      <alignment horizontal="center" vertical="center"/>
    </xf>
    <xf numFmtId="0" fontId="27" fillId="0" borderId="59" xfId="41" applyFont="1" applyBorder="1"/>
    <xf numFmtId="0" fontId="57" fillId="0" borderId="10" xfId="41" applyFont="1" applyBorder="1" applyAlignment="1">
      <alignment vertical="center"/>
    </xf>
    <xf numFmtId="0" fontId="27" fillId="0" borderId="10" xfId="41" applyFont="1" applyBorder="1" applyAlignment="1">
      <alignment vertical="center"/>
    </xf>
    <xf numFmtId="0" fontId="57" fillId="0" borderId="0" xfId="41" applyFont="1" applyAlignment="1">
      <alignment vertical="center"/>
    </xf>
    <xf numFmtId="0" fontId="57" fillId="0" borderId="0" xfId="41" applyFont="1" applyAlignment="1">
      <alignment horizontal="left" vertical="center"/>
    </xf>
    <xf numFmtId="0" fontId="27" fillId="0" borderId="10" xfId="41" applyFont="1" applyBorder="1"/>
    <xf numFmtId="0" fontId="27" fillId="0" borderId="12" xfId="41" applyFont="1" applyBorder="1"/>
    <xf numFmtId="0" fontId="27" fillId="0" borderId="13" xfId="41" applyFont="1" applyBorder="1"/>
    <xf numFmtId="0" fontId="27" fillId="0" borderId="61" xfId="41" applyFont="1" applyBorder="1"/>
    <xf numFmtId="0" fontId="27" fillId="0" borderId="60" xfId="41" applyFont="1" applyBorder="1"/>
    <xf numFmtId="0" fontId="34" fillId="0" borderId="21" xfId="42" applyFont="1" applyBorder="1" applyAlignment="1">
      <alignment horizontal="center" vertical="center"/>
    </xf>
    <xf numFmtId="0" fontId="34" fillId="0" borderId="63" xfId="42" applyFont="1" applyBorder="1" applyAlignment="1">
      <alignment horizontal="center" vertical="center"/>
    </xf>
    <xf numFmtId="0" fontId="32" fillId="0" borderId="65" xfId="42" applyFont="1" applyBorder="1" applyAlignment="1">
      <alignment vertical="center"/>
    </xf>
    <xf numFmtId="0" fontId="32" fillId="0" borderId="66" xfId="42" applyFont="1" applyBorder="1" applyAlignment="1">
      <alignment vertical="center"/>
    </xf>
    <xf numFmtId="0" fontId="32" fillId="0" borderId="66" xfId="42" applyFont="1" applyBorder="1" applyAlignment="1">
      <alignment vertical="center" wrapText="1"/>
    </xf>
    <xf numFmtId="0" fontId="32" fillId="0" borderId="66" xfId="42" applyFont="1" applyBorder="1" applyAlignment="1">
      <alignment horizontal="center" vertical="center"/>
    </xf>
    <xf numFmtId="0" fontId="32" fillId="24" borderId="57" xfId="42" applyFont="1" applyFill="1" applyBorder="1" applyAlignment="1">
      <alignment vertical="center"/>
    </xf>
    <xf numFmtId="0" fontId="31" fillId="24" borderId="0" xfId="42" applyFont="1" applyFill="1" applyAlignment="1">
      <alignment vertical="center"/>
    </xf>
    <xf numFmtId="0" fontId="32" fillId="0" borderId="33" xfId="42" applyFont="1" applyBorder="1" applyAlignment="1">
      <alignment vertical="center"/>
    </xf>
    <xf numFmtId="0" fontId="24" fillId="24" borderId="68" xfId="47" applyFont="1" applyFill="1" applyBorder="1">
      <alignment vertical="center"/>
    </xf>
    <xf numFmtId="0" fontId="27" fillId="0" borderId="15" xfId="41" applyFont="1" applyBorder="1" applyAlignment="1">
      <alignment horizontal="center" vertical="center"/>
    </xf>
    <xf numFmtId="0" fontId="27" fillId="0" borderId="58" xfId="41" applyFont="1" applyBorder="1" applyAlignment="1">
      <alignment horizontal="center" vertical="center"/>
    </xf>
    <xf numFmtId="0" fontId="27" fillId="0" borderId="69" xfId="41" applyFont="1" applyBorder="1" applyAlignment="1">
      <alignment horizontal="left" vertical="center"/>
    </xf>
    <xf numFmtId="0" fontId="27" fillId="0" borderId="61" xfId="41" applyFont="1" applyBorder="1" applyAlignment="1">
      <alignment horizontal="center" vertical="center"/>
    </xf>
    <xf numFmtId="0" fontId="27" fillId="0" borderId="56" xfId="41" applyFont="1" applyBorder="1" applyAlignment="1">
      <alignment horizontal="centerContinuous" vertical="center"/>
    </xf>
    <xf numFmtId="0" fontId="27" fillId="0" borderId="17" xfId="41" applyFont="1" applyBorder="1" applyAlignment="1">
      <alignment vertical="center" wrapText="1" shrinkToFit="1"/>
    </xf>
    <xf numFmtId="0" fontId="27" fillId="0" borderId="11" xfId="41" applyFont="1" applyBorder="1" applyAlignment="1">
      <alignment vertical="center"/>
    </xf>
    <xf numFmtId="49" fontId="27" fillId="0" borderId="0" xfId="41" applyNumberFormat="1" applyFont="1" applyAlignment="1">
      <alignment horizontal="left" vertical="center"/>
    </xf>
    <xf numFmtId="0" fontId="28" fillId="0" borderId="59" xfId="41" applyFont="1" applyBorder="1" applyAlignment="1">
      <alignment vertical="center"/>
    </xf>
    <xf numFmtId="0" fontId="27" fillId="0" borderId="15" xfId="41" applyFont="1" applyBorder="1" applyAlignment="1">
      <alignment vertical="center"/>
    </xf>
    <xf numFmtId="1" fontId="27" fillId="0" borderId="17" xfId="41" applyNumberFormat="1" applyFont="1" applyBorder="1" applyAlignment="1">
      <alignment vertical="center"/>
    </xf>
    <xf numFmtId="0" fontId="55" fillId="0" borderId="0" xfId="41" applyFont="1" applyAlignment="1">
      <alignment horizontal="left" vertical="center"/>
    </xf>
    <xf numFmtId="0" fontId="27" fillId="0" borderId="0" xfId="41" applyFont="1" applyAlignment="1">
      <alignment vertical="center" wrapText="1"/>
    </xf>
    <xf numFmtId="49" fontId="27" fillId="0" borderId="12" xfId="41" applyNumberFormat="1" applyFont="1" applyBorder="1" applyAlignment="1">
      <alignment horizontal="left" vertical="center"/>
    </xf>
    <xf numFmtId="0" fontId="34" fillId="0" borderId="28" xfId="42" applyFont="1" applyBorder="1" applyAlignment="1">
      <alignment horizontal="center" vertical="center"/>
    </xf>
    <xf numFmtId="0" fontId="32" fillId="0" borderId="29" xfId="42" applyFont="1" applyBorder="1" applyAlignment="1">
      <alignment vertical="center"/>
    </xf>
    <xf numFmtId="0" fontId="34" fillId="0" borderId="28" xfId="42" applyFont="1" applyBorder="1" applyAlignment="1">
      <alignment vertical="center"/>
    </xf>
    <xf numFmtId="0" fontId="32" fillId="0" borderId="28" xfId="42" applyFont="1" applyBorder="1" applyAlignment="1">
      <alignment vertical="center"/>
    </xf>
    <xf numFmtId="0" fontId="34" fillId="0" borderId="75" xfId="42" applyFont="1" applyBorder="1" applyAlignment="1">
      <alignment horizontal="center" vertical="center"/>
    </xf>
    <xf numFmtId="0" fontId="27" fillId="0" borderId="10" xfId="41" applyFont="1" applyBorder="1" applyAlignment="1">
      <alignment horizontal="left" vertical="center" wrapText="1"/>
    </xf>
    <xf numFmtId="0" fontId="34" fillId="0" borderId="76" xfId="42" applyFont="1" applyBorder="1" applyAlignment="1">
      <alignment vertical="center"/>
    </xf>
    <xf numFmtId="0" fontId="27" fillId="0" borderId="12" xfId="41" applyFont="1" applyBorder="1" applyAlignment="1">
      <alignment horizontal="left" vertical="center" wrapText="1"/>
    </xf>
    <xf numFmtId="0" fontId="28" fillId="0" borderId="60" xfId="41" applyFont="1" applyBorder="1" applyAlignment="1">
      <alignment vertical="center"/>
    </xf>
    <xf numFmtId="0" fontId="60" fillId="0" borderId="0" xfId="41" applyFont="1" applyAlignment="1">
      <alignment horizontal="center" vertical="center"/>
    </xf>
    <xf numFmtId="0" fontId="27" fillId="0" borderId="60" xfId="41" applyFont="1" applyBorder="1" applyAlignment="1">
      <alignment vertical="center" wrapText="1"/>
    </xf>
    <xf numFmtId="0" fontId="27" fillId="0" borderId="60" xfId="41" applyFont="1" applyBorder="1" applyAlignment="1">
      <alignment vertical="center"/>
    </xf>
    <xf numFmtId="0" fontId="27" fillId="0" borderId="11" xfId="41" applyFont="1" applyBorder="1" applyAlignment="1">
      <alignment vertical="center" shrinkToFit="1"/>
    </xf>
    <xf numFmtId="0" fontId="27" fillId="0" borderId="10" xfId="41" applyFont="1" applyBorder="1" applyAlignment="1">
      <alignment vertical="center" shrinkToFit="1"/>
    </xf>
    <xf numFmtId="0" fontId="54" fillId="0" borderId="17" xfId="41" applyFont="1" applyBorder="1" applyAlignment="1">
      <alignment vertical="center"/>
    </xf>
    <xf numFmtId="0" fontId="54" fillId="0" borderId="69" xfId="41" applyFont="1" applyBorder="1" applyAlignment="1">
      <alignment vertical="center"/>
    </xf>
    <xf numFmtId="0" fontId="54" fillId="0" borderId="0" xfId="41" applyFont="1" applyAlignment="1">
      <alignment vertical="center"/>
    </xf>
    <xf numFmtId="0" fontId="54" fillId="0" borderId="59" xfId="41" applyFont="1" applyBorder="1" applyAlignment="1">
      <alignment vertical="center"/>
    </xf>
    <xf numFmtId="0" fontId="54" fillId="0" borderId="10" xfId="41" applyFont="1" applyBorder="1" applyAlignment="1">
      <alignment vertical="center"/>
    </xf>
    <xf numFmtId="0" fontId="54" fillId="0" borderId="11" xfId="41" applyFont="1" applyBorder="1" applyAlignment="1">
      <alignment vertical="center"/>
    </xf>
    <xf numFmtId="0" fontId="54" fillId="0" borderId="12" xfId="41" applyFont="1" applyBorder="1" applyAlignment="1">
      <alignment vertical="center"/>
    </xf>
    <xf numFmtId="0" fontId="54" fillId="0" borderId="13" xfId="41" applyFont="1" applyBorder="1" applyAlignment="1">
      <alignment vertical="center"/>
    </xf>
    <xf numFmtId="0" fontId="27" fillId="0" borderId="10" xfId="41" applyFont="1" applyBorder="1" applyAlignment="1">
      <alignment horizontal="center" vertical="center" wrapText="1"/>
    </xf>
    <xf numFmtId="176" fontId="27" fillId="0" borderId="0" xfId="41" applyNumberFormat="1" applyFont="1" applyAlignment="1">
      <alignment vertical="center"/>
    </xf>
    <xf numFmtId="0" fontId="27" fillId="0" borderId="12" xfId="41" applyFont="1" applyBorder="1" applyAlignment="1">
      <alignment horizontal="center" vertical="center" wrapText="1"/>
    </xf>
    <xf numFmtId="0" fontId="27" fillId="0" borderId="13" xfId="41" applyFont="1" applyBorder="1" applyAlignment="1">
      <alignment vertical="center"/>
    </xf>
    <xf numFmtId="0" fontId="57" fillId="0" borderId="0" xfId="41" applyFont="1" applyAlignment="1">
      <alignment vertical="top"/>
    </xf>
    <xf numFmtId="0" fontId="60" fillId="0" borderId="60" xfId="41" applyFont="1" applyBorder="1" applyAlignment="1">
      <alignment horizontal="center" vertical="center"/>
    </xf>
    <xf numFmtId="0" fontId="60" fillId="0" borderId="59" xfId="41" applyFont="1" applyBorder="1" applyAlignment="1">
      <alignment horizontal="center" vertical="center"/>
    </xf>
    <xf numFmtId="0" fontId="27" fillId="0" borderId="61" xfId="41" applyFont="1" applyBorder="1" applyAlignment="1">
      <alignment horizontal="left" vertical="center" wrapText="1"/>
    </xf>
    <xf numFmtId="0" fontId="27" fillId="0" borderId="58" xfId="41" applyFont="1" applyBorder="1" applyAlignment="1">
      <alignment horizontal="left" vertical="center" wrapText="1"/>
    </xf>
    <xf numFmtId="0" fontId="27" fillId="0" borderId="11" xfId="41" applyFont="1" applyBorder="1" applyAlignment="1">
      <alignment horizontal="left" vertical="center" wrapText="1"/>
    </xf>
    <xf numFmtId="0" fontId="27" fillId="0" borderId="13" xfId="41" applyFont="1" applyBorder="1" applyAlignment="1">
      <alignment horizontal="left" vertical="center" wrapText="1"/>
    </xf>
    <xf numFmtId="0" fontId="2" fillId="0" borderId="0" xfId="41"/>
    <xf numFmtId="0" fontId="27" fillId="0" borderId="73" xfId="41" applyFont="1" applyBorder="1" applyAlignment="1">
      <alignment horizontal="left" vertical="center"/>
    </xf>
    <xf numFmtId="0" fontId="54" fillId="0" borderId="15" xfId="41" applyFont="1" applyBorder="1" applyAlignment="1">
      <alignment horizontal="left" vertical="center"/>
    </xf>
    <xf numFmtId="0" fontId="54" fillId="0" borderId="17" xfId="41" applyFont="1" applyBorder="1" applyAlignment="1">
      <alignment horizontal="left" vertical="center"/>
    </xf>
    <xf numFmtId="0" fontId="54" fillId="0" borderId="69" xfId="41" applyFont="1" applyBorder="1" applyAlignment="1">
      <alignment horizontal="left" vertical="center"/>
    </xf>
    <xf numFmtId="0" fontId="2" fillId="0" borderId="17" xfId="41" applyBorder="1"/>
    <xf numFmtId="0" fontId="61" fillId="0" borderId="0" xfId="41" applyFont="1" applyAlignment="1">
      <alignment wrapText="1"/>
    </xf>
    <xf numFmtId="0" fontId="54" fillId="0" borderId="77" xfId="41" applyFont="1" applyBorder="1" applyAlignment="1">
      <alignment vertical="center"/>
    </xf>
    <xf numFmtId="0" fontId="61" fillId="0" borderId="0" xfId="41" applyFont="1" applyAlignment="1">
      <alignment horizontal="left" wrapText="1"/>
    </xf>
    <xf numFmtId="0" fontId="27" fillId="0" borderId="70" xfId="41" applyFont="1" applyBorder="1" applyAlignment="1">
      <alignment vertical="center"/>
    </xf>
    <xf numFmtId="0" fontId="54" fillId="0" borderId="60" xfId="41" applyFont="1" applyBorder="1" applyAlignment="1">
      <alignment vertical="center"/>
    </xf>
    <xf numFmtId="0" fontId="54" fillId="0" borderId="56" xfId="41" applyFont="1" applyBorder="1" applyAlignment="1">
      <alignment vertical="center"/>
    </xf>
    <xf numFmtId="0" fontId="54" fillId="0" borderId="59" xfId="41" applyFont="1" applyBorder="1" applyAlignment="1">
      <alignment horizontal="center" vertical="center"/>
    </xf>
    <xf numFmtId="0" fontId="2" fillId="0" borderId="10" xfId="41" applyBorder="1"/>
    <xf numFmtId="0" fontId="2" fillId="0" borderId="12" xfId="41" applyBorder="1"/>
    <xf numFmtId="177" fontId="27" fillId="0" borderId="12" xfId="41" applyNumberFormat="1" applyFont="1" applyBorder="1" applyAlignment="1">
      <alignment horizontal="center" vertical="center"/>
    </xf>
    <xf numFmtId="0" fontId="27" fillId="0" borderId="71" xfId="41" applyFont="1" applyBorder="1" applyAlignment="1">
      <alignment vertical="center" wrapText="1"/>
    </xf>
    <xf numFmtId="0" fontId="54" fillId="0" borderId="71" xfId="41" applyFont="1" applyBorder="1" applyAlignment="1">
      <alignment vertical="center"/>
    </xf>
    <xf numFmtId="0" fontId="27" fillId="0" borderId="71" xfId="41" applyFont="1" applyBorder="1" applyAlignment="1">
      <alignment vertical="center"/>
    </xf>
    <xf numFmtId="0" fontId="54" fillId="0" borderId="15" xfId="41" applyFont="1" applyBorder="1" applyAlignment="1">
      <alignment vertical="center"/>
    </xf>
    <xf numFmtId="177" fontId="27" fillId="0" borderId="17" xfId="41" applyNumberFormat="1" applyFont="1" applyBorder="1" applyAlignment="1">
      <alignment horizontal="center" vertical="center"/>
    </xf>
    <xf numFmtId="177" fontId="27" fillId="0" borderId="69" xfId="41" applyNumberFormat="1" applyFont="1" applyBorder="1" applyAlignment="1">
      <alignment horizontal="center" vertical="center"/>
    </xf>
    <xf numFmtId="177" fontId="27" fillId="0" borderId="59" xfId="41" applyNumberFormat="1" applyFont="1" applyBorder="1" applyAlignment="1">
      <alignment vertical="center"/>
    </xf>
    <xf numFmtId="0" fontId="27" fillId="0" borderId="61" xfId="41" applyFont="1" applyBorder="1" applyAlignment="1">
      <alignment vertical="center" wrapText="1"/>
    </xf>
    <xf numFmtId="177" fontId="27" fillId="0" borderId="13" xfId="41" applyNumberFormat="1" applyFont="1" applyBorder="1" applyAlignment="1">
      <alignment vertical="center"/>
    </xf>
    <xf numFmtId="0" fontId="57" fillId="0" borderId="0" xfId="41" applyFont="1" applyAlignment="1">
      <alignment horizontal="center" vertical="center"/>
    </xf>
    <xf numFmtId="0" fontId="57" fillId="0" borderId="0" xfId="41" applyFont="1" applyAlignment="1">
      <alignment vertical="top" wrapText="1"/>
    </xf>
    <xf numFmtId="0" fontId="57" fillId="0" borderId="0" xfId="41" applyFont="1" applyAlignment="1">
      <alignment horizontal="left" vertical="top"/>
    </xf>
    <xf numFmtId="0" fontId="2" fillId="26" borderId="0" xfId="47" applyFill="1">
      <alignment vertical="center"/>
    </xf>
    <xf numFmtId="0" fontId="27" fillId="0" borderId="13" xfId="41" applyFont="1" applyBorder="1" applyAlignment="1">
      <alignment horizontal="center" vertical="center"/>
    </xf>
    <xf numFmtId="0" fontId="27" fillId="0" borderId="56" xfId="41" applyFont="1" applyBorder="1" applyAlignment="1">
      <alignment horizontal="center" vertical="center"/>
    </xf>
    <xf numFmtId="0" fontId="27" fillId="0" borderId="58" xfId="41" applyFont="1" applyBorder="1" applyAlignment="1">
      <alignment horizontal="center" vertical="center" wrapText="1"/>
    </xf>
    <xf numFmtId="0" fontId="27" fillId="0" borderId="61" xfId="41" applyFont="1" applyBorder="1" applyAlignment="1">
      <alignment horizontal="center" vertical="center" wrapText="1"/>
    </xf>
    <xf numFmtId="0" fontId="27" fillId="0" borderId="0" xfId="41" applyFont="1" applyAlignment="1">
      <alignment horizontal="left" vertical="top" wrapText="1"/>
    </xf>
    <xf numFmtId="0" fontId="27" fillId="0" borderId="0" xfId="41" applyFont="1" applyAlignment="1">
      <alignment vertical="top" wrapText="1"/>
    </xf>
    <xf numFmtId="0" fontId="63" fillId="0" borderId="0" xfId="41" applyFont="1" applyAlignment="1">
      <alignment vertical="center"/>
    </xf>
    <xf numFmtId="0" fontId="27" fillId="0" borderId="11" xfId="41" applyFont="1" applyBorder="1" applyAlignment="1">
      <alignment horizontal="center" vertical="center" wrapText="1"/>
    </xf>
    <xf numFmtId="0" fontId="55" fillId="0" borderId="59" xfId="41" applyFont="1" applyBorder="1" applyAlignment="1">
      <alignment vertical="center" shrinkToFit="1"/>
    </xf>
    <xf numFmtId="0" fontId="27" fillId="0" borderId="70" xfId="41" applyFont="1" applyBorder="1" applyAlignment="1">
      <alignment horizontal="center" vertical="center"/>
    </xf>
    <xf numFmtId="0" fontId="54" fillId="0" borderId="12" xfId="41" applyFont="1" applyBorder="1" applyAlignment="1">
      <alignment horizontal="left" vertical="center"/>
    </xf>
    <xf numFmtId="0" fontId="27" fillId="0" borderId="13" xfId="41" applyFont="1" applyBorder="1" applyAlignment="1">
      <alignment horizontal="center" vertical="center" wrapText="1"/>
    </xf>
    <xf numFmtId="176" fontId="27" fillId="0" borderId="12" xfId="41" applyNumberFormat="1" applyFont="1" applyBorder="1" applyAlignment="1">
      <alignment vertical="center"/>
    </xf>
    <xf numFmtId="176" fontId="27" fillId="0" borderId="10" xfId="41" applyNumberFormat="1" applyFont="1" applyBorder="1" applyAlignment="1">
      <alignment vertical="center"/>
    </xf>
    <xf numFmtId="0" fontId="55" fillId="0" borderId="0" xfId="41" applyFont="1" applyAlignment="1">
      <alignment vertical="center"/>
    </xf>
    <xf numFmtId="0" fontId="27" fillId="0" borderId="77" xfId="41" applyFont="1" applyBorder="1" applyAlignment="1">
      <alignment horizontal="center" vertical="center"/>
    </xf>
    <xf numFmtId="176" fontId="27" fillId="0" borderId="12" xfId="41" applyNumberFormat="1" applyFont="1" applyBorder="1" applyAlignment="1">
      <alignment horizontal="center" vertical="center"/>
    </xf>
    <xf numFmtId="176" fontId="27" fillId="0" borderId="0" xfId="41" applyNumberFormat="1" applyFont="1" applyAlignment="1">
      <alignment horizontal="center" vertical="center"/>
    </xf>
    <xf numFmtId="0" fontId="27" fillId="0" borderId="17" xfId="41" applyFont="1" applyBorder="1" applyAlignment="1">
      <alignment vertical="center" shrinkToFit="1"/>
    </xf>
    <xf numFmtId="0" fontId="27" fillId="0" borderId="69" xfId="41" applyFont="1" applyBorder="1" applyAlignment="1">
      <alignment vertical="center" shrinkToFit="1"/>
    </xf>
    <xf numFmtId="0" fontId="27" fillId="0" borderId="12" xfId="41" applyFont="1" applyBorder="1" applyAlignment="1">
      <alignment vertical="center" shrinkToFit="1"/>
    </xf>
    <xf numFmtId="0" fontId="27" fillId="0" borderId="13" xfId="41" applyFont="1" applyBorder="1" applyAlignment="1">
      <alignment vertical="center" shrinkToFit="1"/>
    </xf>
    <xf numFmtId="0" fontId="60" fillId="0" borderId="58" xfId="41" applyFont="1" applyBorder="1" applyAlignment="1">
      <alignment horizontal="center" vertical="center"/>
    </xf>
    <xf numFmtId="0" fontId="60" fillId="0" borderId="10" xfId="41" applyFont="1" applyBorder="1" applyAlignment="1">
      <alignment horizontal="center" vertical="center"/>
    </xf>
    <xf numFmtId="0" fontId="60" fillId="0" borderId="11" xfId="41" applyFont="1" applyBorder="1" applyAlignment="1">
      <alignment horizontal="center" vertical="center"/>
    </xf>
    <xf numFmtId="0" fontId="60" fillId="0" borderId="17" xfId="41" applyFont="1" applyBorder="1" applyAlignment="1">
      <alignment horizontal="center" vertical="center"/>
    </xf>
    <xf numFmtId="0" fontId="29" fillId="0" borderId="15" xfId="41" applyFont="1" applyBorder="1" applyAlignment="1">
      <alignment vertical="center"/>
    </xf>
    <xf numFmtId="0" fontId="29" fillId="0" borderId="12" xfId="41" applyFont="1" applyBorder="1"/>
    <xf numFmtId="0" fontId="29" fillId="0" borderId="10" xfId="41" applyFont="1" applyBorder="1"/>
    <xf numFmtId="0" fontId="27" fillId="0" borderId="58" xfId="41" applyFont="1" applyBorder="1" applyAlignment="1">
      <alignment vertical="center"/>
    </xf>
    <xf numFmtId="0" fontId="64" fillId="0" borderId="60" xfId="41" applyFont="1" applyBorder="1" applyAlignment="1">
      <alignment vertical="center"/>
    </xf>
    <xf numFmtId="0" fontId="64" fillId="0" borderId="61" xfId="41" applyFont="1" applyBorder="1" applyAlignment="1">
      <alignment vertical="center"/>
    </xf>
    <xf numFmtId="0" fontId="64" fillId="0" borderId="0" xfId="41" applyFont="1" applyAlignment="1">
      <alignment horizontal="left" vertical="center"/>
    </xf>
    <xf numFmtId="0" fontId="61" fillId="0" borderId="0" xfId="41" applyFont="1" applyAlignment="1">
      <alignment horizontal="left" vertical="center"/>
    </xf>
    <xf numFmtId="0" fontId="55" fillId="0" borderId="0" xfId="41" applyFont="1" applyAlignment="1">
      <alignment vertical="top"/>
    </xf>
    <xf numFmtId="0" fontId="27" fillId="0" borderId="61" xfId="41" applyFont="1" applyBorder="1" applyAlignment="1">
      <alignment horizontal="center"/>
    </xf>
    <xf numFmtId="0" fontId="57" fillId="0" borderId="0" xfId="41" applyFont="1" applyAlignment="1">
      <alignment vertical="center" wrapText="1"/>
    </xf>
    <xf numFmtId="0" fontId="57" fillId="0" borderId="0" xfId="41" applyFont="1" applyAlignment="1">
      <alignment horizontal="left" vertical="center" wrapText="1"/>
    </xf>
    <xf numFmtId="0" fontId="57" fillId="0" borderId="0" xfId="41" applyFont="1" applyAlignment="1">
      <alignment horizontal="left"/>
    </xf>
    <xf numFmtId="0" fontId="57" fillId="0" borderId="0" xfId="41" applyFont="1"/>
    <xf numFmtId="0" fontId="27" fillId="0" borderId="17" xfId="41" applyFont="1" applyBorder="1"/>
    <xf numFmtId="0" fontId="27" fillId="0" borderId="69" xfId="41" applyFont="1" applyBorder="1"/>
    <xf numFmtId="0" fontId="27" fillId="0" borderId="58" xfId="41" applyFont="1" applyBorder="1" applyAlignment="1">
      <alignment horizontal="center"/>
    </xf>
    <xf numFmtId="0" fontId="27" fillId="0" borderId="11" xfId="41" applyFont="1" applyBorder="1"/>
    <xf numFmtId="0" fontId="27" fillId="0" borderId="58" xfId="41" applyFont="1" applyBorder="1"/>
    <xf numFmtId="0" fontId="27" fillId="0" borderId="60" xfId="41" applyFont="1" applyBorder="1" applyAlignment="1">
      <alignment horizontal="center" vertical="top"/>
    </xf>
    <xf numFmtId="0" fontId="27" fillId="0" borderId="60" xfId="41" applyFont="1" applyBorder="1" applyAlignment="1">
      <alignment vertical="top"/>
    </xf>
    <xf numFmtId="0" fontId="27" fillId="0" borderId="59" xfId="41" applyFont="1" applyBorder="1" applyAlignment="1">
      <alignment vertical="top"/>
    </xf>
    <xf numFmtId="0" fontId="27" fillId="0" borderId="59" xfId="41" applyFont="1" applyBorder="1" applyAlignment="1">
      <alignment vertical="center" wrapText="1"/>
    </xf>
    <xf numFmtId="0" fontId="27" fillId="0" borderId="12" xfId="41" applyFont="1" applyBorder="1" applyAlignment="1">
      <alignment horizontal="right" vertical="center"/>
    </xf>
    <xf numFmtId="0" fontId="27" fillId="0" borderId="71" xfId="41" applyFont="1" applyBorder="1"/>
    <xf numFmtId="0" fontId="28" fillId="0" borderId="0" xfId="41" applyFont="1"/>
    <xf numFmtId="0" fontId="65" fillId="0" borderId="0" xfId="41" applyFont="1" applyAlignment="1">
      <alignment vertical="center"/>
    </xf>
    <xf numFmtId="0" fontId="27" fillId="0" borderId="15" xfId="41" applyFont="1" applyBorder="1"/>
    <xf numFmtId="178" fontId="67" fillId="0" borderId="0" xfId="41" applyNumberFormat="1" applyFont="1" applyAlignment="1">
      <alignment vertical="center"/>
    </xf>
    <xf numFmtId="0" fontId="67" fillId="0" borderId="0" xfId="41" applyFont="1" applyAlignment="1">
      <alignment vertical="center"/>
    </xf>
    <xf numFmtId="0" fontId="68" fillId="0" borderId="0" xfId="41" applyFont="1" applyAlignment="1">
      <alignment horizontal="center" vertical="center"/>
    </xf>
    <xf numFmtId="0" fontId="69" fillId="0" borderId="0" xfId="41" applyFont="1" applyAlignment="1">
      <alignment horizontal="left" vertical="top" wrapText="1"/>
    </xf>
    <xf numFmtId="0" fontId="67" fillId="0" borderId="0" xfId="41" applyFont="1" applyAlignment="1">
      <alignment vertical="center" wrapText="1"/>
    </xf>
    <xf numFmtId="0" fontId="67" fillId="0" borderId="0" xfId="41" applyFont="1" applyAlignment="1">
      <alignment vertical="top"/>
    </xf>
    <xf numFmtId="0" fontId="76" fillId="0" borderId="0" xfId="41" applyFont="1" applyAlignment="1">
      <alignment vertical="center"/>
    </xf>
    <xf numFmtId="0" fontId="77" fillId="0" borderId="0" xfId="41" applyFont="1" applyAlignment="1">
      <alignment vertical="center" wrapText="1"/>
    </xf>
    <xf numFmtId="0" fontId="67" fillId="0" borderId="0" xfId="41" applyFont="1" applyAlignment="1">
      <alignment horizontal="center" vertical="center"/>
    </xf>
    <xf numFmtId="0" fontId="5" fillId="0" borderId="0" xfId="41" applyFont="1" applyAlignment="1">
      <alignment horizontal="right" vertical="center" shrinkToFit="1"/>
    </xf>
    <xf numFmtId="179" fontId="76" fillId="29" borderId="78" xfId="41" applyNumberFormat="1" applyFont="1" applyFill="1" applyBorder="1" applyAlignment="1">
      <alignment vertical="center"/>
    </xf>
    <xf numFmtId="0" fontId="5" fillId="0" borderId="0" xfId="41" applyFont="1" applyAlignment="1">
      <alignment vertical="center"/>
    </xf>
    <xf numFmtId="180" fontId="67" fillId="0" borderId="0" xfId="41" applyNumberFormat="1" applyFont="1" applyAlignment="1">
      <alignment vertical="center"/>
    </xf>
    <xf numFmtId="0" fontId="67" fillId="0" borderId="0" xfId="41" applyFont="1" applyAlignment="1">
      <alignment horizontal="center" vertical="center" wrapText="1"/>
    </xf>
    <xf numFmtId="0" fontId="67" fillId="0" borderId="56" xfId="41" applyFont="1" applyBorder="1" applyAlignment="1">
      <alignment horizontal="center" vertical="center"/>
    </xf>
    <xf numFmtId="0" fontId="5" fillId="0" borderId="15" xfId="41" applyFont="1" applyBorder="1" applyAlignment="1">
      <alignment vertical="center" shrinkToFit="1"/>
    </xf>
    <xf numFmtId="181" fontId="67" fillId="30" borderId="69" xfId="41" applyNumberFormat="1" applyFont="1" applyFill="1" applyBorder="1" applyAlignment="1">
      <alignment vertical="center"/>
    </xf>
    <xf numFmtId="0" fontId="78" fillId="0" borderId="66" xfId="41" applyFont="1" applyBorder="1" applyAlignment="1">
      <alignment vertical="center"/>
    </xf>
    <xf numFmtId="0" fontId="67" fillId="0" borderId="66" xfId="41" applyFont="1" applyBorder="1" applyAlignment="1">
      <alignment horizontal="center" vertical="center"/>
    </xf>
    <xf numFmtId="0" fontId="5" fillId="0" borderId="66" xfId="41" applyFont="1" applyBorder="1" applyAlignment="1">
      <alignment horizontal="right" vertical="center" shrinkToFit="1"/>
    </xf>
    <xf numFmtId="0" fontId="5" fillId="0" borderId="66" xfId="41" applyFont="1" applyBorder="1" applyAlignment="1">
      <alignment vertical="center" shrinkToFit="1"/>
    </xf>
    <xf numFmtId="179" fontId="67" fillId="29" borderId="88" xfId="41" applyNumberFormat="1" applyFont="1" applyFill="1" applyBorder="1" applyAlignment="1">
      <alignment vertical="center"/>
    </xf>
    <xf numFmtId="0" fontId="5" fillId="0" borderId="67" xfId="41" applyFont="1" applyBorder="1" applyAlignment="1">
      <alignment vertical="center"/>
    </xf>
    <xf numFmtId="0" fontId="5" fillId="0" borderId="0" xfId="41" applyFont="1" applyAlignment="1">
      <alignment vertical="center" shrinkToFit="1"/>
    </xf>
    <xf numFmtId="181" fontId="67" fillId="30" borderId="90" xfId="41" applyNumberFormat="1" applyFont="1" applyFill="1" applyBorder="1" applyAlignment="1">
      <alignment vertical="center"/>
    </xf>
    <xf numFmtId="0" fontId="5" fillId="0" borderId="57" xfId="41" applyFont="1" applyBorder="1" applyAlignment="1">
      <alignment vertical="center"/>
    </xf>
    <xf numFmtId="0" fontId="76" fillId="0" borderId="0" xfId="41" applyFont="1" applyAlignment="1">
      <alignment vertical="center" wrapText="1"/>
    </xf>
    <xf numFmtId="0" fontId="78" fillId="0" borderId="0" xfId="41" applyFont="1" applyAlignment="1">
      <alignment vertical="center"/>
    </xf>
    <xf numFmtId="179" fontId="67" fillId="29" borderId="71" xfId="41" applyNumberFormat="1" applyFont="1" applyFill="1" applyBorder="1" applyAlignment="1">
      <alignment vertical="center"/>
    </xf>
    <xf numFmtId="0" fontId="67" fillId="0" borderId="36" xfId="41" applyFont="1" applyBorder="1" applyAlignment="1">
      <alignment horizontal="center" vertical="center"/>
    </xf>
    <xf numFmtId="0" fontId="5" fillId="0" borderId="36" xfId="41" applyFont="1" applyBorder="1" applyAlignment="1">
      <alignment horizontal="right" vertical="center" shrinkToFit="1"/>
    </xf>
    <xf numFmtId="0" fontId="5" fillId="0" borderId="37" xfId="41" applyFont="1" applyBorder="1" applyAlignment="1">
      <alignment vertical="center"/>
    </xf>
    <xf numFmtId="0" fontId="67" fillId="0" borderId="92" xfId="41" applyFont="1" applyBorder="1" applyAlignment="1">
      <alignment horizontal="center" vertical="center"/>
    </xf>
    <xf numFmtId="0" fontId="5" fillId="0" borderId="93" xfId="41" applyFont="1" applyBorder="1" applyAlignment="1">
      <alignment vertical="center" shrinkToFit="1"/>
    </xf>
    <xf numFmtId="181" fontId="67" fillId="30" borderId="94" xfId="41" applyNumberFormat="1" applyFont="1" applyFill="1" applyBorder="1" applyAlignment="1">
      <alignment vertical="center"/>
    </xf>
    <xf numFmtId="0" fontId="76" fillId="0" borderId="70" xfId="41" applyFont="1" applyBorder="1" applyAlignment="1">
      <alignment horizontal="center" vertical="center" wrapText="1"/>
    </xf>
    <xf numFmtId="0" fontId="67" fillId="0" borderId="95" xfId="41" applyFont="1" applyBorder="1" applyAlignment="1">
      <alignment horizontal="center" vertical="center" wrapText="1"/>
    </xf>
    <xf numFmtId="182" fontId="76" fillId="30" borderId="13" xfId="41" applyNumberFormat="1" applyFont="1" applyFill="1" applyBorder="1" applyAlignment="1">
      <alignment vertical="center"/>
    </xf>
    <xf numFmtId="0" fontId="76" fillId="0" borderId="0" xfId="41" applyFont="1" applyAlignment="1">
      <alignment horizontal="center" vertical="center" wrapText="1"/>
    </xf>
    <xf numFmtId="0" fontId="80" fillId="0" borderId="0" xfId="41" applyFont="1" applyAlignment="1">
      <alignment horizontal="right" vertical="center"/>
    </xf>
    <xf numFmtId="0" fontId="76" fillId="0" borderId="56" xfId="41" applyFont="1" applyBorder="1" applyAlignment="1">
      <alignment horizontal="center" vertical="center" shrinkToFit="1"/>
    </xf>
    <xf numFmtId="178" fontId="76" fillId="30" borderId="90" xfId="41" applyNumberFormat="1" applyFont="1" applyFill="1" applyBorder="1" applyAlignment="1">
      <alignment horizontal="center" vertical="center"/>
    </xf>
    <xf numFmtId="180" fontId="67" fillId="0" borderId="0" xfId="41" applyNumberFormat="1" applyFont="1" applyAlignment="1">
      <alignment horizontal="right" vertical="center"/>
    </xf>
    <xf numFmtId="180" fontId="67" fillId="30" borderId="90" xfId="41" applyNumberFormat="1" applyFont="1" applyFill="1" applyBorder="1" applyAlignment="1">
      <alignment horizontal="center" vertical="center"/>
    </xf>
    <xf numFmtId="180" fontId="67" fillId="0" borderId="0" xfId="41" applyNumberFormat="1" applyFont="1" applyAlignment="1">
      <alignment horizontal="center" vertical="center" wrapText="1"/>
    </xf>
    <xf numFmtId="178" fontId="67" fillId="30" borderId="90" xfId="41" applyNumberFormat="1" applyFont="1" applyFill="1" applyBorder="1" applyAlignment="1">
      <alignment horizontal="center" vertical="center"/>
    </xf>
    <xf numFmtId="180" fontId="67" fillId="0" borderId="0" xfId="41" applyNumberFormat="1" applyFont="1" applyAlignment="1">
      <alignment vertical="center" wrapText="1"/>
    </xf>
    <xf numFmtId="178" fontId="81" fillId="0" borderId="0" xfId="41" applyNumberFormat="1" applyFont="1" applyAlignment="1">
      <alignment vertical="center"/>
    </xf>
    <xf numFmtId="180" fontId="76" fillId="0" borderId="65" xfId="41" applyNumberFormat="1" applyFont="1" applyBorder="1" applyAlignment="1">
      <alignment horizontal="left" vertical="center"/>
    </xf>
    <xf numFmtId="180" fontId="76" fillId="0" borderId="0" xfId="41" applyNumberFormat="1" applyFont="1" applyAlignment="1">
      <alignment horizontal="right" vertical="center" shrinkToFit="1"/>
    </xf>
    <xf numFmtId="178" fontId="82" fillId="0" borderId="57" xfId="41" applyNumberFormat="1" applyFont="1" applyBorder="1" applyAlignment="1">
      <alignment horizontal="center" vertical="center" wrapText="1"/>
    </xf>
    <xf numFmtId="180" fontId="76" fillId="0" borderId="10" xfId="41" applyNumberFormat="1" applyFont="1" applyBorder="1" applyAlignment="1">
      <alignment horizontal="right" vertical="center" shrinkToFit="1"/>
    </xf>
    <xf numFmtId="180" fontId="76" fillId="0" borderId="36" xfId="41" applyNumberFormat="1" applyFont="1" applyBorder="1" applyAlignment="1">
      <alignment horizontal="right" vertical="center" shrinkToFit="1"/>
    </xf>
    <xf numFmtId="178" fontId="82" fillId="0" borderId="37" xfId="41" applyNumberFormat="1" applyFont="1" applyBorder="1" applyAlignment="1">
      <alignment horizontal="center" vertical="center" wrapText="1"/>
    </xf>
    <xf numFmtId="0" fontId="67" fillId="0" borderId="66" xfId="41" applyFont="1" applyBorder="1" applyAlignment="1">
      <alignment vertical="center"/>
    </xf>
    <xf numFmtId="0" fontId="67" fillId="0" borderId="67" xfId="41" applyFont="1" applyBorder="1" applyAlignment="1">
      <alignment vertical="center"/>
    </xf>
    <xf numFmtId="180" fontId="76" fillId="0" borderId="66" xfId="41" applyNumberFormat="1" applyFont="1" applyBorder="1" applyAlignment="1">
      <alignment horizontal="right" vertical="center" shrinkToFit="1"/>
    </xf>
    <xf numFmtId="178" fontId="82" fillId="0" borderId="67" xfId="41" applyNumberFormat="1" applyFont="1" applyBorder="1" applyAlignment="1">
      <alignment horizontal="center" vertical="center" wrapText="1"/>
    </xf>
    <xf numFmtId="180" fontId="76" fillId="0" borderId="32" xfId="41" applyNumberFormat="1" applyFont="1" applyBorder="1" applyAlignment="1">
      <alignment vertical="center" shrinkToFit="1"/>
    </xf>
    <xf numFmtId="180" fontId="76" fillId="0" borderId="0" xfId="41" applyNumberFormat="1" applyFont="1" applyAlignment="1">
      <alignment vertical="center" shrinkToFit="1"/>
    </xf>
    <xf numFmtId="180" fontId="76" fillId="0" borderId="33" xfId="41" applyNumberFormat="1" applyFont="1" applyBorder="1" applyAlignment="1">
      <alignment vertical="center" shrinkToFit="1"/>
    </xf>
    <xf numFmtId="180" fontId="76" fillId="0" borderId="36" xfId="41" applyNumberFormat="1" applyFont="1" applyBorder="1" applyAlignment="1">
      <alignment vertical="center" shrinkToFit="1"/>
    </xf>
    <xf numFmtId="0" fontId="5" fillId="0" borderId="97" xfId="41" applyFont="1" applyBorder="1" applyAlignment="1">
      <alignment vertical="center" shrinkToFit="1"/>
    </xf>
    <xf numFmtId="0" fontId="74" fillId="0" borderId="0" xfId="41" applyFont="1" applyAlignment="1">
      <alignment vertical="center"/>
    </xf>
    <xf numFmtId="183" fontId="67" fillId="0" borderId="0" xfId="41" applyNumberFormat="1" applyFont="1" applyAlignment="1">
      <alignment vertical="center"/>
    </xf>
    <xf numFmtId="180" fontId="67" fillId="0" borderId="0" xfId="41" applyNumberFormat="1" applyFont="1" applyAlignment="1">
      <alignment horizontal="center" vertical="center"/>
    </xf>
    <xf numFmtId="180" fontId="67" fillId="0" borderId="33" xfId="41" applyNumberFormat="1" applyFont="1" applyBorder="1" applyAlignment="1">
      <alignment horizontal="center" vertical="center"/>
    </xf>
    <xf numFmtId="180" fontId="67" fillId="0" borderId="36" xfId="41" applyNumberFormat="1" applyFont="1" applyBorder="1" applyAlignment="1">
      <alignment horizontal="center" vertical="center"/>
    </xf>
    <xf numFmtId="180" fontId="67" fillId="0" borderId="36" xfId="41" applyNumberFormat="1" applyFont="1" applyBorder="1" applyAlignment="1">
      <alignment vertical="center"/>
    </xf>
    <xf numFmtId="180" fontId="5" fillId="0" borderId="0" xfId="41" applyNumberFormat="1" applyFont="1" applyAlignment="1">
      <alignment vertical="center" wrapText="1"/>
    </xf>
    <xf numFmtId="178" fontId="84" fillId="0" borderId="0" xfId="41" applyNumberFormat="1" applyFont="1" applyAlignment="1">
      <alignment vertical="center"/>
    </xf>
    <xf numFmtId="180" fontId="67" fillId="0" borderId="0" xfId="41" applyNumberFormat="1" applyFont="1" applyAlignment="1">
      <alignment horizontal="left" vertical="center" wrapText="1"/>
    </xf>
    <xf numFmtId="180" fontId="76" fillId="0" borderId="0" xfId="41" applyNumberFormat="1" applyFont="1" applyAlignment="1">
      <alignment horizontal="left" vertical="center"/>
    </xf>
    <xf numFmtId="178" fontId="82" fillId="0" borderId="0" xfId="41" applyNumberFormat="1" applyFont="1" applyAlignment="1">
      <alignment horizontal="center" vertical="center"/>
    </xf>
    <xf numFmtId="178" fontId="24" fillId="0" borderId="0" xfId="41" applyNumberFormat="1" applyFont="1" applyAlignment="1">
      <alignment vertical="center"/>
    </xf>
    <xf numFmtId="0" fontId="85" fillId="0" borderId="0" xfId="41" applyFont="1" applyAlignment="1">
      <alignment vertical="center"/>
    </xf>
    <xf numFmtId="0" fontId="62" fillId="0" borderId="0" xfId="47" applyFont="1" applyAlignment="1">
      <alignment vertical="center" wrapText="1"/>
    </xf>
    <xf numFmtId="0" fontId="2" fillId="0" borderId="68" xfId="0" applyFont="1" applyBorder="1" applyAlignment="1">
      <alignment vertical="center"/>
    </xf>
    <xf numFmtId="0" fontId="2" fillId="0" borderId="68" xfId="47" applyBorder="1" applyAlignment="1">
      <alignment vertical="center" wrapText="1"/>
    </xf>
    <xf numFmtId="0" fontId="24" fillId="0" borderId="68" xfId="47" applyFont="1" applyBorder="1" applyAlignment="1">
      <alignment horizontal="left" vertical="center" wrapText="1"/>
    </xf>
    <xf numFmtId="0" fontId="32" fillId="0" borderId="20" xfId="42" applyFont="1" applyBorder="1" applyAlignment="1">
      <alignment vertical="center"/>
    </xf>
    <xf numFmtId="0" fontId="34" fillId="0" borderId="28" xfId="42" applyFont="1" applyBorder="1" applyAlignment="1">
      <alignment horizontal="left" vertical="center"/>
    </xf>
    <xf numFmtId="38" fontId="34" fillId="0" borderId="62" xfId="44" applyFont="1" applyFill="1" applyBorder="1" applyAlignment="1">
      <alignment horizontal="center" vertical="center"/>
    </xf>
    <xf numFmtId="38" fontId="34" fillId="0" borderId="63" xfId="44" applyFont="1" applyFill="1" applyBorder="1" applyAlignment="1">
      <alignment horizontal="center" vertical="center"/>
    </xf>
    <xf numFmtId="38" fontId="34" fillId="0" borderId="64" xfId="44" applyFont="1" applyFill="1" applyBorder="1" applyAlignment="1">
      <alignment horizontal="center" vertical="center"/>
    </xf>
    <xf numFmtId="0" fontId="34" fillId="0" borderId="62" xfId="42" applyFont="1" applyBorder="1" applyAlignment="1">
      <alignment horizontal="center" vertical="center"/>
    </xf>
    <xf numFmtId="0" fontId="34" fillId="0" borderId="63" xfId="42" applyFont="1" applyBorder="1" applyAlignment="1">
      <alignment horizontal="center" vertical="center"/>
    </xf>
    <xf numFmtId="0" fontId="34" fillId="0" borderId="64" xfId="42" applyFont="1" applyBorder="1" applyAlignment="1">
      <alignment horizontal="center" vertical="center"/>
    </xf>
    <xf numFmtId="0" fontId="34" fillId="0" borderId="58" xfId="42" applyFont="1" applyBorder="1" applyAlignment="1">
      <alignment horizontal="center" vertical="center" wrapText="1"/>
    </xf>
    <xf numFmtId="0" fontId="34" fillId="0" borderId="10" xfId="42" applyFont="1" applyBorder="1" applyAlignment="1">
      <alignment horizontal="center" vertical="center" wrapText="1"/>
    </xf>
    <xf numFmtId="0" fontId="34" fillId="0" borderId="11" xfId="42" applyFont="1" applyBorder="1" applyAlignment="1">
      <alignment horizontal="center" vertical="center" wrapText="1"/>
    </xf>
    <xf numFmtId="0" fontId="34" fillId="0" borderId="60" xfId="42" applyFont="1" applyBorder="1" applyAlignment="1">
      <alignment horizontal="center" vertical="center" wrapText="1"/>
    </xf>
    <xf numFmtId="0" fontId="34" fillId="0" borderId="0" xfId="42" applyFont="1" applyAlignment="1">
      <alignment horizontal="center" vertical="center" wrapText="1"/>
    </xf>
    <xf numFmtId="0" fontId="34" fillId="0" borderId="59" xfId="42" applyFont="1" applyBorder="1" applyAlignment="1">
      <alignment horizontal="center" vertical="center" wrapText="1"/>
    </xf>
    <xf numFmtId="0" fontId="34" fillId="0" borderId="35" xfId="42" applyFont="1" applyBorder="1" applyAlignment="1">
      <alignment horizontal="center" vertical="center" wrapText="1"/>
    </xf>
    <xf numFmtId="0" fontId="34" fillId="0" borderId="36" xfId="42" applyFont="1" applyBorder="1" applyAlignment="1">
      <alignment horizontal="center" vertical="center" wrapText="1"/>
    </xf>
    <xf numFmtId="0" fontId="34" fillId="0" borderId="34" xfId="42" applyFont="1" applyBorder="1" applyAlignment="1">
      <alignment horizontal="center" vertical="center" wrapText="1"/>
    </xf>
    <xf numFmtId="0" fontId="34" fillId="0" borderId="72" xfId="42" applyFont="1" applyBorder="1" applyAlignment="1">
      <alignment horizontal="center" vertical="center" wrapText="1"/>
    </xf>
    <xf numFmtId="0" fontId="34" fillId="0" borderId="57" xfId="42" applyFont="1" applyBorder="1" applyAlignment="1">
      <alignment horizontal="center" vertical="center" wrapText="1"/>
    </xf>
    <xf numFmtId="0" fontId="34" fillId="0" borderId="37" xfId="42" applyFont="1" applyBorder="1" applyAlignment="1">
      <alignment horizontal="center" vertical="center" wrapText="1"/>
    </xf>
    <xf numFmtId="0" fontId="33" fillId="0" borderId="0" xfId="42" applyFont="1" applyAlignment="1">
      <alignment horizontal="center" vertical="center" wrapText="1"/>
    </xf>
    <xf numFmtId="0" fontId="38" fillId="0" borderId="19" xfId="42" applyFont="1" applyBorder="1" applyAlignment="1">
      <alignment horizontal="center" vertical="center"/>
    </xf>
    <xf numFmtId="0" fontId="38" fillId="0" borderId="14" xfId="42" applyFont="1" applyBorder="1" applyAlignment="1">
      <alignment horizontal="center" vertical="center"/>
    </xf>
    <xf numFmtId="0" fontId="38" fillId="0" borderId="38" xfId="42" applyFont="1" applyBorder="1" applyAlignment="1">
      <alignment horizontal="center" vertical="center"/>
    </xf>
    <xf numFmtId="49" fontId="39" fillId="0" borderId="39" xfId="42" applyNumberFormat="1" applyFont="1" applyBorder="1" applyAlignment="1">
      <alignment horizontal="center" vertical="center"/>
    </xf>
    <xf numFmtId="49" fontId="39" fillId="0" borderId="40" xfId="42" applyNumberFormat="1" applyFont="1" applyBorder="1" applyAlignment="1">
      <alignment horizontal="center" vertical="center"/>
    </xf>
    <xf numFmtId="49" fontId="39" fillId="0" borderId="41" xfId="42" applyNumberFormat="1" applyFont="1" applyBorder="1" applyAlignment="1">
      <alignment horizontal="center" vertical="center"/>
    </xf>
    <xf numFmtId="0" fontId="38" fillId="0" borderId="31" xfId="42" applyFont="1" applyBorder="1" applyAlignment="1">
      <alignment horizontal="center" vertical="center"/>
    </xf>
    <xf numFmtId="0" fontId="38" fillId="0" borderId="10" xfId="42" applyFont="1" applyBorder="1" applyAlignment="1">
      <alignment horizontal="center" vertical="center"/>
    </xf>
    <xf numFmtId="0" fontId="38" fillId="0" borderId="11" xfId="42" applyFont="1" applyBorder="1" applyAlignment="1">
      <alignment horizontal="center" vertical="center"/>
    </xf>
    <xf numFmtId="0" fontId="38" fillId="0" borderId="42" xfId="42" applyFont="1" applyBorder="1" applyAlignment="1">
      <alignment horizontal="center" vertical="center"/>
    </xf>
    <xf numFmtId="0" fontId="38" fillId="0" borderId="12" xfId="42" applyFont="1" applyBorder="1" applyAlignment="1">
      <alignment horizontal="center" vertical="center"/>
    </xf>
    <xf numFmtId="0" fontId="38" fillId="0" borderId="13" xfId="42" applyFont="1" applyBorder="1" applyAlignment="1">
      <alignment horizontal="center" vertical="center"/>
    </xf>
    <xf numFmtId="0" fontId="31" fillId="0" borderId="20" xfId="42" applyFont="1" applyBorder="1" applyAlignment="1">
      <alignment horizontal="center" vertical="center"/>
    </xf>
    <xf numFmtId="0" fontId="31" fillId="0" borderId="21" xfId="42" applyFont="1" applyBorder="1" applyAlignment="1">
      <alignment horizontal="center" vertical="center"/>
    </xf>
    <xf numFmtId="0" fontId="31" fillId="0" borderId="21" xfId="42" applyFont="1" applyBorder="1" applyAlignment="1">
      <alignment horizontal="center" vertical="center" shrinkToFit="1"/>
    </xf>
    <xf numFmtId="0" fontId="31" fillId="0" borderId="27" xfId="42" applyFont="1" applyBorder="1" applyAlignment="1">
      <alignment horizontal="center" vertical="center" shrinkToFit="1"/>
    </xf>
    <xf numFmtId="0" fontId="35" fillId="0" borderId="23" xfId="42" applyFont="1" applyBorder="1" applyAlignment="1">
      <alignment horizontal="left" vertical="center"/>
    </xf>
    <xf numFmtId="0" fontId="35" fillId="0" borderId="24" xfId="42" applyFont="1" applyBorder="1" applyAlignment="1">
      <alignment horizontal="left" vertical="center"/>
    </xf>
    <xf numFmtId="0" fontId="35" fillId="0" borderId="43" xfId="42" applyFont="1" applyBorder="1" applyAlignment="1">
      <alignment horizontal="left" vertical="center"/>
    </xf>
    <xf numFmtId="0" fontId="37" fillId="0" borderId="51" xfId="42" applyFont="1" applyBorder="1" applyAlignment="1">
      <alignment horizontal="center" vertical="center"/>
    </xf>
    <xf numFmtId="0" fontId="37" fillId="0" borderId="28" xfId="42" applyFont="1" applyBorder="1" applyAlignment="1">
      <alignment horizontal="center" vertical="center"/>
    </xf>
    <xf numFmtId="0" fontId="37" fillId="0" borderId="44" xfId="42" applyFont="1" applyBorder="1" applyAlignment="1">
      <alignment horizontal="center" vertical="center"/>
    </xf>
    <xf numFmtId="0" fontId="37" fillId="0" borderId="52" xfId="42" applyFont="1" applyBorder="1" applyAlignment="1">
      <alignment horizontal="center" vertical="center"/>
    </xf>
    <xf numFmtId="0" fontId="31" fillId="0" borderId="20" xfId="42" applyFont="1" applyBorder="1" applyAlignment="1">
      <alignment vertical="center"/>
    </xf>
    <xf numFmtId="0" fontId="31" fillId="0" borderId="21" xfId="42" applyFont="1" applyBorder="1" applyAlignment="1">
      <alignment vertical="center"/>
    </xf>
    <xf numFmtId="0" fontId="31" fillId="0" borderId="27" xfId="42" applyFont="1" applyBorder="1" applyAlignment="1">
      <alignment vertical="center"/>
    </xf>
    <xf numFmtId="0" fontId="35" fillId="0" borderId="23" xfId="42" applyFont="1" applyBorder="1" applyAlignment="1">
      <alignment horizontal="center" vertical="center"/>
    </xf>
    <xf numFmtId="0" fontId="35" fillId="0" borderId="24" xfId="42" applyFont="1" applyBorder="1" applyAlignment="1">
      <alignment horizontal="center" vertical="center"/>
    </xf>
    <xf numFmtId="0" fontId="35" fillId="0" borderId="43" xfId="42" applyFont="1" applyBorder="1" applyAlignment="1">
      <alignment horizontal="center" vertical="center"/>
    </xf>
    <xf numFmtId="0" fontId="35" fillId="0" borderId="15" xfId="42" applyFont="1" applyBorder="1" applyAlignment="1">
      <alignment horizontal="center" vertical="center"/>
    </xf>
    <xf numFmtId="0" fontId="35" fillId="0" borderId="17" xfId="42" applyFont="1" applyBorder="1" applyAlignment="1">
      <alignment horizontal="center" vertical="center"/>
    </xf>
    <xf numFmtId="0" fontId="35" fillId="0" borderId="18" xfId="42" applyFont="1" applyBorder="1" applyAlignment="1">
      <alignment horizontal="center" vertical="center"/>
    </xf>
    <xf numFmtId="0" fontId="38" fillId="0" borderId="33" xfId="42" applyFont="1" applyBorder="1" applyAlignment="1">
      <alignment horizontal="center" vertical="center"/>
    </xf>
    <xf numFmtId="0" fontId="38" fillId="0" borderId="36" xfId="42" applyFont="1" applyBorder="1" applyAlignment="1">
      <alignment horizontal="center" vertical="center"/>
    </xf>
    <xf numFmtId="0" fontId="38" fillId="0" borderId="34" xfId="42" applyFont="1" applyBorder="1" applyAlignment="1">
      <alignment horizontal="center" vertical="center"/>
    </xf>
    <xf numFmtId="0" fontId="34" fillId="0" borderId="20" xfId="42" applyFont="1" applyBorder="1" applyAlignment="1">
      <alignment horizontal="center" vertical="center"/>
    </xf>
    <xf numFmtId="0" fontId="34" fillId="0" borderId="21" xfId="42" applyFont="1" applyBorder="1" applyAlignment="1">
      <alignment horizontal="center" vertical="center"/>
    </xf>
    <xf numFmtId="0" fontId="34" fillId="0" borderId="25" xfId="42" applyFont="1" applyBorder="1" applyAlignment="1">
      <alignment horizontal="center" vertical="center"/>
    </xf>
    <xf numFmtId="0" fontId="31" fillId="0" borderId="26" xfId="42" applyFont="1" applyBorder="1" applyAlignment="1">
      <alignment horizontal="center" vertical="center"/>
    </xf>
    <xf numFmtId="0" fontId="31" fillId="0" borderId="27" xfId="42" applyFont="1" applyBorder="1" applyAlignment="1">
      <alignment horizontal="center" vertical="center"/>
    </xf>
    <xf numFmtId="0" fontId="34" fillId="0" borderId="29" xfId="42" applyFont="1" applyBorder="1" applyAlignment="1">
      <alignment horizontal="center" vertical="center"/>
    </xf>
    <xf numFmtId="0" fontId="34" fillId="0" borderId="28" xfId="42" applyFont="1" applyBorder="1" applyAlignment="1">
      <alignment horizontal="center" vertical="center"/>
    </xf>
    <xf numFmtId="0" fontId="34" fillId="0" borderId="44" xfId="42" applyFont="1" applyBorder="1" applyAlignment="1">
      <alignment horizontal="center" vertical="center"/>
    </xf>
    <xf numFmtId="0" fontId="31" fillId="0" borderId="45" xfId="42" applyFont="1" applyBorder="1" applyAlignment="1">
      <alignment horizontal="center" vertical="center" shrinkToFit="1"/>
    </xf>
    <xf numFmtId="0" fontId="31" fillId="0" borderId="28" xfId="42" applyFont="1" applyBorder="1" applyAlignment="1">
      <alignment horizontal="center" vertical="center" shrinkToFit="1"/>
    </xf>
    <xf numFmtId="0" fontId="31" fillId="0" borderId="44" xfId="42" applyFont="1" applyBorder="1" applyAlignment="1">
      <alignment horizontal="center" vertical="center" shrinkToFit="1"/>
    </xf>
    <xf numFmtId="0" fontId="34" fillId="0" borderId="45" xfId="42" applyFont="1" applyBorder="1" applyAlignment="1">
      <alignment horizontal="center" vertical="center"/>
    </xf>
    <xf numFmtId="0" fontId="31" fillId="0" borderId="30" xfId="42" applyFont="1" applyBorder="1" applyAlignment="1">
      <alignment horizontal="center" vertical="center" shrinkToFit="1"/>
    </xf>
    <xf numFmtId="0" fontId="37" fillId="0" borderId="46" xfId="42" applyFont="1" applyBorder="1" applyAlignment="1">
      <alignment horizontal="center" vertical="center"/>
    </xf>
    <xf numFmtId="0" fontId="37" fillId="0" borderId="47" xfId="42" applyFont="1" applyBorder="1" applyAlignment="1">
      <alignment horizontal="center" vertical="center"/>
    </xf>
    <xf numFmtId="0" fontId="37" fillId="0" borderId="48" xfId="42" applyFont="1" applyBorder="1" applyAlignment="1">
      <alignment horizontal="center" vertical="center"/>
    </xf>
    <xf numFmtId="0" fontId="40" fillId="0" borderId="49" xfId="42" applyFont="1" applyBorder="1" applyAlignment="1">
      <alignment horizontal="center" vertical="center"/>
    </xf>
    <xf numFmtId="0" fontId="40" fillId="0" borderId="21" xfId="42" applyFont="1" applyBorder="1" applyAlignment="1">
      <alignment horizontal="center" vertical="center"/>
    </xf>
    <xf numFmtId="0" fontId="40" fillId="0" borderId="25" xfId="42" applyFont="1" applyBorder="1" applyAlignment="1">
      <alignment horizontal="center" vertical="center"/>
    </xf>
    <xf numFmtId="0" fontId="40" fillId="0" borderId="50" xfId="42" applyFont="1" applyBorder="1" applyAlignment="1">
      <alignment horizontal="center" vertical="center"/>
    </xf>
    <xf numFmtId="0" fontId="36" fillId="0" borderId="54" xfId="42" applyFont="1" applyBorder="1" applyAlignment="1">
      <alignment horizontal="center" vertical="center"/>
    </xf>
    <xf numFmtId="0" fontId="36" fillId="0" borderId="55" xfId="42" applyFont="1" applyBorder="1" applyAlignment="1">
      <alignment horizontal="center" vertical="center"/>
    </xf>
    <xf numFmtId="0" fontId="38" fillId="0" borderId="53" xfId="42" applyFont="1" applyBorder="1" applyAlignment="1">
      <alignment horizontal="center" vertical="center"/>
    </xf>
    <xf numFmtId="0" fontId="38" fillId="0" borderId="54" xfId="42" applyFont="1" applyBorder="1" applyAlignment="1">
      <alignment horizontal="center" vertical="center"/>
    </xf>
    <xf numFmtId="0" fontId="38" fillId="0" borderId="74" xfId="42" applyFont="1" applyBorder="1" applyAlignment="1">
      <alignment horizontal="center" vertical="center"/>
    </xf>
    <xf numFmtId="49" fontId="36" fillId="0" borderId="54" xfId="42" applyNumberFormat="1" applyFont="1" applyBorder="1" applyAlignment="1">
      <alignment horizontal="center" vertical="center"/>
    </xf>
    <xf numFmtId="0" fontId="44" fillId="0" borderId="0" xfId="42" applyFont="1" applyAlignment="1">
      <alignment horizontal="left" wrapText="1"/>
    </xf>
    <xf numFmtId="0" fontId="45" fillId="0" borderId="0" xfId="42" applyFont="1" applyAlignment="1">
      <alignment horizontal="left" wrapText="1"/>
    </xf>
    <xf numFmtId="0" fontId="47" fillId="0" borderId="19" xfId="42" applyFont="1" applyBorder="1" applyAlignment="1">
      <alignment horizontal="center" vertical="center"/>
    </xf>
    <xf numFmtId="0" fontId="47" fillId="0" borderId="14" xfId="42" applyFont="1" applyBorder="1" applyAlignment="1">
      <alignment horizontal="center" vertical="center"/>
    </xf>
    <xf numFmtId="0" fontId="47" fillId="0" borderId="16" xfId="42" applyFont="1" applyBorder="1" applyAlignment="1">
      <alignment horizontal="center" vertical="center"/>
    </xf>
    <xf numFmtId="0" fontId="34" fillId="0" borderId="42" xfId="42" applyFont="1" applyBorder="1" applyAlignment="1">
      <alignment horizontal="center" vertical="center" shrinkToFit="1"/>
    </xf>
    <xf numFmtId="0" fontId="34" fillId="0" borderId="12" xfId="42" applyFont="1" applyBorder="1" applyAlignment="1">
      <alignment horizontal="center" vertical="center" shrinkToFit="1"/>
    </xf>
    <xf numFmtId="0" fontId="34" fillId="0" borderId="13" xfId="42" applyFont="1" applyBorder="1" applyAlignment="1">
      <alignment horizontal="center" vertical="center" shrinkToFit="1"/>
    </xf>
    <xf numFmtId="0" fontId="34" fillId="0" borderId="12" xfId="42" applyFont="1" applyBorder="1" applyAlignment="1">
      <alignment horizontal="center" vertical="center"/>
    </xf>
    <xf numFmtId="0" fontId="48" fillId="0" borderId="15" xfId="42" applyFont="1" applyBorder="1" applyAlignment="1">
      <alignment horizontal="center" vertical="center" wrapText="1"/>
    </xf>
    <xf numFmtId="0" fontId="48" fillId="0" borderId="17" xfId="42" applyFont="1" applyBorder="1" applyAlignment="1">
      <alignment horizontal="center" vertical="center" wrapText="1"/>
    </xf>
    <xf numFmtId="0" fontId="48" fillId="0" borderId="69" xfId="42" applyFont="1" applyBorder="1" applyAlignment="1">
      <alignment horizontal="center" vertical="center" wrapText="1"/>
    </xf>
    <xf numFmtId="0" fontId="34" fillId="0" borderId="17" xfId="42" applyFont="1" applyBorder="1" applyAlignment="1">
      <alignment horizontal="center" vertical="center"/>
    </xf>
    <xf numFmtId="0" fontId="34" fillId="0" borderId="18" xfId="42" applyFont="1" applyBorder="1" applyAlignment="1">
      <alignment horizontal="center" vertical="center"/>
    </xf>
    <xf numFmtId="0" fontId="34" fillId="0" borderId="31" xfId="42" applyFont="1" applyBorder="1" applyAlignment="1">
      <alignment horizontal="center" vertical="center"/>
    </xf>
    <xf numFmtId="0" fontId="34" fillId="0" borderId="11" xfId="42" applyFont="1" applyBorder="1" applyAlignment="1">
      <alignment horizontal="center" vertical="center"/>
    </xf>
    <xf numFmtId="0" fontId="34" fillId="0" borderId="32" xfId="42" applyFont="1" applyBorder="1" applyAlignment="1">
      <alignment horizontal="center" vertical="center"/>
    </xf>
    <xf numFmtId="0" fontId="34" fillId="0" borderId="59" xfId="42" applyFont="1" applyBorder="1" applyAlignment="1">
      <alignment horizontal="center" vertical="center"/>
    </xf>
    <xf numFmtId="0" fontId="34" fillId="0" borderId="33" xfId="42" applyFont="1" applyBorder="1" applyAlignment="1">
      <alignment horizontal="center" vertical="center"/>
    </xf>
    <xf numFmtId="0" fontId="34" fillId="0" borderId="34" xfId="42" applyFont="1" applyBorder="1" applyAlignment="1">
      <alignment horizontal="center" vertical="center"/>
    </xf>
    <xf numFmtId="0" fontId="34" fillId="0" borderId="58" xfId="42" applyFont="1" applyBorder="1" applyAlignment="1">
      <alignment horizontal="left" vertical="center" wrapText="1"/>
    </xf>
    <xf numFmtId="0" fontId="34" fillId="0" borderId="10" xfId="42" applyFont="1" applyBorder="1" applyAlignment="1">
      <alignment horizontal="left" vertical="center" wrapText="1"/>
    </xf>
    <xf numFmtId="0" fontId="34" fillId="0" borderId="11" xfId="42" applyFont="1" applyBorder="1" applyAlignment="1">
      <alignment horizontal="left" vertical="center" wrapText="1"/>
    </xf>
    <xf numFmtId="0" fontId="34" fillId="0" borderId="60" xfId="42" applyFont="1" applyBorder="1" applyAlignment="1">
      <alignment horizontal="left" vertical="center" wrapText="1"/>
    </xf>
    <xf numFmtId="0" fontId="34" fillId="0" borderId="0" xfId="42" applyFont="1" applyAlignment="1">
      <alignment horizontal="left" vertical="center" wrapText="1"/>
    </xf>
    <xf numFmtId="0" fontId="34" fillId="0" borderId="59" xfId="42" applyFont="1" applyBorder="1" applyAlignment="1">
      <alignment horizontal="left" vertical="center" wrapText="1"/>
    </xf>
    <xf numFmtId="0" fontId="34" fillId="0" borderId="35" xfId="42" applyFont="1" applyBorder="1" applyAlignment="1">
      <alignment horizontal="left" vertical="center" wrapText="1"/>
    </xf>
    <xf numFmtId="0" fontId="34" fillId="0" borderId="36"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22" xfId="42" applyFont="1" applyBorder="1" applyAlignment="1">
      <alignment horizontal="center" vertical="center"/>
    </xf>
    <xf numFmtId="38" fontId="48" fillId="0" borderId="62" xfId="44" applyFont="1" applyFill="1" applyBorder="1" applyAlignment="1">
      <alignment horizontal="center" vertical="center" wrapText="1"/>
    </xf>
    <xf numFmtId="38" fontId="48" fillId="0" borderId="63" xfId="44" applyFont="1" applyFill="1" applyBorder="1" applyAlignment="1">
      <alignment horizontal="center" vertical="center" wrapText="1"/>
    </xf>
    <xf numFmtId="38" fontId="48" fillId="0" borderId="64" xfId="44" applyFont="1" applyFill="1" applyBorder="1" applyAlignment="1">
      <alignment horizontal="center" vertical="center" wrapText="1"/>
    </xf>
    <xf numFmtId="0" fontId="34" fillId="0" borderId="62" xfId="42" applyFont="1" applyBorder="1" applyAlignment="1">
      <alignment horizontal="center" vertical="center" wrapText="1"/>
    </xf>
    <xf numFmtId="0" fontId="34" fillId="26" borderId="29" xfId="42" applyFont="1" applyFill="1" applyBorder="1" applyAlignment="1">
      <alignment horizontal="center" vertical="center"/>
    </xf>
    <xf numFmtId="0" fontId="34" fillId="26" borderId="28" xfId="42" applyFont="1" applyFill="1" applyBorder="1" applyAlignment="1">
      <alignment horizontal="center" vertical="center"/>
    </xf>
    <xf numFmtId="0" fontId="34" fillId="26" borderId="75" xfId="42" applyFont="1" applyFill="1" applyBorder="1" applyAlignment="1">
      <alignment horizontal="center" vertical="center"/>
    </xf>
    <xf numFmtId="0" fontId="2" fillId="0" borderId="0" xfId="47" applyAlignment="1">
      <alignment horizontal="left" vertical="top" wrapText="1"/>
    </xf>
    <xf numFmtId="0" fontId="55" fillId="0" borderId="56" xfId="41" applyFont="1" applyBorder="1" applyAlignment="1">
      <alignment horizontal="center" vertical="center"/>
    </xf>
    <xf numFmtId="0" fontId="27" fillId="0" borderId="0" xfId="41" applyFont="1" applyAlignment="1">
      <alignment horizontal="center" vertical="center"/>
    </xf>
    <xf numFmtId="0" fontId="27" fillId="0" borderId="0" xfId="41" applyFont="1" applyAlignment="1">
      <alignment horizontal="center" vertical="center" wrapText="1"/>
    </xf>
    <xf numFmtId="0" fontId="27" fillId="0" borderId="15" xfId="41" applyFont="1" applyBorder="1" applyAlignment="1">
      <alignment horizontal="center" vertical="center"/>
    </xf>
    <xf numFmtId="0" fontId="27" fillId="0" borderId="17" xfId="41" applyFont="1" applyBorder="1" applyAlignment="1">
      <alignment horizontal="center" vertical="center"/>
    </xf>
    <xf numFmtId="0" fontId="27" fillId="0" borderId="69" xfId="41" applyFont="1" applyBorder="1" applyAlignment="1">
      <alignment horizontal="center" vertical="center"/>
    </xf>
    <xf numFmtId="0" fontId="27" fillId="0" borderId="58" xfId="41" applyFont="1" applyBorder="1" applyAlignment="1">
      <alignment horizontal="center" vertical="center"/>
    </xf>
    <xf numFmtId="0" fontId="27" fillId="0" borderId="10" xfId="41" applyFont="1" applyBorder="1" applyAlignment="1">
      <alignment horizontal="center" vertical="center"/>
    </xf>
    <xf numFmtId="0" fontId="27" fillId="0" borderId="11" xfId="41" applyFont="1" applyBorder="1" applyAlignment="1">
      <alignment horizontal="center" vertical="center"/>
    </xf>
    <xf numFmtId="0" fontId="27" fillId="0" borderId="60" xfId="41" applyFont="1" applyBorder="1" applyAlignment="1">
      <alignment horizontal="center" vertical="center"/>
    </xf>
    <xf numFmtId="0" fontId="27" fillId="0" borderId="59" xfId="41" applyFont="1" applyBorder="1" applyAlignment="1">
      <alignment horizontal="center" vertical="center"/>
    </xf>
    <xf numFmtId="1" fontId="27" fillId="27" borderId="15" xfId="41" applyNumberFormat="1" applyFont="1" applyFill="1" applyBorder="1" applyAlignment="1">
      <alignment horizontal="center" vertical="center"/>
    </xf>
    <xf numFmtId="1" fontId="27" fillId="27" borderId="17" xfId="41" applyNumberFormat="1" applyFont="1" applyFill="1" applyBorder="1" applyAlignment="1">
      <alignment horizontal="center" vertical="center"/>
    </xf>
    <xf numFmtId="0" fontId="55" fillId="0" borderId="69" xfId="41" applyFont="1" applyBorder="1" applyAlignment="1">
      <alignment horizontal="center" vertical="center"/>
    </xf>
    <xf numFmtId="0" fontId="55" fillId="0" borderId="15" xfId="41" applyFont="1" applyBorder="1" applyAlignment="1">
      <alignment horizontal="center" vertical="center"/>
    </xf>
    <xf numFmtId="0" fontId="55" fillId="0" borderId="70" xfId="41" applyFont="1" applyBorder="1" applyAlignment="1">
      <alignment horizontal="center" vertical="center"/>
    </xf>
    <xf numFmtId="0" fontId="27" fillId="0" borderId="0" xfId="41" applyFont="1" applyAlignment="1">
      <alignment vertical="center" wrapText="1"/>
    </xf>
    <xf numFmtId="0" fontId="27" fillId="0" borderId="56" xfId="41" applyFont="1" applyBorder="1" applyAlignment="1">
      <alignment horizontal="left" vertical="center"/>
    </xf>
    <xf numFmtId="0" fontId="27" fillId="0" borderId="15" xfId="41" applyFont="1" applyBorder="1" applyAlignment="1">
      <alignment horizontal="left" vertical="center"/>
    </xf>
    <xf numFmtId="0" fontId="54" fillId="0" borderId="15" xfId="41" applyFont="1" applyBorder="1" applyAlignment="1">
      <alignment horizontal="left" vertical="center"/>
    </xf>
    <xf numFmtId="0" fontId="54" fillId="0" borderId="17" xfId="41" applyFont="1" applyBorder="1" applyAlignment="1">
      <alignment horizontal="left" vertical="center"/>
    </xf>
    <xf numFmtId="0" fontId="54" fillId="0" borderId="69" xfId="41" applyFont="1" applyBorder="1" applyAlignment="1">
      <alignment horizontal="left" vertical="center"/>
    </xf>
    <xf numFmtId="0" fontId="27" fillId="0" borderId="61" xfId="41" applyFont="1" applyBorder="1" applyAlignment="1">
      <alignment horizontal="center" vertical="center"/>
    </xf>
    <xf numFmtId="0" fontId="27" fillId="0" borderId="12" xfId="41" applyFont="1" applyBorder="1" applyAlignment="1">
      <alignment horizontal="center" vertical="center"/>
    </xf>
    <xf numFmtId="0" fontId="54" fillId="0" borderId="17" xfId="41" applyFont="1" applyBorder="1" applyAlignment="1">
      <alignment horizontal="left" vertical="center" wrapText="1"/>
    </xf>
    <xf numFmtId="0" fontId="27" fillId="0" borderId="17" xfId="41" applyFont="1" applyBorder="1" applyAlignment="1">
      <alignment horizontal="left" vertical="center"/>
    </xf>
    <xf numFmtId="0" fontId="27" fillId="0" borderId="69" xfId="41" applyFont="1" applyBorder="1" applyAlignment="1">
      <alignment horizontal="left" vertical="center"/>
    </xf>
    <xf numFmtId="0" fontId="27" fillId="0" borderId="58" xfId="41" applyFont="1" applyBorder="1" applyAlignment="1">
      <alignment horizontal="left" vertical="center"/>
    </xf>
    <xf numFmtId="0" fontId="27" fillId="0" borderId="10" xfId="41" applyFont="1" applyBorder="1" applyAlignment="1">
      <alignment horizontal="left" vertical="center"/>
    </xf>
    <xf numFmtId="0" fontId="27" fillId="0" borderId="11" xfId="41" applyFont="1" applyBorder="1" applyAlignment="1">
      <alignment horizontal="left" vertical="center"/>
    </xf>
    <xf numFmtId="0" fontId="27" fillId="0" borderId="60" xfId="41" applyFont="1" applyBorder="1" applyAlignment="1">
      <alignment horizontal="left" vertical="center"/>
    </xf>
    <xf numFmtId="0" fontId="27" fillId="0" borderId="0" xfId="41" applyFont="1" applyAlignment="1">
      <alignment horizontal="left" vertical="center"/>
    </xf>
    <xf numFmtId="0" fontId="27" fillId="0" borderId="59" xfId="41" applyFont="1" applyBorder="1" applyAlignment="1">
      <alignment horizontal="left" vertical="center"/>
    </xf>
    <xf numFmtId="0" fontId="27" fillId="0" borderId="61" xfId="41" applyFont="1" applyBorder="1" applyAlignment="1">
      <alignment horizontal="left" vertical="center"/>
    </xf>
    <xf numFmtId="0" fontId="27" fillId="0" borderId="12" xfId="41" applyFont="1" applyBorder="1" applyAlignment="1">
      <alignment horizontal="left" vertical="center"/>
    </xf>
    <xf numFmtId="0" fontId="27" fillId="0" borderId="13" xfId="41" applyFont="1" applyBorder="1" applyAlignment="1">
      <alignment horizontal="left" vertical="center"/>
    </xf>
    <xf numFmtId="0" fontId="27" fillId="0" borderId="58" xfId="41" applyFont="1" applyBorder="1" applyAlignment="1">
      <alignment horizontal="center" vertical="center" wrapText="1"/>
    </xf>
    <xf numFmtId="0" fontId="27" fillId="0" borderId="10" xfId="41" applyFont="1" applyBorder="1" applyAlignment="1">
      <alignment horizontal="center" vertical="center" wrapText="1"/>
    </xf>
    <xf numFmtId="0" fontId="27" fillId="0" borderId="11" xfId="41" applyFont="1" applyBorder="1" applyAlignment="1">
      <alignment horizontal="center" vertical="center" wrapText="1"/>
    </xf>
    <xf numFmtId="0" fontId="27" fillId="0" borderId="60" xfId="41" applyFont="1" applyBorder="1" applyAlignment="1">
      <alignment horizontal="center" vertical="center" wrapText="1"/>
    </xf>
    <xf numFmtId="0" fontId="27" fillId="0" borderId="59" xfId="41" applyFont="1" applyBorder="1" applyAlignment="1">
      <alignment horizontal="center" vertical="center" wrapText="1"/>
    </xf>
    <xf numFmtId="0" fontId="27" fillId="0" borderId="61" xfId="41" applyFont="1" applyBorder="1" applyAlignment="1">
      <alignment horizontal="center" vertical="center" wrapText="1"/>
    </xf>
    <xf numFmtId="0" fontId="27" fillId="0" borderId="12" xfId="41" applyFont="1" applyBorder="1" applyAlignment="1">
      <alignment horizontal="center" vertical="center" wrapText="1"/>
    </xf>
    <xf numFmtId="0" fontId="27" fillId="0" borderId="13" xfId="41" applyFont="1" applyBorder="1" applyAlignment="1">
      <alignment horizontal="center" vertical="center" wrapText="1"/>
    </xf>
    <xf numFmtId="0" fontId="54" fillId="0" borderId="15" xfId="41" applyFont="1" applyBorder="1" applyAlignment="1">
      <alignment horizontal="left" vertical="center" wrapText="1"/>
    </xf>
    <xf numFmtId="0" fontId="27" fillId="0" borderId="60" xfId="41" applyFont="1" applyBorder="1" applyAlignment="1">
      <alignment horizontal="left" vertical="top"/>
    </xf>
    <xf numFmtId="0" fontId="27" fillId="0" borderId="0" xfId="41" applyFont="1" applyAlignment="1">
      <alignment horizontal="left" vertical="top"/>
    </xf>
    <xf numFmtId="0" fontId="27" fillId="0" borderId="59" xfId="41" applyFont="1" applyBorder="1" applyAlignment="1">
      <alignment horizontal="left" vertical="top"/>
    </xf>
    <xf numFmtId="0" fontId="27" fillId="0" borderId="17" xfId="41" applyFont="1" applyBorder="1" applyAlignment="1">
      <alignment horizontal="center" vertical="center" wrapText="1"/>
    </xf>
    <xf numFmtId="0" fontId="54" fillId="0" borderId="15" xfId="41" applyFont="1" applyBorder="1" applyAlignment="1">
      <alignment vertical="center" wrapText="1"/>
    </xf>
    <xf numFmtId="0" fontId="54" fillId="0" borderId="17" xfId="41" applyFont="1" applyBorder="1" applyAlignment="1">
      <alignment vertical="center" wrapText="1"/>
    </xf>
    <xf numFmtId="0" fontId="27" fillId="0" borderId="56" xfId="41" applyFont="1" applyBorder="1" applyAlignment="1">
      <alignment horizontal="center" vertical="center"/>
    </xf>
    <xf numFmtId="0" fontId="57" fillId="0" borderId="0" xfId="41" applyFont="1" applyAlignment="1">
      <alignment horizontal="center" vertical="top" wrapText="1"/>
    </xf>
    <xf numFmtId="0" fontId="57" fillId="0" borderId="0" xfId="41" applyFont="1" applyAlignment="1">
      <alignment horizontal="center" vertical="top"/>
    </xf>
    <xf numFmtId="0" fontId="57" fillId="0" borderId="0" xfId="41" applyFont="1" applyAlignment="1">
      <alignment vertical="top" wrapText="1"/>
    </xf>
    <xf numFmtId="0" fontId="27" fillId="0" borderId="13" xfId="41" applyFont="1" applyBorder="1" applyAlignment="1">
      <alignment horizontal="center" vertical="center"/>
    </xf>
    <xf numFmtId="0" fontId="27" fillId="0" borderId="0" xfId="41" applyFont="1" applyAlignment="1">
      <alignment horizontal="left" vertical="center" wrapText="1"/>
    </xf>
    <xf numFmtId="0" fontId="28" fillId="0" borderId="0" xfId="41" applyFont="1" applyAlignment="1">
      <alignment horizontal="center" vertical="center"/>
    </xf>
    <xf numFmtId="0" fontId="28" fillId="0" borderId="56" xfId="41" applyFont="1" applyBorder="1" applyAlignment="1">
      <alignment horizontal="left" vertical="center" shrinkToFit="1"/>
    </xf>
    <xf numFmtId="0" fontId="57" fillId="0" borderId="56" xfId="41" applyFont="1" applyBorder="1" applyAlignment="1">
      <alignment horizontal="left" vertical="center" shrinkToFit="1"/>
    </xf>
    <xf numFmtId="0" fontId="27" fillId="0" borderId="0" xfId="41" applyFont="1" applyAlignment="1">
      <alignment horizontal="left" vertical="center" shrinkToFit="1"/>
    </xf>
    <xf numFmtId="0" fontId="27" fillId="0" borderId="17" xfId="41" applyFont="1" applyBorder="1" applyAlignment="1">
      <alignment vertical="center"/>
    </xf>
    <xf numFmtId="0" fontId="27" fillId="0" borderId="69" xfId="41" applyFont="1" applyBorder="1" applyAlignment="1">
      <alignment vertical="center"/>
    </xf>
    <xf numFmtId="0" fontId="27" fillId="0" borderId="15" xfId="41" applyFont="1" applyBorder="1" applyAlignment="1">
      <alignment vertical="center"/>
    </xf>
    <xf numFmtId="0" fontId="27" fillId="0" borderId="15" xfId="41" applyFont="1" applyBorder="1" applyAlignment="1">
      <alignment horizontal="right" vertical="center"/>
    </xf>
    <xf numFmtId="0" fontId="27" fillId="0" borderId="17" xfId="41" applyFont="1" applyBorder="1" applyAlignment="1">
      <alignment horizontal="right" vertical="center"/>
    </xf>
    <xf numFmtId="0" fontId="27" fillId="0" borderId="69" xfId="41" applyFont="1" applyBorder="1" applyAlignment="1">
      <alignment horizontal="right" vertical="center"/>
    </xf>
    <xf numFmtId="0" fontId="27" fillId="0" borderId="59" xfId="41" applyFont="1" applyBorder="1" applyAlignment="1">
      <alignment horizontal="left" vertical="center" wrapText="1"/>
    </xf>
    <xf numFmtId="0" fontId="57" fillId="0" borderId="0" xfId="41" applyFont="1" applyAlignment="1">
      <alignment horizontal="left" vertical="center" shrinkToFit="1"/>
    </xf>
    <xf numFmtId="0" fontId="27" fillId="0" borderId="15" xfId="41" applyFont="1" applyBorder="1" applyAlignment="1">
      <alignment horizontal="left" vertical="center" wrapText="1"/>
    </xf>
    <xf numFmtId="0" fontId="27" fillId="0" borderId="17" xfId="41" applyFont="1" applyBorder="1" applyAlignment="1">
      <alignment horizontal="left" vertical="center" wrapText="1"/>
    </xf>
    <xf numFmtId="0" fontId="27" fillId="0" borderId="56" xfId="41" applyFont="1" applyBorder="1" applyAlignment="1">
      <alignment horizontal="center" vertical="center" wrapText="1"/>
    </xf>
    <xf numFmtId="0" fontId="54" fillId="0" borderId="56" xfId="41" applyFont="1" applyBorder="1" applyAlignment="1">
      <alignment horizontal="center" vertical="center"/>
    </xf>
    <xf numFmtId="0" fontId="27" fillId="0" borderId="77" xfId="41" applyFont="1" applyBorder="1" applyAlignment="1">
      <alignment horizontal="center" vertical="center" wrapText="1"/>
    </xf>
    <xf numFmtId="0" fontId="27" fillId="0" borderId="69" xfId="41" applyFont="1" applyBorder="1" applyAlignment="1">
      <alignment horizontal="center" vertical="center" wrapText="1"/>
    </xf>
    <xf numFmtId="38" fontId="27" fillId="0" borderId="56" xfId="86" applyFont="1" applyFill="1" applyBorder="1" applyAlignment="1">
      <alignment horizontal="center" vertical="center"/>
    </xf>
    <xf numFmtId="38" fontId="27" fillId="0" borderId="56" xfId="86" applyFont="1" applyFill="1" applyBorder="1" applyAlignment="1">
      <alignment horizontal="center" vertical="center" wrapText="1"/>
    </xf>
    <xf numFmtId="177" fontId="27" fillId="0" borderId="10" xfId="41" applyNumberFormat="1" applyFont="1" applyBorder="1" applyAlignment="1">
      <alignment horizontal="center" vertical="center"/>
    </xf>
    <xf numFmtId="177" fontId="27" fillId="0" borderId="12" xfId="41" applyNumberFormat="1" applyFont="1" applyBorder="1" applyAlignment="1">
      <alignment horizontal="center" vertical="center"/>
    </xf>
    <xf numFmtId="177" fontId="27" fillId="0" borderId="11" xfId="41" applyNumberFormat="1" applyFont="1" applyBorder="1" applyAlignment="1">
      <alignment horizontal="center" vertical="center"/>
    </xf>
    <xf numFmtId="177" fontId="27" fillId="0" borderId="13" xfId="41" applyNumberFormat="1" applyFont="1" applyBorder="1" applyAlignment="1">
      <alignment horizontal="center" vertical="center"/>
    </xf>
    <xf numFmtId="0" fontId="27" fillId="0" borderId="12" xfId="41" applyFont="1" applyBorder="1" applyAlignment="1">
      <alignment horizontal="left" vertical="center" wrapText="1"/>
    </xf>
    <xf numFmtId="0" fontId="57" fillId="0" borderId="0" xfId="41" applyFont="1" applyAlignment="1">
      <alignment horizontal="left" vertical="center"/>
    </xf>
    <xf numFmtId="177" fontId="27" fillId="0" borderId="15" xfId="41" applyNumberFormat="1" applyFont="1" applyBorder="1" applyAlignment="1">
      <alignment horizontal="center" vertical="center"/>
    </xf>
    <xf numFmtId="177" fontId="27" fillId="0" borderId="17" xfId="41" applyNumberFormat="1" applyFont="1" applyBorder="1" applyAlignment="1">
      <alignment horizontal="center" vertical="center"/>
    </xf>
    <xf numFmtId="0" fontId="57" fillId="0" borderId="0" xfId="41" applyFont="1" applyAlignment="1">
      <alignment horizontal="center" vertical="center"/>
    </xf>
    <xf numFmtId="0" fontId="57" fillId="0" borderId="0" xfId="41" applyFont="1" applyAlignment="1">
      <alignment horizontal="left" vertical="top" wrapText="1"/>
    </xf>
    <xf numFmtId="0" fontId="29" fillId="0" borderId="15" xfId="41" applyFont="1" applyBorder="1" applyAlignment="1">
      <alignment horizontal="center" vertical="center"/>
    </xf>
    <xf numFmtId="0" fontId="29" fillId="0" borderId="17" xfId="41" applyFont="1" applyBorder="1" applyAlignment="1">
      <alignment horizontal="center" vertical="center"/>
    </xf>
    <xf numFmtId="0" fontId="29" fillId="0" borderId="56" xfId="41" applyFont="1" applyBorder="1" applyAlignment="1">
      <alignment horizontal="center" vertical="center"/>
    </xf>
    <xf numFmtId="0" fontId="29" fillId="0" borderId="15" xfId="41" applyFont="1" applyBorder="1" applyAlignment="1">
      <alignment horizontal="left" vertical="center"/>
    </xf>
    <xf numFmtId="0" fontId="29" fillId="0" borderId="17" xfId="41" applyFont="1" applyBorder="1" applyAlignment="1">
      <alignment horizontal="left" vertical="center"/>
    </xf>
    <xf numFmtId="0" fontId="29" fillId="0" borderId="69" xfId="41" applyFont="1" applyBorder="1" applyAlignment="1">
      <alignment horizontal="left" vertical="center"/>
    </xf>
    <xf numFmtId="0" fontId="29" fillId="0" borderId="69" xfId="41" applyFont="1" applyBorder="1" applyAlignment="1">
      <alignment horizontal="center" vertical="center"/>
    </xf>
    <xf numFmtId="0" fontId="29" fillId="0" borderId="60" xfId="41" applyFont="1" applyBorder="1" applyAlignment="1">
      <alignment horizontal="left" vertical="center" wrapText="1"/>
    </xf>
    <xf numFmtId="0" fontId="29" fillId="0" borderId="0" xfId="41" applyFont="1" applyAlignment="1">
      <alignment horizontal="left" vertical="center" wrapText="1"/>
    </xf>
    <xf numFmtId="0" fontId="29" fillId="0" borderId="59" xfId="41" applyFont="1" applyBorder="1" applyAlignment="1">
      <alignment horizontal="left" vertical="center" wrapText="1"/>
    </xf>
    <xf numFmtId="0" fontId="30" fillId="0" borderId="15" xfId="41" applyFont="1" applyBorder="1" applyAlignment="1">
      <alignment horizontal="left" vertical="center" wrapText="1" indent="1"/>
    </xf>
    <xf numFmtId="0" fontId="30" fillId="0" borderId="17" xfId="41" applyFont="1" applyBorder="1" applyAlignment="1">
      <alignment horizontal="left" vertical="center" wrapText="1" indent="1"/>
    </xf>
    <xf numFmtId="0" fontId="30" fillId="0" borderId="69" xfId="41" applyFont="1" applyBorder="1" applyAlignment="1">
      <alignment horizontal="left" vertical="center" wrapText="1" indent="1"/>
    </xf>
    <xf numFmtId="0" fontId="30" fillId="0" borderId="0" xfId="41" applyFont="1" applyAlignment="1">
      <alignment horizontal="left" vertical="center" wrapText="1"/>
    </xf>
    <xf numFmtId="0" fontId="27" fillId="0" borderId="10" xfId="41" applyFont="1" applyBorder="1" applyAlignment="1">
      <alignment horizontal="left" vertical="center" wrapText="1"/>
    </xf>
    <xf numFmtId="0" fontId="30" fillId="0" borderId="15" xfId="41" applyFont="1" applyBorder="1" applyAlignment="1">
      <alignment horizontal="center" vertical="center"/>
    </xf>
    <xf numFmtId="0" fontId="30" fillId="0" borderId="17" xfId="41" applyFont="1" applyBorder="1" applyAlignment="1">
      <alignment horizontal="center" vertical="center"/>
    </xf>
    <xf numFmtId="0" fontId="30" fillId="0" borderId="69" xfId="41" applyFont="1" applyBorder="1" applyAlignment="1">
      <alignment horizontal="center" vertical="center"/>
    </xf>
    <xf numFmtId="0" fontId="30" fillId="0" borderId="17" xfId="41" applyFont="1" applyBorder="1" applyAlignment="1">
      <alignment horizontal="center" vertical="center" wrapText="1"/>
    </xf>
    <xf numFmtId="0" fontId="28" fillId="0" borderId="15" xfId="41" applyFont="1" applyBorder="1" applyAlignment="1">
      <alignment horizontal="left" vertical="center" wrapText="1" indent="1"/>
    </xf>
    <xf numFmtId="0" fontId="28" fillId="0" borderId="17" xfId="41" applyFont="1" applyBorder="1" applyAlignment="1">
      <alignment horizontal="left" vertical="center" wrapText="1" indent="1"/>
    </xf>
    <xf numFmtId="0" fontId="28" fillId="0" borderId="69" xfId="41" applyFont="1" applyBorder="1" applyAlignment="1">
      <alignment horizontal="left" vertical="center" wrapText="1" indent="1"/>
    </xf>
    <xf numFmtId="0" fontId="55" fillId="0" borderId="0" xfId="41" applyFont="1" applyAlignment="1">
      <alignment horizontal="left" vertical="center" wrapText="1"/>
    </xf>
    <xf numFmtId="0" fontId="27" fillId="0" borderId="60" xfId="41" applyFont="1" applyBorder="1" applyAlignment="1">
      <alignment horizontal="left" vertical="center" wrapText="1"/>
    </xf>
    <xf numFmtId="0" fontId="28" fillId="0" borderId="15" xfId="41" applyFont="1" applyBorder="1" applyAlignment="1">
      <alignment horizontal="center" vertical="center"/>
    </xf>
    <xf numFmtId="0" fontId="28" fillId="0" borderId="17" xfId="41" applyFont="1" applyBorder="1" applyAlignment="1">
      <alignment horizontal="center" vertical="center"/>
    </xf>
    <xf numFmtId="0" fontId="28" fillId="0" borderId="69" xfId="41" applyFont="1" applyBorder="1" applyAlignment="1">
      <alignment horizontal="center" vertical="center"/>
    </xf>
    <xf numFmtId="0" fontId="28" fillId="0" borderId="17" xfId="41" applyFont="1" applyBorder="1" applyAlignment="1">
      <alignment horizontal="center" vertical="center" wrapText="1"/>
    </xf>
    <xf numFmtId="0" fontId="27" fillId="0" borderId="0" xfId="41" applyFont="1" applyAlignment="1">
      <alignment horizontal="left" vertical="top" wrapText="1"/>
    </xf>
    <xf numFmtId="0" fontId="27" fillId="0" borderId="13" xfId="41" applyFont="1" applyBorder="1" applyAlignment="1">
      <alignment horizontal="left" vertical="center" wrapText="1"/>
    </xf>
    <xf numFmtId="0" fontId="28" fillId="0" borderId="56" xfId="41" applyFont="1" applyBorder="1" applyAlignment="1">
      <alignment horizontal="center" vertical="center"/>
    </xf>
    <xf numFmtId="0" fontId="28" fillId="0" borderId="15" xfId="41" applyFont="1" applyBorder="1" applyAlignment="1">
      <alignment horizontal="left" vertical="center" wrapText="1"/>
    </xf>
    <xf numFmtId="0" fontId="28" fillId="0" borderId="17" xfId="41" applyFont="1" applyBorder="1" applyAlignment="1">
      <alignment horizontal="left" vertical="center" wrapText="1"/>
    </xf>
    <xf numFmtId="0" fontId="28" fillId="0" borderId="69" xfId="41" applyFont="1" applyBorder="1" applyAlignment="1">
      <alignment horizontal="left" vertical="center" wrapText="1"/>
    </xf>
    <xf numFmtId="0" fontId="28" fillId="0" borderId="0" xfId="41" applyFont="1" applyAlignment="1">
      <alignment horizontal="left" wrapText="1"/>
    </xf>
    <xf numFmtId="0" fontId="28" fillId="0" borderId="0" xfId="41" applyFont="1" applyAlignment="1">
      <alignment horizontal="left" vertical="center" wrapText="1"/>
    </xf>
    <xf numFmtId="0" fontId="28" fillId="0" borderId="59" xfId="41" applyFont="1" applyBorder="1" applyAlignment="1">
      <alignment horizontal="left" vertical="center" wrapText="1"/>
    </xf>
    <xf numFmtId="0" fontId="27" fillId="0" borderId="0" xfId="41" applyFont="1" applyAlignment="1">
      <alignment horizontal="center"/>
    </xf>
    <xf numFmtId="0" fontId="27" fillId="0" borderId="0" xfId="41" applyFont="1" applyAlignment="1">
      <alignment horizontal="center" vertical="top" wrapText="1"/>
    </xf>
    <xf numFmtId="0" fontId="27" fillId="0" borderId="59" xfId="41" applyFont="1" applyBorder="1" applyAlignment="1">
      <alignment horizontal="center" vertical="top" wrapText="1"/>
    </xf>
    <xf numFmtId="0" fontId="27" fillId="0" borderId="58" xfId="41" applyFont="1" applyBorder="1" applyAlignment="1">
      <alignment horizontal="left" vertical="center" wrapText="1"/>
    </xf>
    <xf numFmtId="0" fontId="27" fillId="0" borderId="11" xfId="41" applyFont="1" applyBorder="1" applyAlignment="1">
      <alignment horizontal="left" vertical="center" wrapText="1"/>
    </xf>
    <xf numFmtId="0" fontId="27" fillId="0" borderId="61" xfId="41" applyFont="1" applyBorder="1" applyAlignment="1">
      <alignment horizontal="left" vertical="center" wrapText="1"/>
    </xf>
    <xf numFmtId="0" fontId="27" fillId="0" borderId="59" xfId="41" applyFont="1" applyBorder="1" applyAlignment="1">
      <alignment vertical="center" wrapText="1"/>
    </xf>
    <xf numFmtId="0" fontId="60" fillId="0" borderId="15" xfId="41" applyFont="1" applyBorder="1" applyAlignment="1">
      <alignment horizontal="center" vertical="center"/>
    </xf>
    <xf numFmtId="0" fontId="60" fillId="0" borderId="17" xfId="41" applyFont="1" applyBorder="1" applyAlignment="1">
      <alignment horizontal="center" vertical="center"/>
    </xf>
    <xf numFmtId="0" fontId="60" fillId="0" borderId="69" xfId="41" applyFont="1" applyBorder="1" applyAlignment="1">
      <alignment horizontal="center" vertical="center"/>
    </xf>
    <xf numFmtId="0" fontId="27" fillId="0" borderId="69" xfId="41" applyFont="1" applyBorder="1" applyAlignment="1">
      <alignment horizontal="left" vertical="center" wrapText="1"/>
    </xf>
    <xf numFmtId="0" fontId="27" fillId="0" borderId="15" xfId="41" applyFont="1" applyBorder="1" applyAlignment="1">
      <alignment vertical="top" wrapText="1"/>
    </xf>
    <xf numFmtId="0" fontId="27" fillId="0" borderId="17" xfId="41" applyFont="1" applyBorder="1" applyAlignment="1">
      <alignment vertical="top" wrapText="1"/>
    </xf>
    <xf numFmtId="0" fontId="27" fillId="0" borderId="69" xfId="41" applyFont="1" applyBorder="1" applyAlignment="1">
      <alignment vertical="top" wrapText="1"/>
    </xf>
    <xf numFmtId="0" fontId="27" fillId="0" borderId="0" xfId="41" applyFont="1" applyAlignment="1">
      <alignment vertical="top" wrapText="1"/>
    </xf>
    <xf numFmtId="0" fontId="27" fillId="0" borderId="0" xfId="41" applyFont="1" applyAlignment="1">
      <alignment vertical="top"/>
    </xf>
    <xf numFmtId="1" fontId="27" fillId="0" borderId="15" xfId="41" applyNumberFormat="1" applyFont="1" applyBorder="1" applyAlignment="1">
      <alignment horizontal="center" vertical="center"/>
    </xf>
    <xf numFmtId="1" fontId="27" fillId="0" borderId="17" xfId="41" applyNumberFormat="1" applyFont="1" applyBorder="1" applyAlignment="1">
      <alignment horizontal="center" vertical="center"/>
    </xf>
    <xf numFmtId="0" fontId="27" fillId="0" borderId="15" xfId="41" applyFont="1" applyBorder="1" applyAlignment="1">
      <alignment horizontal="left"/>
    </xf>
    <xf numFmtId="0" fontId="27" fillId="0" borderId="17" xfId="41" applyFont="1" applyBorder="1" applyAlignment="1">
      <alignment horizontal="left"/>
    </xf>
    <xf numFmtId="0" fontId="27" fillId="0" borderId="69" xfId="41" applyFont="1" applyBorder="1" applyAlignment="1">
      <alignment horizontal="left"/>
    </xf>
    <xf numFmtId="0" fontId="27" fillId="0" borderId="10" xfId="41" applyFont="1" applyBorder="1" applyAlignment="1">
      <alignment vertical="center"/>
    </xf>
    <xf numFmtId="0" fontId="27" fillId="0" borderId="11" xfId="41" applyFont="1" applyBorder="1" applyAlignment="1">
      <alignment vertical="center"/>
    </xf>
    <xf numFmtId="0" fontId="27" fillId="0" borderId="12" xfId="41" applyFont="1" applyBorder="1" applyAlignment="1">
      <alignment vertical="center"/>
    </xf>
    <xf numFmtId="0" fontId="27" fillId="0" borderId="13" xfId="41" applyFont="1" applyBorder="1" applyAlignment="1">
      <alignment vertical="center"/>
    </xf>
    <xf numFmtId="0" fontId="27" fillId="0" borderId="59" xfId="41" applyFont="1" applyBorder="1" applyAlignment="1">
      <alignment horizontal="left" vertical="top" wrapText="1"/>
    </xf>
    <xf numFmtId="0" fontId="66" fillId="28" borderId="0" xfId="41" applyFont="1" applyFill="1" applyAlignment="1">
      <alignment horizontal="left" vertical="center"/>
    </xf>
    <xf numFmtId="0" fontId="69" fillId="0" borderId="0" xfId="41" applyFont="1" applyAlignment="1">
      <alignment horizontal="left" vertical="top" wrapText="1"/>
    </xf>
    <xf numFmtId="0" fontId="74" fillId="0" borderId="36" xfId="41" applyFont="1" applyBorder="1" applyAlignment="1">
      <alignment horizontal="left" vertical="top" wrapText="1"/>
    </xf>
    <xf numFmtId="0" fontId="74" fillId="0" borderId="0" xfId="41" applyFont="1" applyAlignment="1">
      <alignment vertical="top" wrapText="1"/>
    </xf>
    <xf numFmtId="0" fontId="74" fillId="0" borderId="87" xfId="41" applyFont="1" applyBorder="1" applyAlignment="1">
      <alignment horizontal="center" vertical="center" wrapText="1"/>
    </xf>
    <xf numFmtId="0" fontId="74" fillId="0" borderId="89" xfId="41" applyFont="1" applyBorder="1" applyAlignment="1">
      <alignment horizontal="center" vertical="center" wrapText="1"/>
    </xf>
    <xf numFmtId="0" fontId="74" fillId="0" borderId="91" xfId="41" applyFont="1" applyBorder="1" applyAlignment="1">
      <alignment horizontal="center" vertical="center" wrapText="1"/>
    </xf>
    <xf numFmtId="0" fontId="74" fillId="0" borderId="115" xfId="41" applyFont="1" applyBorder="1" applyAlignment="1">
      <alignment horizontal="center" vertical="center" wrapText="1"/>
    </xf>
    <xf numFmtId="0" fontId="74" fillId="0" borderId="116" xfId="41" applyFont="1" applyBorder="1" applyAlignment="1">
      <alignment horizontal="center" vertical="center" wrapText="1"/>
    </xf>
    <xf numFmtId="0" fontId="74" fillId="0" borderId="60" xfId="41" applyFont="1" applyBorder="1" applyAlignment="1">
      <alignment horizontal="center" vertical="center" wrapText="1"/>
    </xf>
    <xf numFmtId="0" fontId="74" fillId="0" borderId="59" xfId="41" applyFont="1" applyBorder="1" applyAlignment="1">
      <alignment horizontal="center" vertical="center" wrapText="1"/>
    </xf>
    <xf numFmtId="0" fontId="67" fillId="0" borderId="79" xfId="41" applyFont="1" applyBorder="1" applyAlignment="1">
      <alignment horizontal="center" vertical="center"/>
    </xf>
    <xf numFmtId="0" fontId="2" fillId="0" borderId="83" xfId="41" applyBorder="1"/>
    <xf numFmtId="0" fontId="67" fillId="0" borderId="80" xfId="41" applyFont="1" applyBorder="1" applyAlignment="1">
      <alignment horizontal="center" vertical="center"/>
    </xf>
    <xf numFmtId="0" fontId="67" fillId="0" borderId="81" xfId="41" applyFont="1" applyBorder="1" applyAlignment="1">
      <alignment horizontal="center" vertical="center"/>
    </xf>
    <xf numFmtId="0" fontId="67" fillId="0" borderId="82" xfId="41" applyFont="1" applyBorder="1" applyAlignment="1">
      <alignment horizontal="center" vertical="center"/>
    </xf>
    <xf numFmtId="0" fontId="67" fillId="0" borderId="84" xfId="41" applyFont="1" applyBorder="1" applyAlignment="1">
      <alignment horizontal="center" vertical="center"/>
    </xf>
    <xf numFmtId="0" fontId="67" fillId="0" borderId="85" xfId="41" applyFont="1" applyBorder="1" applyAlignment="1">
      <alignment horizontal="center" vertical="center"/>
    </xf>
    <xf numFmtId="0" fontId="67" fillId="0" borderId="86" xfId="41" applyFont="1" applyBorder="1" applyAlignment="1">
      <alignment horizontal="center" vertical="center"/>
    </xf>
    <xf numFmtId="0" fontId="74" fillId="29" borderId="60" xfId="41" applyFont="1" applyFill="1" applyBorder="1" applyAlignment="1">
      <alignment horizontal="center" vertical="center"/>
    </xf>
    <xf numFmtId="0" fontId="74" fillId="29" borderId="35" xfId="41" applyFont="1" applyFill="1" applyBorder="1" applyAlignment="1">
      <alignment horizontal="center" vertical="center"/>
    </xf>
    <xf numFmtId="0" fontId="74" fillId="0" borderId="59" xfId="41" applyFont="1" applyBorder="1" applyAlignment="1">
      <alignment horizontal="center" vertical="center"/>
    </xf>
    <xf numFmtId="0" fontId="74" fillId="0" borderId="34" xfId="41" applyFont="1" applyBorder="1" applyAlignment="1">
      <alignment horizontal="center" vertical="center"/>
    </xf>
    <xf numFmtId="0" fontId="74" fillId="0" borderId="0" xfId="41" applyFont="1" applyAlignment="1">
      <alignment horizontal="left" vertical="center" wrapText="1"/>
    </xf>
    <xf numFmtId="180" fontId="76" fillId="0" borderId="65" xfId="41" applyNumberFormat="1" applyFont="1" applyBorder="1" applyAlignment="1">
      <alignment horizontal="left" vertical="center"/>
    </xf>
    <xf numFmtId="180" fontId="76" fillId="0" borderId="66" xfId="41" applyNumberFormat="1" applyFont="1" applyBorder="1" applyAlignment="1">
      <alignment horizontal="left" vertical="center"/>
    </xf>
    <xf numFmtId="180" fontId="67" fillId="0" borderId="66" xfId="41" applyNumberFormat="1" applyFont="1" applyBorder="1" applyAlignment="1">
      <alignment horizontal="center" vertical="center"/>
    </xf>
    <xf numFmtId="180" fontId="67" fillId="0" borderId="67" xfId="41" applyNumberFormat="1" applyFont="1" applyBorder="1" applyAlignment="1">
      <alignment horizontal="center" vertical="center"/>
    </xf>
    <xf numFmtId="180" fontId="0" fillId="0" borderId="32" xfId="41" applyNumberFormat="1" applyFont="1" applyBorder="1" applyAlignment="1">
      <alignment horizontal="left" vertical="center"/>
    </xf>
    <xf numFmtId="180" fontId="5" fillId="0" borderId="0" xfId="41" applyNumberFormat="1" applyFont="1" applyAlignment="1">
      <alignment horizontal="left" vertical="center"/>
    </xf>
    <xf numFmtId="180" fontId="0" fillId="0" borderId="31" xfId="41" applyNumberFormat="1" applyFont="1" applyBorder="1" applyAlignment="1">
      <alignment horizontal="left" vertical="center"/>
    </xf>
    <xf numFmtId="180" fontId="5" fillId="0" borderId="10" xfId="41" applyNumberFormat="1" applyFont="1" applyBorder="1" applyAlignment="1">
      <alignment horizontal="left" vertical="center"/>
    </xf>
    <xf numFmtId="178" fontId="82" fillId="0" borderId="72" xfId="41" applyNumberFormat="1" applyFont="1" applyBorder="1" applyAlignment="1">
      <alignment horizontal="center" vertical="center" wrapText="1"/>
    </xf>
    <xf numFmtId="178" fontId="82" fillId="0" borderId="57" xfId="41" applyNumberFormat="1" applyFont="1" applyBorder="1" applyAlignment="1">
      <alignment horizontal="center" vertical="center" wrapText="1"/>
    </xf>
    <xf numFmtId="178" fontId="82" fillId="0" borderId="96" xfId="41" applyNumberFormat="1" applyFont="1" applyBorder="1" applyAlignment="1">
      <alignment horizontal="center" vertical="center" wrapText="1"/>
    </xf>
    <xf numFmtId="180" fontId="0" fillId="0" borderId="32" xfId="41" applyNumberFormat="1" applyFont="1" applyBorder="1" applyAlignment="1">
      <alignment horizontal="left" vertical="center" wrapText="1"/>
    </xf>
    <xf numFmtId="180" fontId="5" fillId="0" borderId="0" xfId="41" applyNumberFormat="1" applyFont="1" applyAlignment="1">
      <alignment horizontal="left" vertical="center" wrapText="1"/>
    </xf>
    <xf numFmtId="180" fontId="5" fillId="0" borderId="42" xfId="41" applyNumberFormat="1" applyFont="1" applyBorder="1" applyAlignment="1">
      <alignment horizontal="left" vertical="center" wrapText="1"/>
    </xf>
    <xf numFmtId="180" fontId="5" fillId="0" borderId="12" xfId="41" applyNumberFormat="1" applyFont="1" applyBorder="1" applyAlignment="1">
      <alignment horizontal="left" vertical="center" wrapText="1"/>
    </xf>
    <xf numFmtId="180" fontId="76" fillId="0" borderId="0" xfId="41" applyNumberFormat="1" applyFont="1" applyAlignment="1">
      <alignment horizontal="right" vertical="center" shrinkToFit="1"/>
    </xf>
    <xf numFmtId="178" fontId="82" fillId="0" borderId="37" xfId="41" applyNumberFormat="1" applyFont="1" applyBorder="1" applyAlignment="1">
      <alignment horizontal="center" vertical="center" wrapText="1"/>
    </xf>
    <xf numFmtId="180" fontId="5" fillId="0" borderId="33" xfId="41" applyNumberFormat="1" applyFont="1" applyBorder="1" applyAlignment="1">
      <alignment horizontal="left" vertical="center" wrapText="1"/>
    </xf>
    <xf numFmtId="180" fontId="5" fillId="0" borderId="36" xfId="41" applyNumberFormat="1" applyFont="1" applyBorder="1" applyAlignment="1">
      <alignment horizontal="left" vertical="center" wrapText="1"/>
    </xf>
    <xf numFmtId="180" fontId="76" fillId="0" borderId="36" xfId="41" applyNumberFormat="1" applyFont="1" applyBorder="1" applyAlignment="1">
      <alignment horizontal="right" vertical="center" shrinkToFit="1"/>
    </xf>
    <xf numFmtId="180" fontId="76" fillId="0" borderId="12" xfId="41" applyNumberFormat="1" applyFont="1" applyBorder="1" applyAlignment="1">
      <alignment horizontal="right" vertical="center" shrinkToFit="1"/>
    </xf>
    <xf numFmtId="180" fontId="76" fillId="0" borderId="65" xfId="41" applyNumberFormat="1" applyFont="1" applyBorder="1" applyAlignment="1">
      <alignment vertical="center" shrinkToFit="1"/>
    </xf>
    <xf numFmtId="180" fontId="76" fillId="0" borderId="66" xfId="41" applyNumberFormat="1" applyFont="1" applyBorder="1" applyAlignment="1">
      <alignment vertical="center" shrinkToFit="1"/>
    </xf>
    <xf numFmtId="180" fontId="76" fillId="0" borderId="32" xfId="41" applyNumberFormat="1" applyFont="1" applyBorder="1" applyAlignment="1">
      <alignment vertical="center" shrinkToFit="1"/>
    </xf>
    <xf numFmtId="180" fontId="76" fillId="0" borderId="0" xfId="41" applyNumberFormat="1" applyFont="1" applyAlignment="1">
      <alignment vertical="center" shrinkToFit="1"/>
    </xf>
    <xf numFmtId="180" fontId="83" fillId="0" borderId="98" xfId="41" applyNumberFormat="1" applyFont="1" applyBorder="1" applyAlignment="1">
      <alignment horizontal="left" vertical="center" wrapText="1"/>
    </xf>
    <xf numFmtId="180" fontId="83" fillId="0" borderId="99" xfId="41" applyNumberFormat="1" applyFont="1" applyBorder="1" applyAlignment="1">
      <alignment horizontal="left" vertical="center" wrapText="1"/>
    </xf>
    <xf numFmtId="180" fontId="83" fillId="0" borderId="100" xfId="41" applyNumberFormat="1" applyFont="1" applyBorder="1" applyAlignment="1">
      <alignment horizontal="left" vertical="center" wrapText="1"/>
    </xf>
    <xf numFmtId="180" fontId="83" fillId="0" borderId="101" xfId="41" applyNumberFormat="1" applyFont="1" applyBorder="1" applyAlignment="1">
      <alignment horizontal="left" vertical="center" wrapText="1"/>
    </xf>
    <xf numFmtId="180" fontId="83" fillId="0" borderId="0" xfId="41" applyNumberFormat="1" applyFont="1" applyAlignment="1">
      <alignment horizontal="left" vertical="center" wrapText="1"/>
    </xf>
    <xf numFmtId="180" fontId="83" fillId="0" borderId="102" xfId="41" applyNumberFormat="1" applyFont="1" applyBorder="1" applyAlignment="1">
      <alignment horizontal="left" vertical="center" wrapText="1"/>
    </xf>
    <xf numFmtId="180" fontId="83" fillId="0" borderId="103" xfId="41" applyNumberFormat="1" applyFont="1" applyBorder="1" applyAlignment="1">
      <alignment horizontal="left" vertical="center" wrapText="1"/>
    </xf>
    <xf numFmtId="180" fontId="83" fillId="0" borderId="104" xfId="41" applyNumberFormat="1" applyFont="1" applyBorder="1" applyAlignment="1">
      <alignment horizontal="left" vertical="center" wrapText="1"/>
    </xf>
    <xf numFmtId="180" fontId="83" fillId="0" borderId="105" xfId="41" applyNumberFormat="1" applyFont="1" applyBorder="1" applyAlignment="1">
      <alignment horizontal="left" vertical="center" wrapText="1"/>
    </xf>
    <xf numFmtId="180" fontId="76" fillId="0" borderId="33" xfId="41" applyNumberFormat="1" applyFont="1" applyBorder="1" applyAlignment="1">
      <alignment vertical="center" shrinkToFit="1"/>
    </xf>
    <xf numFmtId="180" fontId="76" fillId="0" borderId="36" xfId="41" applyNumberFormat="1" applyFont="1" applyBorder="1" applyAlignment="1">
      <alignment vertical="center" shrinkToFit="1"/>
    </xf>
    <xf numFmtId="0" fontId="66" fillId="31" borderId="0" xfId="41" applyFont="1" applyFill="1" applyAlignment="1">
      <alignment horizontal="left" vertical="center"/>
    </xf>
    <xf numFmtId="180" fontId="83" fillId="0" borderId="106" xfId="41" applyNumberFormat="1" applyFont="1" applyBorder="1" applyAlignment="1">
      <alignment vertical="center" wrapText="1"/>
    </xf>
    <xf numFmtId="180" fontId="83" fillId="0" borderId="107" xfId="41" applyNumberFormat="1" applyFont="1" applyBorder="1" applyAlignment="1">
      <alignment vertical="center" wrapText="1"/>
    </xf>
    <xf numFmtId="180" fontId="83" fillId="0" borderId="108" xfId="41" applyNumberFormat="1" applyFont="1" applyBorder="1" applyAlignment="1">
      <alignment vertical="center" wrapText="1"/>
    </xf>
    <xf numFmtId="180" fontId="83" fillId="0" borderId="109" xfId="41" applyNumberFormat="1" applyFont="1" applyBorder="1" applyAlignment="1">
      <alignment vertical="center" wrapText="1"/>
    </xf>
    <xf numFmtId="180" fontId="83" fillId="0" borderId="0" xfId="41" applyNumberFormat="1" applyFont="1" applyAlignment="1">
      <alignment vertical="center" wrapText="1"/>
    </xf>
    <xf numFmtId="180" fontId="83" fillId="0" borderId="110" xfId="41" applyNumberFormat="1" applyFont="1" applyBorder="1" applyAlignment="1">
      <alignment vertical="center" wrapText="1"/>
    </xf>
    <xf numFmtId="180" fontId="83" fillId="0" borderId="111" xfId="41" applyNumberFormat="1" applyFont="1" applyBorder="1" applyAlignment="1">
      <alignment vertical="center" wrapText="1"/>
    </xf>
    <xf numFmtId="180" fontId="83" fillId="0" borderId="73" xfId="41" applyNumberFormat="1" applyFont="1" applyBorder="1" applyAlignment="1">
      <alignment vertical="center" wrapText="1"/>
    </xf>
    <xf numFmtId="180" fontId="83" fillId="0" borderId="112" xfId="41" applyNumberFormat="1" applyFont="1" applyBorder="1" applyAlignment="1">
      <alignment vertical="center" wrapText="1"/>
    </xf>
    <xf numFmtId="0" fontId="66" fillId="32" borderId="0" xfId="41" applyFont="1" applyFill="1" applyAlignment="1">
      <alignment horizontal="left" vertical="center"/>
    </xf>
    <xf numFmtId="0" fontId="67" fillId="0" borderId="113" xfId="41" applyFont="1" applyBorder="1" applyAlignment="1">
      <alignment horizontal="center" vertical="center" shrinkToFit="1"/>
    </xf>
    <xf numFmtId="0" fontId="67" fillId="0" borderId="114" xfId="41" applyFont="1" applyBorder="1" applyAlignment="1">
      <alignment horizontal="center" vertical="center" shrinkToFit="1"/>
    </xf>
    <xf numFmtId="180" fontId="76" fillId="0" borderId="0" xfId="41" applyNumberFormat="1" applyFont="1" applyAlignment="1">
      <alignment horizontal="left" vertical="center"/>
    </xf>
    <xf numFmtId="0" fontId="66" fillId="33" borderId="0" xfId="41" applyFont="1" applyFill="1" applyAlignment="1">
      <alignment horizontal="left" vertical="center"/>
    </xf>
    <xf numFmtId="0" fontId="67" fillId="26" borderId="84" xfId="41" applyFont="1" applyFill="1" applyBorder="1" applyAlignment="1">
      <alignment horizontal="center" vertical="center"/>
    </xf>
    <xf numFmtId="0" fontId="67" fillId="26" borderId="85" xfId="41" applyFont="1" applyFill="1" applyBorder="1" applyAlignment="1">
      <alignment horizontal="center" vertical="center"/>
    </xf>
    <xf numFmtId="0" fontId="67" fillId="26" borderId="113" xfId="41" applyFont="1" applyFill="1" applyBorder="1" applyAlignment="1">
      <alignment horizontal="center" vertical="center" shrinkToFit="1"/>
    </xf>
    <xf numFmtId="0" fontId="67" fillId="26" borderId="114" xfId="41" applyFont="1" applyFill="1" applyBorder="1" applyAlignment="1">
      <alignment horizontal="center" vertical="center" shrinkToFit="1"/>
    </xf>
    <xf numFmtId="0" fontId="74" fillId="0" borderId="89" xfId="41" applyFont="1" applyBorder="1" applyAlignment="1">
      <alignment horizontal="center" vertical="center"/>
    </xf>
    <xf numFmtId="0" fontId="74" fillId="0" borderId="91" xfId="41" applyFont="1" applyBorder="1" applyAlignment="1">
      <alignment horizontal="center" vertical="center"/>
    </xf>
    <xf numFmtId="0" fontId="74" fillId="0" borderId="0" xfId="41" applyFont="1" applyAlignment="1">
      <alignment horizontal="left" vertical="top" wrapText="1"/>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1" xr:uid="{00000000-0005-0000-0000-00001D000000}"/>
    <cellStyle name="メモ 2 2" xfId="72" xr:uid="{00000000-0005-0000-0000-00001E000000}"/>
    <cellStyle name="メモ 2 3" xfId="73" xr:uid="{00000000-0005-0000-0000-00001F000000}"/>
    <cellStyle name="メモ 3" xfId="60" xr:uid="{00000000-0005-0000-0000-000020000000}"/>
    <cellStyle name="メモ 3 2" xfId="71" xr:uid="{00000000-0005-0000-0000-000021000000}"/>
    <cellStyle name="メモ 4" xfId="52" xr:uid="{00000000-0005-0000-0000-000022000000}"/>
    <cellStyle name="メモ 4 2" xfId="81" xr:uid="{00000000-0005-0000-0000-000023000000}"/>
    <cellStyle name="メモ 4 3" xfId="80" xr:uid="{00000000-0005-0000-0000-000024000000}"/>
    <cellStyle name="メモ 5" xfId="62" xr:uid="{00000000-0005-0000-0000-000025000000}"/>
    <cellStyle name="メモ 6" xfId="48" xr:uid="{00000000-0005-0000-0000-000026000000}"/>
    <cellStyle name="リンク セル" xfId="29" builtinId="24" customBuiltin="1"/>
    <cellStyle name="悪い" xfId="30" builtinId="27" customBuiltin="1"/>
    <cellStyle name="計算" xfId="31" builtinId="22" customBuiltin="1"/>
    <cellStyle name="計算 2" xfId="59" xr:uid="{00000000-0005-0000-0000-00002A000000}"/>
    <cellStyle name="計算 2 2" xfId="70" xr:uid="{00000000-0005-0000-0000-00002B000000}"/>
    <cellStyle name="計算 3" xfId="63" xr:uid="{00000000-0005-0000-0000-00002C000000}"/>
    <cellStyle name="警告文" xfId="32" builtinId="11" customBuiltin="1"/>
    <cellStyle name="桁区切り" xfId="44" builtinId="6"/>
    <cellStyle name="桁区切り 2" xfId="46" xr:uid="{00000000-0005-0000-0000-00002F000000}"/>
    <cellStyle name="桁区切り 2 2" xfId="83" xr:uid="{00000000-0005-0000-0000-000030000000}"/>
    <cellStyle name="桁区切り 3" xfId="75" xr:uid="{00000000-0005-0000-0000-000031000000}"/>
    <cellStyle name="桁区切り 3 2" xfId="79" xr:uid="{00000000-0005-0000-0000-000032000000}"/>
    <cellStyle name="桁区切り 4" xfId="86" xr:uid="{A9287BBB-C331-412A-9C62-AE0CDFE8672B}"/>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8" xr:uid="{00000000-0005-0000-0000-000038000000}"/>
    <cellStyle name="集計 2 2" xfId="69" xr:uid="{00000000-0005-0000-0000-000039000000}"/>
    <cellStyle name="集計 3" xfId="64" xr:uid="{00000000-0005-0000-0000-00003A000000}"/>
    <cellStyle name="出力" xfId="38" builtinId="21" customBuiltin="1"/>
    <cellStyle name="出力 2" xfId="57" xr:uid="{00000000-0005-0000-0000-00003C000000}"/>
    <cellStyle name="出力 2 2" xfId="68" xr:uid="{00000000-0005-0000-0000-00003D000000}"/>
    <cellStyle name="出力 3" xfId="65" xr:uid="{00000000-0005-0000-0000-00003E000000}"/>
    <cellStyle name="説明文" xfId="39" builtinId="53" customBuiltin="1"/>
    <cellStyle name="入力" xfId="40" builtinId="20" customBuiltin="1"/>
    <cellStyle name="入力 2" xfId="56" xr:uid="{00000000-0005-0000-0000-000041000000}"/>
    <cellStyle name="入力 2 2" xfId="67" xr:uid="{00000000-0005-0000-0000-000042000000}"/>
    <cellStyle name="入力 3" xfId="66" xr:uid="{00000000-0005-0000-0000-000043000000}"/>
    <cellStyle name="標準" xfId="0" builtinId="0"/>
    <cellStyle name="標準 2" xfId="41" xr:uid="{00000000-0005-0000-0000-000045000000}"/>
    <cellStyle name="標準 2 2" xfId="49" xr:uid="{00000000-0005-0000-0000-000046000000}"/>
    <cellStyle name="標準 2 2 2" xfId="50" xr:uid="{00000000-0005-0000-0000-000047000000}"/>
    <cellStyle name="標準 2 3" xfId="51" xr:uid="{00000000-0005-0000-0000-000048000000}"/>
    <cellStyle name="標準 2 4" xfId="77" xr:uid="{00000000-0005-0000-0000-000049000000}"/>
    <cellStyle name="標準 2_【定期巡回】届出書" xfId="84" xr:uid="{00000000-0005-0000-0000-00004A000000}"/>
    <cellStyle name="標準 3" xfId="45" xr:uid="{00000000-0005-0000-0000-00004B000000}"/>
    <cellStyle name="標準 3 2" xfId="53" xr:uid="{00000000-0005-0000-0000-00004C000000}"/>
    <cellStyle name="標準 3 3" xfId="78" xr:uid="{00000000-0005-0000-0000-00004D000000}"/>
    <cellStyle name="標準 3 3 2" xfId="85" xr:uid="{00000000-0005-0000-0000-00004E000000}"/>
    <cellStyle name="標準 4" xfId="47" xr:uid="{00000000-0005-0000-0000-00004F000000}"/>
    <cellStyle name="標準 5" xfId="54" xr:uid="{00000000-0005-0000-0000-000050000000}"/>
    <cellStyle name="標準 6" xfId="55" xr:uid="{00000000-0005-0000-0000-000051000000}"/>
    <cellStyle name="標準 7" xfId="74" xr:uid="{00000000-0005-0000-0000-000052000000}"/>
    <cellStyle name="標準 7 2" xfId="82" xr:uid="{00000000-0005-0000-0000-000053000000}"/>
    <cellStyle name="標準_fukushi_kasan" xfId="42" xr:uid="{00000000-0005-0000-0000-000054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1EB7724E-33D9-4C52-94CE-FA6441004510}"/>
            </a:ext>
          </a:extLst>
        </xdr:cNvPr>
        <xdr:cNvSpPr/>
      </xdr:nvSpPr>
      <xdr:spPr>
        <a:xfrm>
          <a:off x="384259" y="825500"/>
          <a:ext cx="5902173" cy="3489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B9DED1F7-E8EC-4737-BD76-4ABE5C95C61A}"/>
            </a:ext>
          </a:extLst>
        </xdr:cNvPr>
        <xdr:cNvSpPr>
          <a:spLocks noChangeShapeType="1"/>
        </xdr:cNvSpPr>
      </xdr:nvSpPr>
      <xdr:spPr bwMode="auto">
        <a:xfrm>
          <a:off x="5086350" y="662940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58EB94D8-48FC-40F3-9053-B3C30B86AB66}"/>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19476235-C056-4779-8BA8-617840E9A142}"/>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7C04D85D-15BD-4B4B-9152-D6C70C089F1C}"/>
            </a:ext>
          </a:extLst>
        </xdr:cNvPr>
        <xdr:cNvCxnSpPr/>
      </xdr:nvCxnSpPr>
      <xdr:spPr>
        <a:xfrm rot="16200000" flipH="1">
          <a:off x="59118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E3747DB3-F133-4D0A-8E00-3D24DF44076D}"/>
            </a:ext>
          </a:extLst>
        </xdr:cNvPr>
        <xdr:cNvCxnSpPr/>
      </xdr:nvCxnSpPr>
      <xdr:spPr>
        <a:xfrm rot="16200000" flipH="1">
          <a:off x="67754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257174</xdr:colOff>
      <xdr:row>2</xdr:row>
      <xdr:rowOff>400051</xdr:rowOff>
    </xdr:from>
    <xdr:to>
      <xdr:col>16</xdr:col>
      <xdr:colOff>219074</xdr:colOff>
      <xdr:row>3</xdr:row>
      <xdr:rowOff>85725</xdr:rowOff>
    </xdr:to>
    <xdr:sp macro="" textlink="">
      <xdr:nvSpPr>
        <xdr:cNvPr id="7" name="Text Box 8">
          <a:extLst>
            <a:ext uri="{FF2B5EF4-FFF2-40B4-BE49-F238E27FC236}">
              <a16:creationId xmlns:a16="http://schemas.microsoft.com/office/drawing/2014/main" id="{9FFF3719-FCF2-41B9-842D-566DF349BB34}"/>
            </a:ext>
          </a:extLst>
        </xdr:cNvPr>
        <xdr:cNvSpPr txBox="1">
          <a:spLocks noChangeArrowheads="1"/>
        </xdr:cNvSpPr>
      </xdr:nvSpPr>
      <xdr:spPr bwMode="auto">
        <a:xfrm>
          <a:off x="5006974" y="882651"/>
          <a:ext cx="30035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D44C4C9C-7C6C-4A82-AB4A-70D04089698D}"/>
            </a:ext>
          </a:extLst>
        </xdr:cNvPr>
        <xdr:cNvSpPr>
          <a:spLocks noChangeShapeType="1"/>
        </xdr:cNvSpPr>
      </xdr:nvSpPr>
      <xdr:spPr bwMode="auto">
        <a:xfrm>
          <a:off x="5232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10A294C6-83E3-47B5-87C1-5D98FB4B22B8}"/>
            </a:ext>
          </a:extLst>
        </xdr:cNvPr>
        <xdr:cNvSpPr>
          <a:spLocks noChangeArrowheads="1" noChangeShapeType="1" noTextEdit="1"/>
        </xdr:cNvSpPr>
      </xdr:nvSpPr>
      <xdr:spPr bwMode="auto">
        <a:xfrm>
          <a:off x="6477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1E33FC25-87B0-45B2-B11F-8931E872B697}"/>
            </a:ext>
          </a:extLst>
        </xdr:cNvPr>
        <xdr:cNvSpPr>
          <a:spLocks noChangeArrowheads="1" noChangeShapeType="1" noTextEdit="1"/>
        </xdr:cNvSpPr>
      </xdr:nvSpPr>
      <xdr:spPr bwMode="auto">
        <a:xfrm>
          <a:off x="6477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BDEA64FB-151A-4590-93B8-DE8BF2070FC7}"/>
            </a:ext>
          </a:extLst>
        </xdr:cNvPr>
        <xdr:cNvCxnSpPr/>
      </xdr:nvCxnSpPr>
      <xdr:spPr>
        <a:xfrm rot="16200000" flipH="1">
          <a:off x="6057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B3B4765B-C461-43BA-AF70-9FD230173EF2}"/>
            </a:ext>
          </a:extLst>
        </xdr:cNvPr>
        <xdr:cNvCxnSpPr/>
      </xdr:nvCxnSpPr>
      <xdr:spPr>
        <a:xfrm rot="16200000" flipH="1">
          <a:off x="6921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247649</xdr:colOff>
      <xdr:row>2</xdr:row>
      <xdr:rowOff>371475</xdr:rowOff>
    </xdr:from>
    <xdr:to>
      <xdr:col>16</xdr:col>
      <xdr:colOff>219075</xdr:colOff>
      <xdr:row>3</xdr:row>
      <xdr:rowOff>57149</xdr:rowOff>
    </xdr:to>
    <xdr:sp macro="" textlink="">
      <xdr:nvSpPr>
        <xdr:cNvPr id="7" name="Text Box 8">
          <a:extLst>
            <a:ext uri="{FF2B5EF4-FFF2-40B4-BE49-F238E27FC236}">
              <a16:creationId xmlns:a16="http://schemas.microsoft.com/office/drawing/2014/main" id="{07C688C3-BA03-4F7B-BE54-0F67B8143AA3}"/>
            </a:ext>
          </a:extLst>
        </xdr:cNvPr>
        <xdr:cNvSpPr txBox="1">
          <a:spLocks noChangeArrowheads="1"/>
        </xdr:cNvSpPr>
      </xdr:nvSpPr>
      <xdr:spPr bwMode="auto">
        <a:xfrm>
          <a:off x="5143499" y="847725"/>
          <a:ext cx="3013076"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011C3B42-7EED-473D-92FC-FAA9BF035CD6}"/>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A2D1CDDF-D3FD-4739-B995-F8D4B4D267F6}"/>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3E1BE610-0C94-4E10-AFD2-67D8AEB962BA}"/>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A1E95F5D-B67C-4952-B658-BB45F38DBAF6}"/>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134B7491-2F1B-4712-A8A6-C47EEF7E2771}"/>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209549</xdr:colOff>
      <xdr:row>2</xdr:row>
      <xdr:rowOff>457200</xdr:rowOff>
    </xdr:from>
    <xdr:to>
      <xdr:col>16</xdr:col>
      <xdr:colOff>209549</xdr:colOff>
      <xdr:row>3</xdr:row>
      <xdr:rowOff>142874</xdr:rowOff>
    </xdr:to>
    <xdr:sp macro="" textlink="">
      <xdr:nvSpPr>
        <xdr:cNvPr id="7" name="Text Box 8">
          <a:extLst>
            <a:ext uri="{FF2B5EF4-FFF2-40B4-BE49-F238E27FC236}">
              <a16:creationId xmlns:a16="http://schemas.microsoft.com/office/drawing/2014/main" id="{C9F7CB67-F9F9-49A0-A255-DF7AC4B08916}"/>
            </a:ext>
          </a:extLst>
        </xdr:cNvPr>
        <xdr:cNvSpPr txBox="1">
          <a:spLocks noChangeArrowheads="1"/>
        </xdr:cNvSpPr>
      </xdr:nvSpPr>
      <xdr:spPr bwMode="auto">
        <a:xfrm>
          <a:off x="5232399" y="933450"/>
          <a:ext cx="30416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7FC0776C-FB3E-4B70-91C9-F80E79AED6EE}"/>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282E6B98-82D1-4319-A6C6-2C1D33D29979}"/>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A0F276FB-0C71-4D1A-8ED0-B88FF2AA5EC1}"/>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2B4DF12A-B3A4-47A3-A729-5DDE8FDB7B3B}"/>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33BA93C6-32FB-4BEC-A827-ECF11CEF2DAA}"/>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266699</xdr:colOff>
      <xdr:row>2</xdr:row>
      <xdr:rowOff>561975</xdr:rowOff>
    </xdr:from>
    <xdr:to>
      <xdr:col>16</xdr:col>
      <xdr:colOff>323849</xdr:colOff>
      <xdr:row>4</xdr:row>
      <xdr:rowOff>9525</xdr:rowOff>
    </xdr:to>
    <xdr:sp macro="" textlink="">
      <xdr:nvSpPr>
        <xdr:cNvPr id="7" name="Text Box 8">
          <a:extLst>
            <a:ext uri="{FF2B5EF4-FFF2-40B4-BE49-F238E27FC236}">
              <a16:creationId xmlns:a16="http://schemas.microsoft.com/office/drawing/2014/main" id="{6BD5931C-7FEA-4397-A8F5-C095E483D861}"/>
            </a:ext>
          </a:extLst>
        </xdr:cNvPr>
        <xdr:cNvSpPr txBox="1">
          <a:spLocks noChangeArrowheads="1"/>
        </xdr:cNvSpPr>
      </xdr:nvSpPr>
      <xdr:spPr bwMode="auto">
        <a:xfrm>
          <a:off x="5626099" y="1038225"/>
          <a:ext cx="2762250"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9E6316FF-263E-4B78-8911-0A07493295D3}"/>
            </a:ext>
          </a:extLst>
        </xdr:cNvPr>
        <xdr:cNvSpPr>
          <a:spLocks noChangeShapeType="1"/>
        </xdr:cNvSpPr>
      </xdr:nvSpPr>
      <xdr:spPr bwMode="auto">
        <a:xfrm>
          <a:off x="4178300" y="6629400"/>
          <a:ext cx="12287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7C35EAA1-B451-495B-BED7-3F4F0D5D5E77}"/>
            </a:ext>
          </a:extLst>
        </xdr:cNvPr>
        <xdr:cNvSpPr>
          <a:spLocks noChangeArrowheads="1" noChangeShapeType="1" noTextEdit="1"/>
        </xdr:cNvSpPr>
      </xdr:nvSpPr>
      <xdr:spPr bwMode="auto">
        <a:xfrm>
          <a:off x="5410200"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167B6956-3B5E-4B54-AE46-7D460A8F5DE6}"/>
            </a:ext>
          </a:extLst>
        </xdr:cNvPr>
        <xdr:cNvSpPr>
          <a:spLocks noChangeArrowheads="1" noChangeShapeType="1" noTextEdit="1"/>
        </xdr:cNvSpPr>
      </xdr:nvSpPr>
      <xdr:spPr bwMode="auto">
        <a:xfrm>
          <a:off x="5410200"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CD87BA8-1C10-4BC0-8BAE-D8B34B9750F6}"/>
            </a:ext>
          </a:extLst>
        </xdr:cNvPr>
        <xdr:cNvCxnSpPr/>
      </xdr:nvCxnSpPr>
      <xdr:spPr>
        <a:xfrm rot="16200000" flipH="1">
          <a:off x="4994277" y="535622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39A89FA9-6C77-4B8A-934E-6CA1597384AD}"/>
            </a:ext>
          </a:extLst>
        </xdr:cNvPr>
        <xdr:cNvCxnSpPr/>
      </xdr:nvCxnSpPr>
      <xdr:spPr>
        <a:xfrm rot="16200000" flipH="1">
          <a:off x="5857877" y="535622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7EDE9F0E-8CDD-46F1-BF39-00A30E86E66B}"/>
            </a:ext>
          </a:extLst>
        </xdr:cNvPr>
        <xdr:cNvSpPr txBox="1">
          <a:spLocks noChangeArrowheads="1"/>
        </xdr:cNvSpPr>
      </xdr:nvSpPr>
      <xdr:spPr bwMode="auto">
        <a:xfrm>
          <a:off x="4098924" y="882651"/>
          <a:ext cx="299720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655F65CD-2A62-4D3D-9897-41F4FC8DFF7C}"/>
            </a:ext>
          </a:extLst>
        </xdr:cNvPr>
        <xdr:cNvSpPr>
          <a:spLocks noChangeShapeType="1"/>
        </xdr:cNvSpPr>
      </xdr:nvSpPr>
      <xdr:spPr bwMode="auto">
        <a:xfrm>
          <a:off x="4311650" y="6623050"/>
          <a:ext cx="12287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49EA0F36-716F-434E-9308-89699B3FC196}"/>
            </a:ext>
          </a:extLst>
        </xdr:cNvPr>
        <xdr:cNvSpPr>
          <a:spLocks noChangeArrowheads="1" noChangeShapeType="1" noTextEdit="1"/>
        </xdr:cNvSpPr>
      </xdr:nvSpPr>
      <xdr:spPr bwMode="auto">
        <a:xfrm>
          <a:off x="554355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910E2FB7-92E0-4AE4-BCE3-3299126FEE74}"/>
            </a:ext>
          </a:extLst>
        </xdr:cNvPr>
        <xdr:cNvSpPr>
          <a:spLocks noChangeArrowheads="1" noChangeShapeType="1" noTextEdit="1"/>
        </xdr:cNvSpPr>
      </xdr:nvSpPr>
      <xdr:spPr bwMode="auto">
        <a:xfrm>
          <a:off x="554355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847168DD-5C10-497C-A208-69087ADDE673}"/>
            </a:ext>
          </a:extLst>
        </xdr:cNvPr>
        <xdr:cNvCxnSpPr/>
      </xdr:nvCxnSpPr>
      <xdr:spPr>
        <a:xfrm rot="16200000" flipH="1">
          <a:off x="51276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51E11E2C-77D0-4E7A-BF76-EFB385199BC3}"/>
            </a:ext>
          </a:extLst>
        </xdr:cNvPr>
        <xdr:cNvCxnSpPr/>
      </xdr:nvCxnSpPr>
      <xdr:spPr>
        <a:xfrm rot="16200000" flipH="1">
          <a:off x="59912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DF658716-89DD-479B-9E9D-6BC748B7B297}"/>
            </a:ext>
          </a:extLst>
        </xdr:cNvPr>
        <xdr:cNvSpPr txBox="1">
          <a:spLocks noChangeArrowheads="1"/>
        </xdr:cNvSpPr>
      </xdr:nvSpPr>
      <xdr:spPr bwMode="auto">
        <a:xfrm>
          <a:off x="4222749" y="847725"/>
          <a:ext cx="3006726"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ACB7BAC6-72EE-41CF-B320-F36C2D07355E}"/>
            </a:ext>
          </a:extLst>
        </xdr:cNvPr>
        <xdr:cNvSpPr>
          <a:spLocks noChangeShapeType="1"/>
        </xdr:cNvSpPr>
      </xdr:nvSpPr>
      <xdr:spPr bwMode="auto">
        <a:xfrm>
          <a:off x="4451350" y="6623050"/>
          <a:ext cx="12287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AD4F6022-77DF-416E-942B-48F64BF58682}"/>
            </a:ext>
          </a:extLst>
        </xdr:cNvPr>
        <xdr:cNvSpPr>
          <a:spLocks noChangeArrowheads="1" noChangeShapeType="1" noTextEdit="1"/>
        </xdr:cNvSpPr>
      </xdr:nvSpPr>
      <xdr:spPr bwMode="auto">
        <a:xfrm>
          <a:off x="568325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22B075C1-19F9-4480-B2F7-043A26580B2D}"/>
            </a:ext>
          </a:extLst>
        </xdr:cNvPr>
        <xdr:cNvSpPr>
          <a:spLocks noChangeArrowheads="1" noChangeShapeType="1" noTextEdit="1"/>
        </xdr:cNvSpPr>
      </xdr:nvSpPr>
      <xdr:spPr bwMode="auto">
        <a:xfrm>
          <a:off x="568325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D163B089-6BF3-4E96-A915-5267DA1F65CA}"/>
            </a:ext>
          </a:extLst>
        </xdr:cNvPr>
        <xdr:cNvCxnSpPr/>
      </xdr:nvCxnSpPr>
      <xdr:spPr>
        <a:xfrm rot="16200000" flipH="1">
          <a:off x="52673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A66C8657-6D9E-43A2-A1AB-8247A309308E}"/>
            </a:ext>
          </a:extLst>
        </xdr:cNvPr>
        <xdr:cNvCxnSpPr/>
      </xdr:nvCxnSpPr>
      <xdr:spPr>
        <a:xfrm rot="16200000" flipH="1">
          <a:off x="61309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D44BE7A4-71BD-4F0B-A927-38C34BC9973B}"/>
            </a:ext>
          </a:extLst>
        </xdr:cNvPr>
        <xdr:cNvSpPr txBox="1">
          <a:spLocks noChangeArrowheads="1"/>
        </xdr:cNvSpPr>
      </xdr:nvSpPr>
      <xdr:spPr bwMode="auto">
        <a:xfrm>
          <a:off x="4324349" y="933450"/>
          <a:ext cx="303530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FDBE34C2-E416-48F9-B8B0-E03A8E4AB247}"/>
            </a:ext>
          </a:extLst>
        </xdr:cNvPr>
        <xdr:cNvSpPr>
          <a:spLocks noChangeShapeType="1"/>
        </xdr:cNvSpPr>
      </xdr:nvSpPr>
      <xdr:spPr bwMode="auto">
        <a:xfrm>
          <a:off x="4451350" y="6623050"/>
          <a:ext cx="12287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F83B52BC-487F-4AA2-9E52-B31B68BD48EB}"/>
            </a:ext>
          </a:extLst>
        </xdr:cNvPr>
        <xdr:cNvSpPr>
          <a:spLocks noChangeArrowheads="1" noChangeShapeType="1" noTextEdit="1"/>
        </xdr:cNvSpPr>
      </xdr:nvSpPr>
      <xdr:spPr bwMode="auto">
        <a:xfrm>
          <a:off x="568325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55B20E2B-8F1C-4123-A97A-AAE8777712A7}"/>
            </a:ext>
          </a:extLst>
        </xdr:cNvPr>
        <xdr:cNvSpPr>
          <a:spLocks noChangeArrowheads="1" noChangeShapeType="1" noTextEdit="1"/>
        </xdr:cNvSpPr>
      </xdr:nvSpPr>
      <xdr:spPr bwMode="auto">
        <a:xfrm>
          <a:off x="568325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97D2F227-EDEA-49B5-89FB-E97C28608587}"/>
            </a:ext>
          </a:extLst>
        </xdr:cNvPr>
        <xdr:cNvCxnSpPr/>
      </xdr:nvCxnSpPr>
      <xdr:spPr>
        <a:xfrm rot="16200000" flipH="1">
          <a:off x="52673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B12C672-3610-4FE1-931D-A688EB8AAE8B}"/>
            </a:ext>
          </a:extLst>
        </xdr:cNvPr>
        <xdr:cNvCxnSpPr/>
      </xdr:nvCxnSpPr>
      <xdr:spPr>
        <a:xfrm rot="16200000" flipH="1">
          <a:off x="6130927" y="5349877"/>
          <a:ext cx="704848" cy="12699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B239336A-8272-4C5D-AD6C-D2E69ADFB090}"/>
            </a:ext>
          </a:extLst>
        </xdr:cNvPr>
        <xdr:cNvSpPr txBox="1">
          <a:spLocks noChangeArrowheads="1"/>
        </xdr:cNvSpPr>
      </xdr:nvSpPr>
      <xdr:spPr bwMode="auto">
        <a:xfrm>
          <a:off x="4718049" y="1038225"/>
          <a:ext cx="2755900"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XEU80"/>
  <sheetViews>
    <sheetView showGridLines="0" tabSelected="1" view="pageBreakPreview" zoomScaleNormal="100" zoomScaleSheetLayoutView="100" workbookViewId="0">
      <selection activeCell="Z72" sqref="Z72:AT72"/>
    </sheetView>
  </sheetViews>
  <sheetFormatPr defaultColWidth="1.875" defaultRowHeight="9.5"/>
  <cols>
    <col min="1" max="5" width="1.875" style="30" customWidth="1"/>
    <col min="6" max="14" width="2.125" style="30" customWidth="1"/>
    <col min="15" max="29" width="1.875" style="30" customWidth="1"/>
    <col min="30" max="41" width="2.375" style="30" customWidth="1"/>
    <col min="42" max="43" width="1.375" style="30" customWidth="1"/>
    <col min="44" max="48" width="0.875" style="30" customWidth="1"/>
    <col min="49" max="49" width="2" style="30" customWidth="1"/>
    <col min="50" max="51" width="3.125" style="30" customWidth="1"/>
    <col min="52" max="52" width="3.625" style="30" customWidth="1"/>
    <col min="53" max="53" width="3.125" style="30" customWidth="1"/>
    <col min="54" max="54" width="3.875" style="30" customWidth="1"/>
    <col min="55" max="55" width="3.125" style="30" customWidth="1"/>
    <col min="56" max="56" width="3.625" style="30" customWidth="1"/>
    <col min="57" max="57" width="3.5" style="30" customWidth="1"/>
    <col min="58" max="59" width="3.125" style="30" customWidth="1"/>
    <col min="60" max="60" width="3.625" style="30" customWidth="1"/>
    <col min="61" max="63" width="3.125" style="30" customWidth="1"/>
    <col min="64" max="80" width="1.875" style="30" customWidth="1"/>
    <col min="81" max="81" width="4.25" style="30" customWidth="1"/>
    <col min="82" max="82" width="9.5" style="30" customWidth="1"/>
    <col min="83" max="88" width="3.875" style="30" customWidth="1"/>
    <col min="89" max="89" width="7.125" style="30" customWidth="1"/>
    <col min="90" max="90" width="1.375" style="30" customWidth="1"/>
    <col min="91" max="99" width="1.875" style="30" customWidth="1"/>
    <col min="100" max="101" width="1.875" style="30" hidden="1" customWidth="1"/>
    <col min="102" max="102" width="0.375" style="30" hidden="1" customWidth="1"/>
    <col min="103" max="103" width="0.125" style="30" hidden="1" customWidth="1"/>
    <col min="104" max="106" width="1.875" style="30" customWidth="1"/>
    <col min="107" max="107" width="2.5" style="30" customWidth="1"/>
    <col min="108" max="16384" width="1.875" style="30"/>
  </cols>
  <sheetData>
    <row r="1" spans="1:106" ht="12.75" customHeight="1">
      <c r="A1" s="29"/>
    </row>
    <row r="2" spans="1:106" ht="29.25" customHeight="1">
      <c r="A2" s="405" t="s">
        <v>32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DB2" s="32"/>
    </row>
    <row r="3" spans="1:106" ht="14.2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row>
    <row r="4" spans="1:106" s="33" customFormat="1" ht="21.75" customHeight="1">
      <c r="CJ4" s="35" t="s">
        <v>177</v>
      </c>
      <c r="CS4" s="35"/>
    </row>
    <row r="5" spans="1:106" s="33" customFormat="1" ht="16.5">
      <c r="B5" s="36" t="s">
        <v>74</v>
      </c>
    </row>
    <row r="6" spans="1:106" s="33" customFormat="1" ht="30" customHeight="1">
      <c r="BD6" s="34" t="s">
        <v>4</v>
      </c>
      <c r="BE6" s="34"/>
    </row>
    <row r="7" spans="1:106" s="33" customFormat="1" ht="30" customHeight="1">
      <c r="BA7" s="37" t="s">
        <v>5</v>
      </c>
      <c r="BD7" s="34" t="s">
        <v>1</v>
      </c>
      <c r="BE7" s="34"/>
    </row>
    <row r="8" spans="1:106" s="33" customFormat="1" ht="30" customHeight="1">
      <c r="BD8" s="34" t="s">
        <v>6</v>
      </c>
      <c r="BE8" s="34"/>
      <c r="CJ8" s="34"/>
      <c r="CS8" s="34"/>
    </row>
    <row r="9" spans="1:106" s="33" customFormat="1" ht="20.149999999999999" customHeight="1">
      <c r="B9" s="36" t="s">
        <v>7</v>
      </c>
    </row>
    <row r="10" spans="1:106" s="33" customFormat="1" ht="5.5" customHeight="1">
      <c r="B10" s="36"/>
    </row>
    <row r="11" spans="1:106" s="33" customFormat="1" ht="20.149999999999999" customHeight="1" thickBot="1">
      <c r="B11" s="38" t="s">
        <v>19</v>
      </c>
      <c r="C11" s="34"/>
    </row>
    <row r="12" spans="1:106" s="33" customFormat="1" ht="30.75" customHeight="1">
      <c r="I12" s="406" t="s">
        <v>8</v>
      </c>
      <c r="J12" s="407"/>
      <c r="K12" s="407"/>
      <c r="L12" s="407"/>
      <c r="M12" s="407"/>
      <c r="N12" s="407"/>
      <c r="O12" s="407"/>
      <c r="P12" s="407"/>
      <c r="Q12" s="407"/>
      <c r="R12" s="407"/>
      <c r="S12" s="407"/>
      <c r="T12" s="407"/>
      <c r="U12" s="407"/>
      <c r="V12" s="407"/>
      <c r="W12" s="407"/>
      <c r="X12" s="407"/>
      <c r="Y12" s="407"/>
      <c r="Z12" s="407"/>
      <c r="AA12" s="407"/>
      <c r="AB12" s="407"/>
      <c r="AC12" s="407"/>
      <c r="AD12" s="408"/>
      <c r="AE12" s="409" t="s">
        <v>22</v>
      </c>
      <c r="AF12" s="409"/>
      <c r="AG12" s="409"/>
      <c r="AH12" s="409"/>
      <c r="AI12" s="409"/>
      <c r="AJ12" s="409" t="s">
        <v>23</v>
      </c>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10"/>
      <c r="CC12" s="410"/>
      <c r="CD12" s="410"/>
      <c r="CE12" s="410"/>
      <c r="CF12" s="410"/>
      <c r="CG12" s="410"/>
      <c r="CH12" s="410"/>
      <c r="CI12" s="410"/>
      <c r="CJ12" s="411"/>
    </row>
    <row r="13" spans="1:106" s="33" customFormat="1" ht="26.25" customHeight="1">
      <c r="I13" s="412" t="s">
        <v>9</v>
      </c>
      <c r="J13" s="413"/>
      <c r="K13" s="413"/>
      <c r="L13" s="413"/>
      <c r="M13" s="413"/>
      <c r="N13" s="413"/>
      <c r="O13" s="413"/>
      <c r="P13" s="413"/>
      <c r="Q13" s="413"/>
      <c r="R13" s="413"/>
      <c r="S13" s="413"/>
      <c r="T13" s="413"/>
      <c r="U13" s="413"/>
      <c r="V13" s="413"/>
      <c r="W13" s="413"/>
      <c r="X13" s="413"/>
      <c r="Y13" s="413"/>
      <c r="Z13" s="413"/>
      <c r="AA13" s="413"/>
      <c r="AB13" s="413"/>
      <c r="AC13" s="413"/>
      <c r="AD13" s="414"/>
      <c r="AE13" s="418" t="s">
        <v>24</v>
      </c>
      <c r="AF13" s="419"/>
      <c r="AG13" s="419"/>
      <c r="AH13" s="419"/>
      <c r="AI13" s="419"/>
      <c r="AJ13" s="419"/>
      <c r="AK13" s="419"/>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1"/>
    </row>
    <row r="14" spans="1:106" s="33" customFormat="1" ht="37.5" customHeight="1">
      <c r="I14" s="415"/>
      <c r="J14" s="416"/>
      <c r="K14" s="416"/>
      <c r="L14" s="416"/>
      <c r="M14" s="416"/>
      <c r="N14" s="416"/>
      <c r="O14" s="416"/>
      <c r="P14" s="416"/>
      <c r="Q14" s="416"/>
      <c r="R14" s="416"/>
      <c r="S14" s="416"/>
      <c r="T14" s="416"/>
      <c r="U14" s="416"/>
      <c r="V14" s="416"/>
      <c r="W14" s="416"/>
      <c r="X14" s="416"/>
      <c r="Y14" s="416"/>
      <c r="Z14" s="416"/>
      <c r="AA14" s="416"/>
      <c r="AB14" s="416"/>
      <c r="AC14" s="416"/>
      <c r="AD14" s="417"/>
      <c r="AE14" s="422"/>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4"/>
    </row>
    <row r="15" spans="1:106" s="33" customFormat="1" ht="25" customHeight="1">
      <c r="I15" s="412" t="s">
        <v>10</v>
      </c>
      <c r="J15" s="413"/>
      <c r="K15" s="413"/>
      <c r="L15" s="413"/>
      <c r="M15" s="413"/>
      <c r="N15" s="413"/>
      <c r="O15" s="413"/>
      <c r="P15" s="413"/>
      <c r="Q15" s="413"/>
      <c r="R15" s="413"/>
      <c r="S15" s="413"/>
      <c r="T15" s="413"/>
      <c r="U15" s="413"/>
      <c r="V15" s="413"/>
      <c r="W15" s="413"/>
      <c r="X15" s="413"/>
      <c r="Y15" s="413"/>
      <c r="Z15" s="413"/>
      <c r="AA15" s="413"/>
      <c r="AB15" s="413"/>
      <c r="AC15" s="413"/>
      <c r="AD15" s="414"/>
      <c r="AE15" s="429" t="s">
        <v>12</v>
      </c>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1"/>
    </row>
    <row r="16" spans="1:106" s="33" customFormat="1" ht="37.5" customHeight="1">
      <c r="I16" s="415"/>
      <c r="J16" s="416"/>
      <c r="K16" s="416"/>
      <c r="L16" s="416"/>
      <c r="M16" s="416"/>
      <c r="N16" s="416"/>
      <c r="O16" s="416"/>
      <c r="P16" s="416"/>
      <c r="Q16" s="416"/>
      <c r="R16" s="416"/>
      <c r="S16" s="416"/>
      <c r="T16" s="416"/>
      <c r="U16" s="416"/>
      <c r="V16" s="416"/>
      <c r="W16" s="416"/>
      <c r="X16" s="416"/>
      <c r="Y16" s="416"/>
      <c r="Z16" s="416"/>
      <c r="AA16" s="416"/>
      <c r="AB16" s="416"/>
      <c r="AC16" s="416"/>
      <c r="AD16" s="417"/>
      <c r="AE16" s="432"/>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4"/>
    </row>
    <row r="17" spans="1:104" s="33" customFormat="1" ht="24.75" customHeight="1">
      <c r="I17" s="412" t="s">
        <v>11</v>
      </c>
      <c r="J17" s="413"/>
      <c r="K17" s="413"/>
      <c r="L17" s="413"/>
      <c r="M17" s="413"/>
      <c r="N17" s="413"/>
      <c r="O17" s="413"/>
      <c r="P17" s="413"/>
      <c r="Q17" s="413"/>
      <c r="R17" s="413"/>
      <c r="S17" s="413"/>
      <c r="T17" s="413"/>
      <c r="U17" s="413"/>
      <c r="V17" s="413"/>
      <c r="W17" s="413"/>
      <c r="X17" s="413"/>
      <c r="Y17" s="413"/>
      <c r="Z17" s="413"/>
      <c r="AA17" s="413"/>
      <c r="AB17" s="413"/>
      <c r="AC17" s="413"/>
      <c r="AD17" s="414"/>
      <c r="AE17" s="435" t="s">
        <v>26</v>
      </c>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7"/>
    </row>
    <row r="18" spans="1:104" s="33" customFormat="1" ht="30" customHeight="1">
      <c r="I18" s="412" t="s">
        <v>15</v>
      </c>
      <c r="J18" s="413"/>
      <c r="K18" s="413"/>
      <c r="L18" s="413"/>
      <c r="M18" s="413"/>
      <c r="N18" s="413"/>
      <c r="O18" s="413"/>
      <c r="P18" s="413"/>
      <c r="Q18" s="413"/>
      <c r="R18" s="413"/>
      <c r="S18" s="413"/>
      <c r="T18" s="413"/>
      <c r="U18" s="413"/>
      <c r="V18" s="413"/>
      <c r="W18" s="413"/>
      <c r="X18" s="413"/>
      <c r="Y18" s="413"/>
      <c r="Z18" s="413"/>
      <c r="AA18" s="413"/>
      <c r="AB18" s="413"/>
      <c r="AC18" s="413"/>
      <c r="AD18" s="414"/>
      <c r="AE18" s="441" t="s">
        <v>16</v>
      </c>
      <c r="AF18" s="442"/>
      <c r="AG18" s="442"/>
      <c r="AH18" s="442"/>
      <c r="AI18" s="442"/>
      <c r="AJ18" s="442"/>
      <c r="AK18" s="442"/>
      <c r="AL18" s="443"/>
      <c r="AM18" s="444"/>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45"/>
    </row>
    <row r="19" spans="1:104" s="33" customFormat="1" ht="30" customHeight="1" thickBot="1">
      <c r="I19" s="438"/>
      <c r="J19" s="439"/>
      <c r="K19" s="439"/>
      <c r="L19" s="439"/>
      <c r="M19" s="439"/>
      <c r="N19" s="439"/>
      <c r="O19" s="439"/>
      <c r="P19" s="439"/>
      <c r="Q19" s="439"/>
      <c r="R19" s="439"/>
      <c r="S19" s="439"/>
      <c r="T19" s="439"/>
      <c r="U19" s="439"/>
      <c r="V19" s="439"/>
      <c r="W19" s="439"/>
      <c r="X19" s="439"/>
      <c r="Y19" s="439"/>
      <c r="Z19" s="439"/>
      <c r="AA19" s="439"/>
      <c r="AB19" s="439"/>
      <c r="AC19" s="439"/>
      <c r="AD19" s="440"/>
      <c r="AE19" s="446" t="s">
        <v>17</v>
      </c>
      <c r="AF19" s="447"/>
      <c r="AG19" s="447"/>
      <c r="AH19" s="447"/>
      <c r="AI19" s="447"/>
      <c r="AJ19" s="447"/>
      <c r="AK19" s="447"/>
      <c r="AL19" s="448"/>
      <c r="AM19" s="449"/>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1"/>
      <c r="BJ19" s="452" t="s">
        <v>25</v>
      </c>
      <c r="BK19" s="447"/>
      <c r="BL19" s="447"/>
      <c r="BM19" s="447"/>
      <c r="BN19" s="447"/>
      <c r="BO19" s="447"/>
      <c r="BP19" s="447"/>
      <c r="BQ19" s="448"/>
      <c r="BR19" s="449"/>
      <c r="BS19" s="450"/>
      <c r="BT19" s="450"/>
      <c r="BU19" s="450"/>
      <c r="BV19" s="450"/>
      <c r="BW19" s="450"/>
      <c r="BX19" s="450"/>
      <c r="BY19" s="450"/>
      <c r="BZ19" s="450"/>
      <c r="CA19" s="450"/>
      <c r="CB19" s="450"/>
      <c r="CC19" s="450"/>
      <c r="CD19" s="450"/>
      <c r="CE19" s="450"/>
      <c r="CF19" s="450"/>
      <c r="CG19" s="450"/>
      <c r="CH19" s="450"/>
      <c r="CI19" s="450"/>
      <c r="CJ19" s="453"/>
    </row>
    <row r="20" spans="1:104" ht="18" customHeight="1"/>
    <row r="21" spans="1:104" s="33" customFormat="1" ht="20.149999999999999" customHeight="1" thickBot="1">
      <c r="B21" s="38" t="s">
        <v>20</v>
      </c>
    </row>
    <row r="22" spans="1:104" s="33" customFormat="1" ht="30" customHeight="1" thickTop="1">
      <c r="I22" s="454" t="s">
        <v>21</v>
      </c>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6"/>
    </row>
    <row r="23" spans="1:104" s="33" customFormat="1" ht="21.75" customHeight="1">
      <c r="I23" s="457" t="s">
        <v>13</v>
      </c>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9"/>
      <c r="BC23" s="458" t="s">
        <v>14</v>
      </c>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60"/>
    </row>
    <row r="24" spans="1:104" s="33" customFormat="1" ht="30" customHeight="1" thickBot="1">
      <c r="I24" s="425"/>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7"/>
      <c r="BC24" s="72"/>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8"/>
    </row>
    <row r="25" spans="1:104" s="33" customFormat="1" ht="30" customHeight="1" thickBot="1">
      <c r="I25" s="463" t="s">
        <v>2</v>
      </c>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5"/>
      <c r="BC25" s="73"/>
      <c r="BD25" s="73"/>
      <c r="BE25" s="461"/>
      <c r="BF25" s="461"/>
      <c r="BG25" s="461"/>
      <c r="BH25" s="461"/>
      <c r="BI25" s="466" t="s">
        <v>0</v>
      </c>
      <c r="BJ25" s="466"/>
      <c r="BK25" s="466"/>
      <c r="BL25" s="466"/>
      <c r="BM25" s="466"/>
      <c r="BN25" s="461"/>
      <c r="BO25" s="461"/>
      <c r="BP25" s="461"/>
      <c r="BQ25" s="461"/>
      <c r="BR25" s="461"/>
      <c r="BS25" s="461"/>
      <c r="BT25" s="461"/>
      <c r="BU25" s="461"/>
      <c r="BV25" s="461"/>
      <c r="BW25" s="461"/>
      <c r="BX25" s="466" t="s">
        <v>725</v>
      </c>
      <c r="BY25" s="466"/>
      <c r="BZ25" s="466"/>
      <c r="CA25" s="466"/>
      <c r="CB25" s="466"/>
      <c r="CC25" s="466"/>
      <c r="CD25" s="461"/>
      <c r="CE25" s="461"/>
      <c r="CF25" s="461"/>
      <c r="CG25" s="461" t="s">
        <v>221</v>
      </c>
      <c r="CH25" s="461"/>
      <c r="CI25" s="461"/>
      <c r="CJ25" s="462"/>
    </row>
    <row r="26" spans="1:104" ht="15.5" customHeight="1" thickTop="1"/>
    <row r="27" spans="1:104" s="33" customFormat="1" ht="20.149999999999999" customHeight="1">
      <c r="B27" s="38" t="s">
        <v>54</v>
      </c>
    </row>
    <row r="28" spans="1:104" ht="5.15" customHeigh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row>
    <row r="29" spans="1:104" s="40" customFormat="1" ht="15" customHeight="1">
      <c r="D29" s="41"/>
      <c r="E29" s="41"/>
      <c r="F29" s="467" t="s">
        <v>176</v>
      </c>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R29" s="42"/>
      <c r="CS29" s="42"/>
      <c r="CT29" s="42"/>
      <c r="CU29" s="42"/>
      <c r="CV29" s="42"/>
      <c r="CW29" s="42"/>
      <c r="CX29" s="42"/>
      <c r="CY29" s="42"/>
      <c r="CZ29" s="43"/>
    </row>
    <row r="30" spans="1:104" s="40" customFormat="1" ht="7.5" customHeight="1" thickBot="1">
      <c r="D30" s="41"/>
      <c r="E30" s="41"/>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R30" s="42"/>
      <c r="CS30" s="42"/>
      <c r="CT30" s="42"/>
      <c r="CU30" s="42"/>
      <c r="CV30" s="42"/>
      <c r="CW30" s="42"/>
      <c r="CX30" s="42"/>
      <c r="CY30" s="42"/>
      <c r="CZ30" s="43"/>
    </row>
    <row r="31" spans="1:104" s="40" customFormat="1" ht="22.5" customHeight="1">
      <c r="A31" s="44"/>
      <c r="B31" s="41"/>
      <c r="C31" s="469" t="s">
        <v>42</v>
      </c>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1"/>
      <c r="CL31" s="45"/>
      <c r="CM31" s="43"/>
      <c r="CN31" s="43"/>
      <c r="CO31" s="43"/>
      <c r="CP31" s="43"/>
      <c r="CQ31" s="43"/>
      <c r="CR31" s="43"/>
      <c r="CS31" s="43"/>
      <c r="CT31" s="43"/>
    </row>
    <row r="32" spans="1:104" ht="18" customHeight="1">
      <c r="C32" s="472" t="s">
        <v>57</v>
      </c>
      <c r="D32" s="473"/>
      <c r="E32" s="473"/>
      <c r="F32" s="473"/>
      <c r="G32" s="473"/>
      <c r="H32" s="473"/>
      <c r="I32" s="473"/>
      <c r="J32" s="473"/>
      <c r="K32" s="473"/>
      <c r="L32" s="473"/>
      <c r="M32" s="473"/>
      <c r="N32" s="473"/>
      <c r="O32" s="473"/>
      <c r="P32" s="473"/>
      <c r="Q32" s="473"/>
      <c r="R32" s="473"/>
      <c r="S32" s="473"/>
      <c r="T32" s="473"/>
      <c r="U32" s="473"/>
      <c r="V32" s="473"/>
      <c r="W32" s="473"/>
      <c r="X32" s="473"/>
      <c r="Y32" s="474"/>
      <c r="Z32" s="475" t="s">
        <v>34</v>
      </c>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6" t="s">
        <v>197</v>
      </c>
      <c r="CF32" s="477"/>
      <c r="CG32" s="477"/>
      <c r="CH32" s="478"/>
      <c r="CI32" s="479" t="s">
        <v>55</v>
      </c>
      <c r="CJ32" s="479"/>
      <c r="CK32" s="480"/>
    </row>
    <row r="33" spans="3:140" ht="18.75" customHeight="1">
      <c r="C33" s="481">
        <v>54</v>
      </c>
      <c r="D33" s="482"/>
      <c r="E33" s="487" t="s">
        <v>58</v>
      </c>
      <c r="F33" s="488"/>
      <c r="G33" s="488"/>
      <c r="H33" s="488"/>
      <c r="I33" s="488"/>
      <c r="J33" s="488"/>
      <c r="K33" s="488"/>
      <c r="L33" s="488"/>
      <c r="M33" s="488"/>
      <c r="N33" s="488"/>
      <c r="O33" s="488"/>
      <c r="P33" s="488"/>
      <c r="Q33" s="488"/>
      <c r="R33" s="488"/>
      <c r="S33" s="488"/>
      <c r="T33" s="488"/>
      <c r="U33" s="488"/>
      <c r="V33" s="488"/>
      <c r="W33" s="488"/>
      <c r="X33" s="488"/>
      <c r="Y33" s="489"/>
      <c r="Z33" s="441" t="s">
        <v>41</v>
      </c>
      <c r="AA33" s="442"/>
      <c r="AB33" s="442"/>
      <c r="AC33" s="442"/>
      <c r="AD33" s="442"/>
      <c r="AE33" s="442"/>
      <c r="AF33" s="442"/>
      <c r="AG33" s="442"/>
      <c r="AH33" s="442"/>
      <c r="AI33" s="442"/>
      <c r="AJ33" s="442"/>
      <c r="AK33" s="442"/>
      <c r="AL33" s="442"/>
      <c r="AM33" s="442"/>
      <c r="AN33" s="442"/>
      <c r="AO33" s="442"/>
      <c r="AP33" s="442"/>
      <c r="AQ33" s="442"/>
      <c r="AR33" s="442"/>
      <c r="AS33" s="442"/>
      <c r="AT33" s="496"/>
      <c r="AU33" s="385"/>
      <c r="AV33" s="46" t="s">
        <v>377</v>
      </c>
      <c r="AW33" s="47"/>
      <c r="AX33" s="46"/>
      <c r="AY33" s="46"/>
      <c r="AZ33" s="47"/>
      <c r="BA33" s="46"/>
      <c r="BB33" s="46" t="s">
        <v>39</v>
      </c>
      <c r="BC33" s="47"/>
      <c r="BD33" s="47"/>
      <c r="BE33" s="46"/>
      <c r="BF33" s="46"/>
      <c r="BG33" s="47"/>
      <c r="BH33" s="46"/>
      <c r="BI33" s="47"/>
      <c r="BJ33" s="46"/>
      <c r="BK33" s="47"/>
      <c r="BL33" s="46"/>
      <c r="BM33" s="46"/>
      <c r="BN33" s="46"/>
      <c r="BO33" s="47"/>
      <c r="BP33" s="47"/>
      <c r="BQ33" s="47"/>
      <c r="BR33" s="47"/>
      <c r="BS33" s="47"/>
      <c r="BT33" s="46"/>
      <c r="BU33" s="46"/>
      <c r="BV33" s="47"/>
      <c r="BW33" s="165"/>
      <c r="BX33" s="165"/>
      <c r="BY33" s="165"/>
      <c r="BZ33" s="165"/>
      <c r="CA33" s="165"/>
      <c r="CB33" s="165"/>
      <c r="CC33" s="165"/>
      <c r="CD33" s="165"/>
      <c r="CE33" s="393" t="s">
        <v>305</v>
      </c>
      <c r="CF33" s="394"/>
      <c r="CG33" s="394"/>
      <c r="CH33" s="395"/>
      <c r="CI33" s="393" t="s">
        <v>305</v>
      </c>
      <c r="CJ33" s="394"/>
      <c r="CK33" s="402"/>
    </row>
    <row r="34" spans="3:140" ht="18.75" customHeight="1">
      <c r="C34" s="483"/>
      <c r="D34" s="484"/>
      <c r="E34" s="490"/>
      <c r="F34" s="491"/>
      <c r="G34" s="491"/>
      <c r="H34" s="491"/>
      <c r="I34" s="491"/>
      <c r="J34" s="491"/>
      <c r="K34" s="491"/>
      <c r="L34" s="491"/>
      <c r="M34" s="491"/>
      <c r="N34" s="491"/>
      <c r="O34" s="491"/>
      <c r="P34" s="491"/>
      <c r="Q34" s="491"/>
      <c r="R34" s="491"/>
      <c r="S34" s="491"/>
      <c r="T34" s="491"/>
      <c r="U34" s="491"/>
      <c r="V34" s="491"/>
      <c r="W34" s="491"/>
      <c r="X34" s="491"/>
      <c r="Y34" s="492"/>
      <c r="Z34" s="387" t="s">
        <v>33</v>
      </c>
      <c r="AA34" s="388"/>
      <c r="AB34" s="388"/>
      <c r="AC34" s="388"/>
      <c r="AD34" s="388"/>
      <c r="AE34" s="388"/>
      <c r="AF34" s="388"/>
      <c r="AG34" s="388"/>
      <c r="AH34" s="388"/>
      <c r="AI34" s="388"/>
      <c r="AJ34" s="388"/>
      <c r="AK34" s="388"/>
      <c r="AL34" s="388"/>
      <c r="AM34" s="388"/>
      <c r="AN34" s="388"/>
      <c r="AO34" s="388"/>
      <c r="AP34" s="388"/>
      <c r="AQ34" s="388"/>
      <c r="AR34" s="388"/>
      <c r="AS34" s="388"/>
      <c r="AT34" s="389"/>
      <c r="AU34" s="48"/>
      <c r="AV34" s="49" t="s">
        <v>27</v>
      </c>
      <c r="AW34" s="50"/>
      <c r="AX34" s="49"/>
      <c r="AY34" s="49"/>
      <c r="AZ34" s="50"/>
      <c r="BA34" s="49" t="s">
        <v>35</v>
      </c>
      <c r="BB34" s="50"/>
      <c r="BC34" s="50"/>
      <c r="BD34" s="50"/>
      <c r="BE34" s="49"/>
      <c r="BF34" s="49" t="s">
        <v>379</v>
      </c>
      <c r="BG34" s="50"/>
      <c r="BH34" s="49"/>
      <c r="BI34" s="49"/>
      <c r="BJ34" s="49"/>
      <c r="BK34" s="50"/>
      <c r="BL34" s="49" t="s">
        <v>380</v>
      </c>
      <c r="BM34" s="49"/>
      <c r="BN34" s="49"/>
      <c r="BO34" s="50"/>
      <c r="BP34" s="50"/>
      <c r="BQ34" s="50"/>
      <c r="BR34" s="50"/>
      <c r="BS34" s="50"/>
      <c r="BT34" s="49"/>
      <c r="BU34" s="49"/>
      <c r="BV34" s="50"/>
      <c r="BW34" s="166"/>
      <c r="BX34" s="166"/>
      <c r="BY34" s="166"/>
      <c r="BZ34" s="166"/>
      <c r="CA34" s="166"/>
      <c r="CB34" s="166"/>
      <c r="CC34" s="166"/>
      <c r="CD34" s="166"/>
      <c r="CE34" s="396"/>
      <c r="CF34" s="397"/>
      <c r="CG34" s="397"/>
      <c r="CH34" s="398"/>
      <c r="CI34" s="396"/>
      <c r="CJ34" s="397"/>
      <c r="CK34" s="403"/>
    </row>
    <row r="35" spans="3:140" ht="18.75" customHeight="1">
      <c r="C35" s="483"/>
      <c r="D35" s="484"/>
      <c r="E35" s="490"/>
      <c r="F35" s="491"/>
      <c r="G35" s="491"/>
      <c r="H35" s="491"/>
      <c r="I35" s="491"/>
      <c r="J35" s="491"/>
      <c r="K35" s="491"/>
      <c r="L35" s="491"/>
      <c r="M35" s="491"/>
      <c r="N35" s="491"/>
      <c r="O35" s="491"/>
      <c r="P35" s="491"/>
      <c r="Q35" s="491"/>
      <c r="R35" s="491"/>
      <c r="S35" s="491"/>
      <c r="T35" s="491"/>
      <c r="U35" s="491"/>
      <c r="V35" s="491"/>
      <c r="W35" s="491"/>
      <c r="X35" s="491"/>
      <c r="Y35" s="492"/>
      <c r="Z35" s="387" t="s">
        <v>185</v>
      </c>
      <c r="AA35" s="388"/>
      <c r="AB35" s="388"/>
      <c r="AC35" s="388"/>
      <c r="AD35" s="388"/>
      <c r="AE35" s="388"/>
      <c r="AF35" s="388"/>
      <c r="AG35" s="388"/>
      <c r="AH35" s="388"/>
      <c r="AI35" s="388"/>
      <c r="AJ35" s="388"/>
      <c r="AK35" s="388"/>
      <c r="AL35" s="388"/>
      <c r="AM35" s="388"/>
      <c r="AN35" s="388"/>
      <c r="AO35" s="388"/>
      <c r="AP35" s="388"/>
      <c r="AQ35" s="388"/>
      <c r="AR35" s="388"/>
      <c r="AS35" s="388"/>
      <c r="AT35" s="389"/>
      <c r="AU35" s="51"/>
      <c r="AV35" s="49" t="s">
        <v>378</v>
      </c>
      <c r="AW35" s="50"/>
      <c r="AX35" s="49"/>
      <c r="AY35" s="49"/>
      <c r="AZ35" s="50"/>
      <c r="BA35" s="49" t="s">
        <v>72</v>
      </c>
      <c r="BB35" s="50"/>
      <c r="BC35" s="50"/>
      <c r="BD35" s="49"/>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396"/>
      <c r="CF35" s="397"/>
      <c r="CG35" s="397"/>
      <c r="CH35" s="398"/>
      <c r="CI35" s="396"/>
      <c r="CJ35" s="397"/>
      <c r="CK35" s="403"/>
    </row>
    <row r="36" spans="3:140" ht="18.75" customHeight="1">
      <c r="C36" s="483"/>
      <c r="D36" s="484"/>
      <c r="E36" s="490"/>
      <c r="F36" s="491"/>
      <c r="G36" s="491"/>
      <c r="H36" s="491"/>
      <c r="I36" s="491"/>
      <c r="J36" s="491"/>
      <c r="K36" s="491"/>
      <c r="L36" s="491"/>
      <c r="M36" s="491"/>
      <c r="N36" s="491"/>
      <c r="O36" s="491"/>
      <c r="P36" s="491"/>
      <c r="Q36" s="491"/>
      <c r="R36" s="491"/>
      <c r="S36" s="491"/>
      <c r="T36" s="491"/>
      <c r="U36" s="491"/>
      <c r="V36" s="491"/>
      <c r="W36" s="491"/>
      <c r="X36" s="491"/>
      <c r="Y36" s="492"/>
      <c r="Z36" s="387" t="s">
        <v>382</v>
      </c>
      <c r="AA36" s="388"/>
      <c r="AB36" s="388"/>
      <c r="AC36" s="388"/>
      <c r="AD36" s="388"/>
      <c r="AE36" s="388"/>
      <c r="AF36" s="388"/>
      <c r="AG36" s="388"/>
      <c r="AH36" s="388"/>
      <c r="AI36" s="388"/>
      <c r="AJ36" s="388"/>
      <c r="AK36" s="388"/>
      <c r="AL36" s="388"/>
      <c r="AM36" s="388"/>
      <c r="AN36" s="388"/>
      <c r="AO36" s="388"/>
      <c r="AP36" s="388"/>
      <c r="AQ36" s="388"/>
      <c r="AR36" s="388"/>
      <c r="AS36" s="388"/>
      <c r="AT36" s="389"/>
      <c r="AU36" s="51"/>
      <c r="AV36" s="49" t="s">
        <v>383</v>
      </c>
      <c r="AW36" s="49"/>
      <c r="AX36" s="49"/>
      <c r="AY36" s="49"/>
      <c r="AZ36" s="49"/>
      <c r="BA36" s="49" t="s">
        <v>384</v>
      </c>
      <c r="BC36" s="49"/>
      <c r="BD36" s="49"/>
      <c r="BE36" s="49"/>
      <c r="BF36" s="49"/>
      <c r="BG36" s="49"/>
      <c r="BH36" s="49"/>
      <c r="BI36" s="49"/>
      <c r="BJ36" s="49"/>
      <c r="BK36" s="49"/>
      <c r="BL36" s="49"/>
      <c r="BM36" s="49"/>
      <c r="BN36" s="49"/>
      <c r="BO36" s="49"/>
      <c r="BP36" s="49"/>
      <c r="BQ36" s="49"/>
      <c r="BR36" s="49"/>
      <c r="BS36" s="49"/>
      <c r="BT36" s="49"/>
      <c r="BU36" s="49"/>
      <c r="BV36" s="49"/>
      <c r="BW36" s="166"/>
      <c r="BX36" s="166"/>
      <c r="BY36" s="166"/>
      <c r="BZ36" s="166"/>
      <c r="CA36" s="166"/>
      <c r="CB36" s="166"/>
      <c r="CC36" s="166"/>
      <c r="CD36" s="166"/>
      <c r="CE36" s="396"/>
      <c r="CF36" s="397"/>
      <c r="CG36" s="397"/>
      <c r="CH36" s="398"/>
      <c r="CI36" s="396"/>
      <c r="CJ36" s="397"/>
      <c r="CK36" s="403"/>
    </row>
    <row r="37" spans="3:140" ht="18.75" customHeight="1">
      <c r="C37" s="483"/>
      <c r="D37" s="484"/>
      <c r="E37" s="490"/>
      <c r="F37" s="491"/>
      <c r="G37" s="491"/>
      <c r="H37" s="491"/>
      <c r="I37" s="491"/>
      <c r="J37" s="491"/>
      <c r="K37" s="491"/>
      <c r="L37" s="491"/>
      <c r="M37" s="491"/>
      <c r="N37" s="491"/>
      <c r="O37" s="491"/>
      <c r="P37" s="491"/>
      <c r="Q37" s="491"/>
      <c r="R37" s="491"/>
      <c r="S37" s="491"/>
      <c r="T37" s="491"/>
      <c r="U37" s="491"/>
      <c r="V37" s="491"/>
      <c r="W37" s="491"/>
      <c r="X37" s="491"/>
      <c r="Y37" s="492"/>
      <c r="Z37" s="387" t="s">
        <v>385</v>
      </c>
      <c r="AA37" s="388"/>
      <c r="AB37" s="388"/>
      <c r="AC37" s="388"/>
      <c r="AD37" s="388"/>
      <c r="AE37" s="388"/>
      <c r="AF37" s="388"/>
      <c r="AG37" s="388"/>
      <c r="AH37" s="388"/>
      <c r="AI37" s="388"/>
      <c r="AJ37" s="388"/>
      <c r="AK37" s="388"/>
      <c r="AL37" s="388"/>
      <c r="AM37" s="388"/>
      <c r="AN37" s="388"/>
      <c r="AO37" s="388"/>
      <c r="AP37" s="388"/>
      <c r="AQ37" s="388"/>
      <c r="AR37" s="388"/>
      <c r="AS37" s="388"/>
      <c r="AT37" s="389"/>
      <c r="AU37" s="51"/>
      <c r="AV37" s="49" t="s">
        <v>383</v>
      </c>
      <c r="AW37" s="49"/>
      <c r="AX37" s="49"/>
      <c r="AY37" s="49"/>
      <c r="AZ37" s="49"/>
      <c r="BA37" s="49" t="s">
        <v>384</v>
      </c>
      <c r="BB37" s="49"/>
      <c r="BC37" s="49"/>
      <c r="BD37" s="49"/>
      <c r="BE37" s="49"/>
      <c r="BF37" s="49"/>
      <c r="BG37" s="49"/>
      <c r="BH37" s="49"/>
      <c r="BI37" s="49"/>
      <c r="BJ37" s="49"/>
      <c r="BK37" s="49"/>
      <c r="BL37" s="49"/>
      <c r="BM37" s="49"/>
      <c r="BN37" s="49"/>
      <c r="BO37" s="49"/>
      <c r="BP37" s="49"/>
      <c r="BQ37" s="49"/>
      <c r="BR37" s="49"/>
      <c r="BS37" s="49"/>
      <c r="BT37" s="49"/>
      <c r="BU37" s="49"/>
      <c r="BV37" s="49"/>
      <c r="BW37" s="166"/>
      <c r="BX37" s="166"/>
      <c r="BY37" s="166"/>
      <c r="BZ37" s="166"/>
      <c r="CA37" s="166"/>
      <c r="CB37" s="166"/>
      <c r="CC37" s="166"/>
      <c r="CD37" s="166"/>
      <c r="CE37" s="396"/>
      <c r="CF37" s="397"/>
      <c r="CG37" s="397"/>
      <c r="CH37" s="398"/>
      <c r="CI37" s="396"/>
      <c r="CJ37" s="397"/>
      <c r="CK37" s="403"/>
    </row>
    <row r="38" spans="3:140" ht="18.75" customHeight="1">
      <c r="C38" s="483"/>
      <c r="D38" s="484"/>
      <c r="E38" s="490"/>
      <c r="F38" s="491"/>
      <c r="G38" s="491"/>
      <c r="H38" s="491"/>
      <c r="I38" s="491"/>
      <c r="J38" s="491"/>
      <c r="K38" s="491"/>
      <c r="L38" s="491"/>
      <c r="M38" s="491"/>
      <c r="N38" s="491"/>
      <c r="O38" s="491"/>
      <c r="P38" s="491"/>
      <c r="Q38" s="491"/>
      <c r="R38" s="491"/>
      <c r="S38" s="491"/>
      <c r="T38" s="491"/>
      <c r="U38" s="491"/>
      <c r="V38" s="491"/>
      <c r="W38" s="491"/>
      <c r="X38" s="491"/>
      <c r="Y38" s="492"/>
      <c r="Z38" s="497" t="s">
        <v>186</v>
      </c>
      <c r="AA38" s="498"/>
      <c r="AB38" s="498"/>
      <c r="AC38" s="498"/>
      <c r="AD38" s="498"/>
      <c r="AE38" s="498"/>
      <c r="AF38" s="498"/>
      <c r="AG38" s="498"/>
      <c r="AH38" s="498"/>
      <c r="AI38" s="498"/>
      <c r="AJ38" s="498"/>
      <c r="AK38" s="498"/>
      <c r="AL38" s="498"/>
      <c r="AM38" s="498"/>
      <c r="AN38" s="498"/>
      <c r="AO38" s="498"/>
      <c r="AP38" s="498"/>
      <c r="AQ38" s="498"/>
      <c r="AR38" s="498"/>
      <c r="AS38" s="498"/>
      <c r="AT38" s="499"/>
      <c r="AU38" s="51"/>
      <c r="AV38" s="49" t="s">
        <v>27</v>
      </c>
      <c r="AW38" s="50"/>
      <c r="AX38" s="49"/>
      <c r="AY38" s="49"/>
      <c r="AZ38" s="50"/>
      <c r="BA38" s="49" t="s">
        <v>36</v>
      </c>
      <c r="BB38" s="50"/>
      <c r="BC38" s="50"/>
      <c r="BD38" s="50"/>
      <c r="BE38" s="50"/>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396"/>
      <c r="CF38" s="397"/>
      <c r="CG38" s="397"/>
      <c r="CH38" s="398"/>
      <c r="CI38" s="396"/>
      <c r="CJ38" s="397"/>
      <c r="CK38" s="403"/>
    </row>
    <row r="39" spans="3:140" ht="18.75" customHeight="1">
      <c r="C39" s="483"/>
      <c r="D39" s="484"/>
      <c r="E39" s="490"/>
      <c r="F39" s="491"/>
      <c r="G39" s="491"/>
      <c r="H39" s="491"/>
      <c r="I39" s="491"/>
      <c r="J39" s="491"/>
      <c r="K39" s="491"/>
      <c r="L39" s="491"/>
      <c r="M39" s="491"/>
      <c r="N39" s="491"/>
      <c r="O39" s="491"/>
      <c r="P39" s="491"/>
      <c r="Q39" s="491"/>
      <c r="R39" s="491"/>
      <c r="S39" s="491"/>
      <c r="T39" s="491"/>
      <c r="U39" s="491"/>
      <c r="V39" s="491"/>
      <c r="W39" s="491"/>
      <c r="X39" s="491"/>
      <c r="Y39" s="492"/>
      <c r="Z39" s="390" t="s">
        <v>67</v>
      </c>
      <c r="AA39" s="391"/>
      <c r="AB39" s="391"/>
      <c r="AC39" s="391"/>
      <c r="AD39" s="391"/>
      <c r="AE39" s="391"/>
      <c r="AF39" s="391"/>
      <c r="AG39" s="391"/>
      <c r="AH39" s="391"/>
      <c r="AI39" s="391"/>
      <c r="AJ39" s="391"/>
      <c r="AK39" s="391"/>
      <c r="AL39" s="391"/>
      <c r="AM39" s="391"/>
      <c r="AN39" s="391"/>
      <c r="AO39" s="391"/>
      <c r="AP39" s="391"/>
      <c r="AQ39" s="391"/>
      <c r="AR39" s="391"/>
      <c r="AS39" s="391"/>
      <c r="AT39" s="392"/>
      <c r="AU39" s="51"/>
      <c r="AV39" s="49" t="s">
        <v>30</v>
      </c>
      <c r="AW39" s="50"/>
      <c r="AX39" s="49"/>
      <c r="AY39" s="49"/>
      <c r="AZ39" s="50"/>
      <c r="BA39" s="49"/>
      <c r="BB39" s="49"/>
      <c r="BC39" s="49" t="s">
        <v>31</v>
      </c>
      <c r="BD39" s="49"/>
      <c r="BE39" s="50"/>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396"/>
      <c r="CF39" s="397"/>
      <c r="CG39" s="397"/>
      <c r="CH39" s="398"/>
      <c r="CI39" s="396"/>
      <c r="CJ39" s="397"/>
      <c r="CK39" s="403"/>
      <c r="CQ39" s="33"/>
      <c r="CR39" s="33"/>
      <c r="CS39" s="33"/>
      <c r="CT39" s="33"/>
      <c r="CU39" s="33"/>
      <c r="CZ39" s="33"/>
      <c r="DA39" s="33"/>
      <c r="DB39" s="33"/>
      <c r="DC39" s="33"/>
      <c r="DD39" s="33"/>
      <c r="DE39" s="33"/>
      <c r="DF39" s="33"/>
      <c r="DG39" s="33"/>
      <c r="DH39" s="33"/>
      <c r="DI39" s="33"/>
      <c r="DK39" s="33"/>
      <c r="DO39" s="33"/>
      <c r="DP39" s="33"/>
      <c r="DS39" s="33"/>
      <c r="DT39" s="33"/>
      <c r="DU39" s="33"/>
      <c r="DY39" s="33"/>
      <c r="DZ39" s="33"/>
      <c r="EA39" s="33"/>
      <c r="EB39" s="33"/>
      <c r="EE39" s="33"/>
      <c r="EG39" s="33"/>
      <c r="EH39" s="33"/>
      <c r="EI39" s="33"/>
      <c r="EJ39" s="33"/>
    </row>
    <row r="40" spans="3:140" ht="18.75" customHeight="1">
      <c r="C40" s="483"/>
      <c r="D40" s="484"/>
      <c r="E40" s="490"/>
      <c r="F40" s="491"/>
      <c r="G40" s="491"/>
      <c r="H40" s="491"/>
      <c r="I40" s="491"/>
      <c r="J40" s="491"/>
      <c r="K40" s="491"/>
      <c r="L40" s="491"/>
      <c r="M40" s="491"/>
      <c r="N40" s="491"/>
      <c r="O40" s="491"/>
      <c r="P40" s="491"/>
      <c r="Q40" s="491"/>
      <c r="R40" s="491"/>
      <c r="S40" s="491"/>
      <c r="T40" s="491"/>
      <c r="U40" s="491"/>
      <c r="V40" s="491"/>
      <c r="W40" s="491"/>
      <c r="X40" s="491"/>
      <c r="Y40" s="492"/>
      <c r="Z40" s="390" t="s">
        <v>49</v>
      </c>
      <c r="AA40" s="391"/>
      <c r="AB40" s="391"/>
      <c r="AC40" s="391"/>
      <c r="AD40" s="391"/>
      <c r="AE40" s="391"/>
      <c r="AF40" s="391"/>
      <c r="AG40" s="391"/>
      <c r="AH40" s="391"/>
      <c r="AI40" s="391"/>
      <c r="AJ40" s="391"/>
      <c r="AK40" s="391"/>
      <c r="AL40" s="391"/>
      <c r="AM40" s="391"/>
      <c r="AN40" s="391"/>
      <c r="AO40" s="391"/>
      <c r="AP40" s="391"/>
      <c r="AQ40" s="391"/>
      <c r="AR40" s="391"/>
      <c r="AS40" s="391"/>
      <c r="AT40" s="392"/>
      <c r="AU40" s="51"/>
      <c r="AV40" s="49" t="s">
        <v>378</v>
      </c>
      <c r="AW40" s="50"/>
      <c r="AX40" s="49"/>
      <c r="AY40" s="49"/>
      <c r="AZ40" s="50"/>
      <c r="BA40" s="49"/>
      <c r="BB40" s="49" t="s">
        <v>72</v>
      </c>
      <c r="BC40" s="50"/>
      <c r="BD40" s="50"/>
      <c r="BE40" s="49"/>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396"/>
      <c r="CF40" s="397"/>
      <c r="CG40" s="397"/>
      <c r="CH40" s="398"/>
      <c r="CI40" s="396"/>
      <c r="CJ40" s="397"/>
      <c r="CK40" s="403"/>
      <c r="CQ40" s="33"/>
      <c r="CR40" s="33"/>
      <c r="CS40" s="33"/>
      <c r="CT40" s="33"/>
      <c r="CU40" s="33"/>
      <c r="CZ40" s="33"/>
      <c r="DA40" s="33"/>
      <c r="DB40" s="33"/>
      <c r="DC40" s="33"/>
      <c r="DD40" s="33"/>
      <c r="DE40" s="33"/>
      <c r="DF40" s="33"/>
      <c r="DG40" s="33"/>
      <c r="DH40" s="33"/>
      <c r="DI40" s="33"/>
      <c r="DK40" s="33"/>
      <c r="DO40" s="33"/>
      <c r="DP40" s="33"/>
      <c r="DS40" s="33"/>
      <c r="DT40" s="33"/>
      <c r="DU40" s="33"/>
      <c r="DY40" s="33"/>
      <c r="DZ40" s="33"/>
      <c r="EA40" s="33"/>
      <c r="EB40" s="33"/>
      <c r="EE40" s="33"/>
      <c r="EG40" s="33"/>
      <c r="EH40" s="33"/>
      <c r="EI40" s="33"/>
      <c r="EJ40" s="33"/>
    </row>
    <row r="41" spans="3:140" ht="18.75" customHeight="1">
      <c r="C41" s="483"/>
      <c r="D41" s="484"/>
      <c r="E41" s="490"/>
      <c r="F41" s="491"/>
      <c r="G41" s="491"/>
      <c r="H41" s="491"/>
      <c r="I41" s="491"/>
      <c r="J41" s="491"/>
      <c r="K41" s="491"/>
      <c r="L41" s="491"/>
      <c r="M41" s="491"/>
      <c r="N41" s="491"/>
      <c r="O41" s="491"/>
      <c r="P41" s="491"/>
      <c r="Q41" s="491"/>
      <c r="R41" s="491"/>
      <c r="S41" s="491"/>
      <c r="T41" s="491"/>
      <c r="U41" s="491"/>
      <c r="V41" s="491"/>
      <c r="W41" s="491"/>
      <c r="X41" s="491"/>
      <c r="Y41" s="492"/>
      <c r="Z41" s="390" t="s">
        <v>43</v>
      </c>
      <c r="AA41" s="391"/>
      <c r="AB41" s="391"/>
      <c r="AC41" s="391"/>
      <c r="AD41" s="391"/>
      <c r="AE41" s="391"/>
      <c r="AF41" s="391"/>
      <c r="AG41" s="391"/>
      <c r="AH41" s="391"/>
      <c r="AI41" s="391"/>
      <c r="AJ41" s="391"/>
      <c r="AK41" s="391"/>
      <c r="AL41" s="391"/>
      <c r="AM41" s="391"/>
      <c r="AN41" s="391"/>
      <c r="AO41" s="391"/>
      <c r="AP41" s="391"/>
      <c r="AQ41" s="391"/>
      <c r="AR41" s="391"/>
      <c r="AS41" s="391"/>
      <c r="AT41" s="392"/>
      <c r="AU41" s="51"/>
      <c r="AV41" s="49" t="s">
        <v>27</v>
      </c>
      <c r="AW41" s="50"/>
      <c r="AX41" s="49"/>
      <c r="AY41" s="49"/>
      <c r="AZ41" s="50"/>
      <c r="BA41" s="49" t="s">
        <v>36</v>
      </c>
      <c r="BB41" s="50"/>
      <c r="BC41" s="50"/>
      <c r="BD41" s="50"/>
      <c r="BE41" s="50"/>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396"/>
      <c r="CF41" s="397"/>
      <c r="CG41" s="397"/>
      <c r="CH41" s="398"/>
      <c r="CI41" s="396"/>
      <c r="CJ41" s="397"/>
      <c r="CK41" s="403"/>
    </row>
    <row r="42" spans="3:140" ht="25.5" customHeight="1">
      <c r="C42" s="483"/>
      <c r="D42" s="484"/>
      <c r="E42" s="490"/>
      <c r="F42" s="491"/>
      <c r="G42" s="491"/>
      <c r="H42" s="491"/>
      <c r="I42" s="491"/>
      <c r="J42" s="491"/>
      <c r="K42" s="491"/>
      <c r="L42" s="491"/>
      <c r="M42" s="491"/>
      <c r="N42" s="491"/>
      <c r="O42" s="491"/>
      <c r="P42" s="491"/>
      <c r="Q42" s="491"/>
      <c r="R42" s="491"/>
      <c r="S42" s="491"/>
      <c r="T42" s="491"/>
      <c r="U42" s="491"/>
      <c r="V42" s="491"/>
      <c r="W42" s="491"/>
      <c r="X42" s="491"/>
      <c r="Y42" s="492"/>
      <c r="Z42" s="500" t="s">
        <v>187</v>
      </c>
      <c r="AA42" s="391"/>
      <c r="AB42" s="391"/>
      <c r="AC42" s="391"/>
      <c r="AD42" s="391"/>
      <c r="AE42" s="391"/>
      <c r="AF42" s="391"/>
      <c r="AG42" s="391"/>
      <c r="AH42" s="391"/>
      <c r="AI42" s="391"/>
      <c r="AJ42" s="391"/>
      <c r="AK42" s="391"/>
      <c r="AL42" s="391"/>
      <c r="AM42" s="391"/>
      <c r="AN42" s="391"/>
      <c r="AO42" s="391"/>
      <c r="AP42" s="391"/>
      <c r="AQ42" s="391"/>
      <c r="AR42" s="391"/>
      <c r="AS42" s="391"/>
      <c r="AT42" s="392"/>
      <c r="AU42" s="51"/>
      <c r="AV42" s="49" t="s">
        <v>27</v>
      </c>
      <c r="AW42" s="50"/>
      <c r="AX42" s="49"/>
      <c r="AY42" s="49"/>
      <c r="AZ42" s="50"/>
      <c r="BA42" s="49" t="s">
        <v>36</v>
      </c>
      <c r="BB42" s="50"/>
      <c r="BC42" s="50"/>
      <c r="BD42" s="50"/>
      <c r="BE42" s="50"/>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396"/>
      <c r="CF42" s="397"/>
      <c r="CG42" s="397"/>
      <c r="CH42" s="398"/>
      <c r="CI42" s="396"/>
      <c r="CJ42" s="397"/>
      <c r="CK42" s="403"/>
    </row>
    <row r="43" spans="3:140" ht="18.75" customHeight="1">
      <c r="C43" s="483"/>
      <c r="D43" s="484"/>
      <c r="E43" s="490"/>
      <c r="F43" s="491"/>
      <c r="G43" s="491"/>
      <c r="H43" s="491"/>
      <c r="I43" s="491"/>
      <c r="J43" s="491"/>
      <c r="K43" s="491"/>
      <c r="L43" s="491"/>
      <c r="M43" s="491"/>
      <c r="N43" s="491"/>
      <c r="O43" s="491"/>
      <c r="P43" s="491"/>
      <c r="Q43" s="491"/>
      <c r="R43" s="491"/>
      <c r="S43" s="491"/>
      <c r="T43" s="491"/>
      <c r="U43" s="491"/>
      <c r="V43" s="491"/>
      <c r="W43" s="491"/>
      <c r="X43" s="491"/>
      <c r="Y43" s="492"/>
      <c r="Z43" s="390" t="s">
        <v>59</v>
      </c>
      <c r="AA43" s="391"/>
      <c r="AB43" s="391"/>
      <c r="AC43" s="391"/>
      <c r="AD43" s="391"/>
      <c r="AE43" s="391"/>
      <c r="AF43" s="391"/>
      <c r="AG43" s="391"/>
      <c r="AH43" s="391"/>
      <c r="AI43" s="391"/>
      <c r="AJ43" s="391"/>
      <c r="AK43" s="391"/>
      <c r="AL43" s="391"/>
      <c r="AM43" s="391"/>
      <c r="AN43" s="391"/>
      <c r="AO43" s="391"/>
      <c r="AP43" s="391"/>
      <c r="AQ43" s="391"/>
      <c r="AR43" s="391"/>
      <c r="AS43" s="391"/>
      <c r="AT43" s="392"/>
      <c r="AU43" s="51"/>
      <c r="AV43" s="49" t="s">
        <v>27</v>
      </c>
      <c r="AW43" s="50"/>
      <c r="AX43" s="49"/>
      <c r="AY43" s="49"/>
      <c r="AZ43" s="50"/>
      <c r="BA43" s="49" t="s">
        <v>36</v>
      </c>
      <c r="BB43" s="50"/>
      <c r="BC43" s="50"/>
      <c r="BD43" s="50"/>
      <c r="BE43" s="50"/>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396"/>
      <c r="CF43" s="397"/>
      <c r="CG43" s="397"/>
      <c r="CH43" s="398"/>
      <c r="CI43" s="396"/>
      <c r="CJ43" s="397"/>
      <c r="CK43" s="403"/>
    </row>
    <row r="44" spans="3:140" ht="18.75" customHeight="1">
      <c r="C44" s="483"/>
      <c r="D44" s="484"/>
      <c r="E44" s="490"/>
      <c r="F44" s="491"/>
      <c r="G44" s="491"/>
      <c r="H44" s="491"/>
      <c r="I44" s="491"/>
      <c r="J44" s="491"/>
      <c r="K44" s="491"/>
      <c r="L44" s="491"/>
      <c r="M44" s="491"/>
      <c r="N44" s="491"/>
      <c r="O44" s="491"/>
      <c r="P44" s="491"/>
      <c r="Q44" s="491"/>
      <c r="R44" s="491"/>
      <c r="S44" s="491"/>
      <c r="T44" s="491"/>
      <c r="U44" s="491"/>
      <c r="V44" s="491"/>
      <c r="W44" s="491"/>
      <c r="X44" s="491"/>
      <c r="Y44" s="492"/>
      <c r="Z44" s="390" t="s">
        <v>60</v>
      </c>
      <c r="AA44" s="391"/>
      <c r="AB44" s="391"/>
      <c r="AC44" s="391"/>
      <c r="AD44" s="391"/>
      <c r="AE44" s="391"/>
      <c r="AF44" s="391"/>
      <c r="AG44" s="391"/>
      <c r="AH44" s="391"/>
      <c r="AI44" s="391"/>
      <c r="AJ44" s="391"/>
      <c r="AK44" s="391"/>
      <c r="AL44" s="391"/>
      <c r="AM44" s="391"/>
      <c r="AN44" s="391"/>
      <c r="AO44" s="391"/>
      <c r="AP44" s="391"/>
      <c r="AQ44" s="391"/>
      <c r="AR44" s="391"/>
      <c r="AS44" s="391"/>
      <c r="AT44" s="392"/>
      <c r="AU44" s="51"/>
      <c r="AV44" s="49" t="s">
        <v>27</v>
      </c>
      <c r="AW44" s="50"/>
      <c r="AX44" s="49"/>
      <c r="AY44" s="49"/>
      <c r="AZ44" s="50"/>
      <c r="BA44" s="49" t="s">
        <v>36</v>
      </c>
      <c r="BB44" s="50"/>
      <c r="BC44" s="50"/>
      <c r="BD44" s="50"/>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396"/>
      <c r="CF44" s="397"/>
      <c r="CG44" s="397"/>
      <c r="CH44" s="398"/>
      <c r="CI44" s="396"/>
      <c r="CJ44" s="397"/>
      <c r="CK44" s="403"/>
    </row>
    <row r="45" spans="3:140" ht="18.75" customHeight="1">
      <c r="C45" s="483"/>
      <c r="D45" s="484"/>
      <c r="E45" s="490"/>
      <c r="F45" s="491"/>
      <c r="G45" s="491"/>
      <c r="H45" s="491"/>
      <c r="I45" s="491"/>
      <c r="J45" s="491"/>
      <c r="K45" s="491"/>
      <c r="L45" s="491"/>
      <c r="M45" s="491"/>
      <c r="N45" s="491"/>
      <c r="O45" s="491"/>
      <c r="P45" s="491"/>
      <c r="Q45" s="491"/>
      <c r="R45" s="491"/>
      <c r="S45" s="491"/>
      <c r="T45" s="491"/>
      <c r="U45" s="491"/>
      <c r="V45" s="491"/>
      <c r="W45" s="491"/>
      <c r="X45" s="491"/>
      <c r="Y45" s="492"/>
      <c r="Z45" s="390" t="s">
        <v>44</v>
      </c>
      <c r="AA45" s="391"/>
      <c r="AB45" s="391"/>
      <c r="AC45" s="391"/>
      <c r="AD45" s="391"/>
      <c r="AE45" s="391"/>
      <c r="AF45" s="391"/>
      <c r="AG45" s="391"/>
      <c r="AH45" s="391"/>
      <c r="AI45" s="391"/>
      <c r="AJ45" s="391"/>
      <c r="AK45" s="391"/>
      <c r="AL45" s="391"/>
      <c r="AM45" s="391"/>
      <c r="AN45" s="391"/>
      <c r="AO45" s="391"/>
      <c r="AP45" s="391"/>
      <c r="AQ45" s="391"/>
      <c r="AR45" s="391"/>
      <c r="AS45" s="391"/>
      <c r="AT45" s="392"/>
      <c r="AU45" s="51"/>
      <c r="AV45" s="49" t="s">
        <v>61</v>
      </c>
      <c r="AW45" s="50"/>
      <c r="AX45" s="49"/>
      <c r="AY45" s="49"/>
      <c r="AZ45" s="50"/>
      <c r="BA45" s="49" t="s">
        <v>62</v>
      </c>
      <c r="BB45" s="50"/>
      <c r="BC45" s="50"/>
      <c r="BD45" s="50"/>
      <c r="BE45" s="166"/>
      <c r="BF45" s="166"/>
      <c r="BG45" s="166"/>
      <c r="BI45" s="52" t="s">
        <v>381</v>
      </c>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396"/>
      <c r="CF45" s="397"/>
      <c r="CG45" s="397"/>
      <c r="CH45" s="398"/>
      <c r="CI45" s="396"/>
      <c r="CJ45" s="397"/>
      <c r="CK45" s="403"/>
    </row>
    <row r="46" spans="3:140" ht="21.75" customHeight="1">
      <c r="C46" s="483"/>
      <c r="D46" s="484"/>
      <c r="E46" s="490"/>
      <c r="F46" s="491"/>
      <c r="G46" s="491"/>
      <c r="H46" s="491"/>
      <c r="I46" s="491"/>
      <c r="J46" s="491"/>
      <c r="K46" s="491"/>
      <c r="L46" s="491"/>
      <c r="M46" s="491"/>
      <c r="N46" s="491"/>
      <c r="O46" s="491"/>
      <c r="P46" s="491"/>
      <c r="Q46" s="491"/>
      <c r="R46" s="491"/>
      <c r="S46" s="491"/>
      <c r="T46" s="491"/>
      <c r="U46" s="491"/>
      <c r="V46" s="491"/>
      <c r="W46" s="491"/>
      <c r="X46" s="491"/>
      <c r="Y46" s="492"/>
      <c r="Z46" s="500" t="s">
        <v>188</v>
      </c>
      <c r="AA46" s="391"/>
      <c r="AB46" s="391"/>
      <c r="AC46" s="391"/>
      <c r="AD46" s="391"/>
      <c r="AE46" s="391"/>
      <c r="AF46" s="391"/>
      <c r="AG46" s="391"/>
      <c r="AH46" s="391"/>
      <c r="AI46" s="391"/>
      <c r="AJ46" s="391"/>
      <c r="AK46" s="391"/>
      <c r="AL46" s="391"/>
      <c r="AM46" s="391"/>
      <c r="AN46" s="391"/>
      <c r="AO46" s="391"/>
      <c r="AP46" s="391"/>
      <c r="AQ46" s="391"/>
      <c r="AR46" s="391"/>
      <c r="AS46" s="391"/>
      <c r="AT46" s="392"/>
      <c r="AU46" s="51"/>
      <c r="AV46" s="49" t="s">
        <v>27</v>
      </c>
      <c r="AW46" s="50"/>
      <c r="AX46" s="49"/>
      <c r="AY46" s="49"/>
      <c r="AZ46" s="50"/>
      <c r="BA46" s="49" t="s">
        <v>36</v>
      </c>
      <c r="BB46" s="50"/>
      <c r="BC46" s="50"/>
      <c r="BD46" s="50"/>
      <c r="BE46" s="50"/>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396"/>
      <c r="CF46" s="397"/>
      <c r="CG46" s="397"/>
      <c r="CH46" s="398"/>
      <c r="CI46" s="396"/>
      <c r="CJ46" s="397"/>
      <c r="CK46" s="403"/>
    </row>
    <row r="47" spans="3:140" ht="18.75" customHeight="1">
      <c r="C47" s="483"/>
      <c r="D47" s="484"/>
      <c r="E47" s="490"/>
      <c r="F47" s="491"/>
      <c r="G47" s="491"/>
      <c r="H47" s="491"/>
      <c r="I47" s="491"/>
      <c r="J47" s="491"/>
      <c r="K47" s="491"/>
      <c r="L47" s="491"/>
      <c r="M47" s="491"/>
      <c r="N47" s="491"/>
      <c r="O47" s="491"/>
      <c r="P47" s="491"/>
      <c r="Q47" s="491"/>
      <c r="R47" s="491"/>
      <c r="S47" s="491"/>
      <c r="T47" s="491"/>
      <c r="U47" s="491"/>
      <c r="V47" s="491"/>
      <c r="W47" s="491"/>
      <c r="X47" s="491"/>
      <c r="Y47" s="492"/>
      <c r="Z47" s="390" t="s">
        <v>45</v>
      </c>
      <c r="AA47" s="391"/>
      <c r="AB47" s="391"/>
      <c r="AC47" s="391"/>
      <c r="AD47" s="391"/>
      <c r="AE47" s="391"/>
      <c r="AF47" s="391"/>
      <c r="AG47" s="391"/>
      <c r="AH47" s="391"/>
      <c r="AI47" s="391"/>
      <c r="AJ47" s="391"/>
      <c r="AK47" s="391"/>
      <c r="AL47" s="391"/>
      <c r="AM47" s="391"/>
      <c r="AN47" s="391"/>
      <c r="AO47" s="391"/>
      <c r="AP47" s="391"/>
      <c r="AQ47" s="391"/>
      <c r="AR47" s="391"/>
      <c r="AS47" s="391"/>
      <c r="AT47" s="392"/>
      <c r="AV47" s="49" t="s">
        <v>30</v>
      </c>
      <c r="AW47" s="50"/>
      <c r="AX47" s="49"/>
      <c r="AY47" s="49"/>
      <c r="AZ47" s="50"/>
      <c r="BA47" s="49"/>
      <c r="BB47" s="49"/>
      <c r="BC47" s="49" t="s">
        <v>31</v>
      </c>
      <c r="BD47" s="49"/>
      <c r="BE47" s="50"/>
      <c r="BF47" s="51"/>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396"/>
      <c r="CF47" s="397"/>
      <c r="CG47" s="397"/>
      <c r="CH47" s="398"/>
      <c r="CI47" s="396"/>
      <c r="CJ47" s="397"/>
      <c r="CK47" s="403"/>
    </row>
    <row r="48" spans="3:140" ht="18.75" customHeight="1">
      <c r="C48" s="483"/>
      <c r="D48" s="484"/>
      <c r="E48" s="490"/>
      <c r="F48" s="491"/>
      <c r="G48" s="491"/>
      <c r="H48" s="491"/>
      <c r="I48" s="491"/>
      <c r="J48" s="491"/>
      <c r="K48" s="491"/>
      <c r="L48" s="491"/>
      <c r="M48" s="491"/>
      <c r="N48" s="491"/>
      <c r="O48" s="491"/>
      <c r="P48" s="491"/>
      <c r="Q48" s="491"/>
      <c r="R48" s="491"/>
      <c r="S48" s="491"/>
      <c r="T48" s="491"/>
      <c r="U48" s="491"/>
      <c r="V48" s="491"/>
      <c r="W48" s="491"/>
      <c r="X48" s="491"/>
      <c r="Y48" s="492"/>
      <c r="Z48" s="390" t="s">
        <v>56</v>
      </c>
      <c r="AA48" s="391"/>
      <c r="AB48" s="391"/>
      <c r="AC48" s="391"/>
      <c r="AD48" s="391"/>
      <c r="AE48" s="391"/>
      <c r="AF48" s="391"/>
      <c r="AG48" s="391"/>
      <c r="AH48" s="391"/>
      <c r="AI48" s="391"/>
      <c r="AJ48" s="391"/>
      <c r="AK48" s="391"/>
      <c r="AL48" s="391"/>
      <c r="AM48" s="391"/>
      <c r="AN48" s="391"/>
      <c r="AO48" s="391"/>
      <c r="AP48" s="391"/>
      <c r="AQ48" s="391"/>
      <c r="AR48" s="391"/>
      <c r="AS48" s="391"/>
      <c r="AT48" s="392"/>
      <c r="AU48" s="51"/>
      <c r="AV48" s="49" t="s">
        <v>27</v>
      </c>
      <c r="AW48" s="50"/>
      <c r="AX48" s="49"/>
      <c r="AY48" s="49"/>
      <c r="AZ48" s="50"/>
      <c r="BA48" s="49" t="s">
        <v>189</v>
      </c>
      <c r="BB48" s="50"/>
      <c r="BC48" s="50"/>
      <c r="BD48" s="50"/>
      <c r="BE48" s="49"/>
      <c r="BF48" s="49" t="s">
        <v>190</v>
      </c>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396"/>
      <c r="CF48" s="397"/>
      <c r="CG48" s="397"/>
      <c r="CH48" s="398"/>
      <c r="CI48" s="396"/>
      <c r="CJ48" s="397"/>
      <c r="CK48" s="403"/>
    </row>
    <row r="49" spans="3:89" ht="18.75" customHeight="1">
      <c r="C49" s="483"/>
      <c r="D49" s="484"/>
      <c r="E49" s="490"/>
      <c r="F49" s="491"/>
      <c r="G49" s="491"/>
      <c r="H49" s="491"/>
      <c r="I49" s="491"/>
      <c r="J49" s="491"/>
      <c r="K49" s="491"/>
      <c r="L49" s="491"/>
      <c r="M49" s="491"/>
      <c r="N49" s="491"/>
      <c r="O49" s="491"/>
      <c r="P49" s="491"/>
      <c r="Q49" s="491"/>
      <c r="R49" s="491"/>
      <c r="S49" s="491"/>
      <c r="T49" s="491"/>
      <c r="U49" s="491"/>
      <c r="V49" s="491"/>
      <c r="W49" s="491"/>
      <c r="X49" s="491"/>
      <c r="Y49" s="492"/>
      <c r="Z49" s="390" t="s">
        <v>206</v>
      </c>
      <c r="AA49" s="391"/>
      <c r="AB49" s="391"/>
      <c r="AC49" s="391"/>
      <c r="AD49" s="391"/>
      <c r="AE49" s="391"/>
      <c r="AF49" s="391"/>
      <c r="AG49" s="391"/>
      <c r="AH49" s="391"/>
      <c r="AI49" s="391"/>
      <c r="AJ49" s="391"/>
      <c r="AK49" s="391"/>
      <c r="AL49" s="391"/>
      <c r="AM49" s="391"/>
      <c r="AN49" s="391"/>
      <c r="AO49" s="391"/>
      <c r="AP49" s="391"/>
      <c r="AQ49" s="391"/>
      <c r="AR49" s="391"/>
      <c r="AS49" s="391"/>
      <c r="AT49" s="392"/>
      <c r="AU49" s="51"/>
      <c r="AV49" s="49" t="s">
        <v>27</v>
      </c>
      <c r="AW49" s="50"/>
      <c r="AX49" s="49"/>
      <c r="AY49" s="49"/>
      <c r="AZ49" s="50"/>
      <c r="BA49" s="49" t="s">
        <v>386</v>
      </c>
      <c r="BB49" s="50"/>
      <c r="BC49" s="50"/>
      <c r="BD49" s="50"/>
      <c r="BE49" s="49"/>
      <c r="BF49" s="49" t="s">
        <v>387</v>
      </c>
      <c r="BG49" s="50"/>
      <c r="BH49" s="49"/>
      <c r="BI49" s="49"/>
      <c r="BJ49" s="49"/>
      <c r="BK49" s="49" t="s">
        <v>388</v>
      </c>
      <c r="BL49" s="49"/>
      <c r="BM49" s="49"/>
      <c r="BN49" s="49"/>
      <c r="BO49" s="50"/>
      <c r="BP49" s="50"/>
      <c r="BQ49" s="50"/>
      <c r="BR49" s="50"/>
      <c r="BS49" s="50"/>
      <c r="BT49" s="166"/>
      <c r="BU49" s="50"/>
      <c r="BV49" s="166"/>
      <c r="BW49" s="166"/>
      <c r="BX49" s="166"/>
      <c r="BY49" s="166"/>
      <c r="BZ49" s="166"/>
      <c r="CA49" s="166"/>
      <c r="CB49" s="166"/>
      <c r="CC49" s="166"/>
      <c r="CD49" s="166"/>
      <c r="CE49" s="396"/>
      <c r="CF49" s="397"/>
      <c r="CG49" s="397"/>
      <c r="CH49" s="398"/>
      <c r="CI49" s="396"/>
      <c r="CJ49" s="397"/>
      <c r="CK49" s="403"/>
    </row>
    <row r="50" spans="3:89" ht="18.75" customHeight="1">
      <c r="C50" s="483"/>
      <c r="D50" s="484"/>
      <c r="E50" s="490"/>
      <c r="F50" s="491"/>
      <c r="G50" s="491"/>
      <c r="H50" s="491"/>
      <c r="I50" s="491"/>
      <c r="J50" s="491"/>
      <c r="K50" s="491"/>
      <c r="L50" s="491"/>
      <c r="M50" s="491"/>
      <c r="N50" s="491"/>
      <c r="O50" s="491"/>
      <c r="P50" s="491"/>
      <c r="Q50" s="491"/>
      <c r="R50" s="491"/>
      <c r="S50" s="491"/>
      <c r="T50" s="491"/>
      <c r="U50" s="491"/>
      <c r="V50" s="491"/>
      <c r="W50" s="491"/>
      <c r="X50" s="491"/>
      <c r="Y50" s="492"/>
      <c r="Z50" s="390" t="s">
        <v>191</v>
      </c>
      <c r="AA50" s="391"/>
      <c r="AB50" s="391"/>
      <c r="AC50" s="391"/>
      <c r="AD50" s="391"/>
      <c r="AE50" s="391"/>
      <c r="AF50" s="391"/>
      <c r="AG50" s="391"/>
      <c r="AH50" s="391"/>
      <c r="AI50" s="391"/>
      <c r="AJ50" s="391"/>
      <c r="AK50" s="391"/>
      <c r="AL50" s="391"/>
      <c r="AM50" s="391"/>
      <c r="AN50" s="391"/>
      <c r="AO50" s="391"/>
      <c r="AP50" s="391"/>
      <c r="AQ50" s="391"/>
      <c r="AR50" s="391"/>
      <c r="AS50" s="391"/>
      <c r="AT50" s="392"/>
      <c r="AU50" s="51"/>
      <c r="AV50" s="49" t="s">
        <v>27</v>
      </c>
      <c r="AW50" s="50"/>
      <c r="AX50" s="49"/>
      <c r="AY50" s="49"/>
      <c r="AZ50" s="50"/>
      <c r="BA50" s="49" t="s">
        <v>36</v>
      </c>
      <c r="BB50" s="50"/>
      <c r="BC50" s="50"/>
      <c r="BD50" s="50"/>
      <c r="BE50" s="49"/>
      <c r="BF50" s="49"/>
      <c r="BG50" s="50"/>
      <c r="BH50" s="49"/>
      <c r="BI50" s="49"/>
      <c r="BJ50" s="49"/>
      <c r="BK50" s="50"/>
      <c r="BL50" s="49"/>
      <c r="BM50" s="49"/>
      <c r="BN50" s="49"/>
      <c r="BO50" s="50"/>
      <c r="BP50" s="50"/>
      <c r="BQ50" s="50"/>
      <c r="BR50" s="50"/>
      <c r="BS50" s="50"/>
      <c r="BT50" s="166"/>
      <c r="BU50" s="50"/>
      <c r="BV50" s="166"/>
      <c r="BW50" s="166"/>
      <c r="BX50" s="166"/>
      <c r="BY50" s="166"/>
      <c r="BZ50" s="166"/>
      <c r="CA50" s="166"/>
      <c r="CB50" s="166"/>
      <c r="CC50" s="166"/>
      <c r="CD50" s="166"/>
      <c r="CE50" s="396"/>
      <c r="CF50" s="397"/>
      <c r="CG50" s="397"/>
      <c r="CH50" s="398"/>
      <c r="CI50" s="396"/>
      <c r="CJ50" s="397"/>
      <c r="CK50" s="403"/>
    </row>
    <row r="51" spans="3:89" ht="18.75" customHeight="1">
      <c r="C51" s="483"/>
      <c r="D51" s="484"/>
      <c r="E51" s="490"/>
      <c r="F51" s="491"/>
      <c r="G51" s="491"/>
      <c r="H51" s="491"/>
      <c r="I51" s="491"/>
      <c r="J51" s="491"/>
      <c r="K51" s="491"/>
      <c r="L51" s="491"/>
      <c r="M51" s="491"/>
      <c r="N51" s="491"/>
      <c r="O51" s="491"/>
      <c r="P51" s="491"/>
      <c r="Q51" s="491"/>
      <c r="R51" s="491"/>
      <c r="S51" s="491"/>
      <c r="T51" s="491"/>
      <c r="U51" s="491"/>
      <c r="V51" s="491"/>
      <c r="W51" s="491"/>
      <c r="X51" s="491"/>
      <c r="Y51" s="492"/>
      <c r="Z51" s="390" t="s">
        <v>53</v>
      </c>
      <c r="AA51" s="391"/>
      <c r="AB51" s="391"/>
      <c r="AC51" s="391"/>
      <c r="AD51" s="391"/>
      <c r="AE51" s="391"/>
      <c r="AF51" s="391"/>
      <c r="AG51" s="391"/>
      <c r="AH51" s="391"/>
      <c r="AI51" s="391"/>
      <c r="AJ51" s="391"/>
      <c r="AK51" s="391"/>
      <c r="AL51" s="391"/>
      <c r="AM51" s="391"/>
      <c r="AN51" s="391"/>
      <c r="AO51" s="391"/>
      <c r="AP51" s="391"/>
      <c r="AQ51" s="391"/>
      <c r="AR51" s="391"/>
      <c r="AS51" s="391"/>
      <c r="AT51" s="392"/>
      <c r="AU51" s="51"/>
      <c r="AV51" s="49" t="s">
        <v>27</v>
      </c>
      <c r="AW51" s="50"/>
      <c r="AX51" s="49"/>
      <c r="AY51" s="49"/>
      <c r="AZ51" s="50"/>
      <c r="BA51" s="49" t="s">
        <v>36</v>
      </c>
      <c r="BB51" s="50"/>
      <c r="BC51" s="50"/>
      <c r="BD51" s="50"/>
      <c r="BE51" s="49"/>
      <c r="BF51" s="49"/>
      <c r="BG51" s="50"/>
      <c r="BH51" s="49"/>
      <c r="BI51" s="49"/>
      <c r="BJ51" s="49"/>
      <c r="BK51" s="50"/>
      <c r="BL51" s="49"/>
      <c r="BM51" s="49"/>
      <c r="BN51" s="49"/>
      <c r="BO51" s="50"/>
      <c r="BP51" s="50"/>
      <c r="BQ51" s="50"/>
      <c r="BR51" s="50"/>
      <c r="BS51" s="50"/>
      <c r="BT51" s="166"/>
      <c r="BU51" s="50"/>
      <c r="BV51" s="166"/>
      <c r="BW51" s="166"/>
      <c r="BX51" s="166"/>
      <c r="BY51" s="166"/>
      <c r="BZ51" s="166"/>
      <c r="CA51" s="166"/>
      <c r="CB51" s="166"/>
      <c r="CC51" s="166"/>
      <c r="CD51" s="166"/>
      <c r="CE51" s="396"/>
      <c r="CF51" s="397"/>
      <c r="CG51" s="397"/>
      <c r="CH51" s="398"/>
      <c r="CI51" s="396"/>
      <c r="CJ51" s="397"/>
      <c r="CK51" s="403"/>
    </row>
    <row r="52" spans="3:89" ht="18.75" customHeight="1">
      <c r="C52" s="483"/>
      <c r="D52" s="484"/>
      <c r="E52" s="490"/>
      <c r="F52" s="491"/>
      <c r="G52" s="491"/>
      <c r="H52" s="491"/>
      <c r="I52" s="491"/>
      <c r="J52" s="491"/>
      <c r="K52" s="491"/>
      <c r="L52" s="491"/>
      <c r="M52" s="491"/>
      <c r="N52" s="491"/>
      <c r="O52" s="491"/>
      <c r="P52" s="491"/>
      <c r="Q52" s="491"/>
      <c r="R52" s="491"/>
      <c r="S52" s="491"/>
      <c r="T52" s="491"/>
      <c r="U52" s="491"/>
      <c r="V52" s="491"/>
      <c r="W52" s="491"/>
      <c r="X52" s="491"/>
      <c r="Y52" s="492"/>
      <c r="Z52" s="390" t="s">
        <v>46</v>
      </c>
      <c r="AA52" s="391"/>
      <c r="AB52" s="391"/>
      <c r="AC52" s="391"/>
      <c r="AD52" s="391"/>
      <c r="AE52" s="391"/>
      <c r="AF52" s="391"/>
      <c r="AG52" s="391"/>
      <c r="AH52" s="391"/>
      <c r="AI52" s="391"/>
      <c r="AJ52" s="391"/>
      <c r="AK52" s="391"/>
      <c r="AL52" s="391"/>
      <c r="AM52" s="391"/>
      <c r="AN52" s="391"/>
      <c r="AO52" s="391"/>
      <c r="AP52" s="391"/>
      <c r="AQ52" s="391"/>
      <c r="AR52" s="391"/>
      <c r="AS52" s="391"/>
      <c r="AT52" s="392"/>
      <c r="AU52" s="51"/>
      <c r="AV52" s="49" t="s">
        <v>27</v>
      </c>
      <c r="AW52" s="50"/>
      <c r="AX52" s="49"/>
      <c r="AY52" s="49"/>
      <c r="AZ52" s="50"/>
      <c r="BA52" s="49" t="s">
        <v>36</v>
      </c>
      <c r="BB52" s="50"/>
      <c r="BC52" s="50"/>
      <c r="BD52" s="50"/>
      <c r="BE52" s="50"/>
      <c r="BF52" s="49"/>
      <c r="BG52" s="50"/>
      <c r="BH52" s="49"/>
      <c r="BI52" s="50"/>
      <c r="BJ52" s="49"/>
      <c r="BK52" s="50"/>
      <c r="BL52" s="49"/>
      <c r="BM52" s="49"/>
      <c r="BN52" s="49"/>
      <c r="BO52" s="50"/>
      <c r="BP52" s="50"/>
      <c r="BQ52" s="50"/>
      <c r="BR52" s="50"/>
      <c r="BS52" s="50"/>
      <c r="BT52" s="49"/>
      <c r="BU52" s="49"/>
      <c r="BV52" s="50"/>
      <c r="BW52" s="166"/>
      <c r="BX52" s="166"/>
      <c r="BY52" s="166"/>
      <c r="BZ52" s="166"/>
      <c r="CA52" s="166"/>
      <c r="CB52" s="166"/>
      <c r="CC52" s="166"/>
      <c r="CD52" s="166"/>
      <c r="CE52" s="396"/>
      <c r="CF52" s="397"/>
      <c r="CG52" s="397"/>
      <c r="CH52" s="398"/>
      <c r="CI52" s="396"/>
      <c r="CJ52" s="397"/>
      <c r="CK52" s="403"/>
    </row>
    <row r="53" spans="3:89" ht="18.75" customHeight="1">
      <c r="C53" s="483"/>
      <c r="D53" s="484"/>
      <c r="E53" s="490"/>
      <c r="F53" s="491"/>
      <c r="G53" s="491"/>
      <c r="H53" s="491"/>
      <c r="I53" s="491"/>
      <c r="J53" s="491"/>
      <c r="K53" s="491"/>
      <c r="L53" s="491"/>
      <c r="M53" s="491"/>
      <c r="N53" s="491"/>
      <c r="O53" s="491"/>
      <c r="P53" s="491"/>
      <c r="Q53" s="491"/>
      <c r="R53" s="491"/>
      <c r="S53" s="491"/>
      <c r="T53" s="491"/>
      <c r="U53" s="491"/>
      <c r="V53" s="491"/>
      <c r="W53" s="491"/>
      <c r="X53" s="491"/>
      <c r="Y53" s="492"/>
      <c r="Z53" s="390" t="s">
        <v>47</v>
      </c>
      <c r="AA53" s="391"/>
      <c r="AB53" s="391"/>
      <c r="AC53" s="391"/>
      <c r="AD53" s="391"/>
      <c r="AE53" s="391"/>
      <c r="AF53" s="391"/>
      <c r="AG53" s="391"/>
      <c r="AH53" s="391"/>
      <c r="AI53" s="391"/>
      <c r="AJ53" s="391"/>
      <c r="AK53" s="391"/>
      <c r="AL53" s="391"/>
      <c r="AM53" s="391"/>
      <c r="AN53" s="391"/>
      <c r="AO53" s="391"/>
      <c r="AP53" s="391"/>
      <c r="AQ53" s="391"/>
      <c r="AR53" s="391"/>
      <c r="AS53" s="391"/>
      <c r="AT53" s="392"/>
      <c r="AU53" s="51"/>
      <c r="AV53" s="49" t="s">
        <v>27</v>
      </c>
      <c r="AW53" s="50"/>
      <c r="AX53" s="49"/>
      <c r="AY53" s="49"/>
      <c r="AZ53" s="50"/>
      <c r="BA53" s="49" t="s">
        <v>36</v>
      </c>
      <c r="BB53" s="50"/>
      <c r="BC53" s="50"/>
      <c r="BD53" s="50"/>
      <c r="BE53" s="49"/>
      <c r="BF53" s="49"/>
      <c r="BG53" s="50"/>
      <c r="BH53" s="49"/>
      <c r="BI53" s="49"/>
      <c r="BJ53" s="49"/>
      <c r="BK53" s="50"/>
      <c r="BL53" s="49"/>
      <c r="BM53" s="49"/>
      <c r="BN53" s="49"/>
      <c r="BO53" s="50"/>
      <c r="BP53" s="50"/>
      <c r="BQ53" s="50"/>
      <c r="BR53" s="50"/>
      <c r="BS53" s="50"/>
      <c r="BT53" s="49"/>
      <c r="BU53" s="49"/>
      <c r="BV53" s="50"/>
      <c r="BW53" s="166"/>
      <c r="BX53" s="166"/>
      <c r="BY53" s="166"/>
      <c r="BZ53" s="166"/>
      <c r="CA53" s="166"/>
      <c r="CB53" s="166"/>
      <c r="CC53" s="166"/>
      <c r="CD53" s="166"/>
      <c r="CE53" s="396"/>
      <c r="CF53" s="397"/>
      <c r="CG53" s="397"/>
      <c r="CH53" s="398"/>
      <c r="CI53" s="396"/>
      <c r="CJ53" s="397"/>
      <c r="CK53" s="403"/>
    </row>
    <row r="54" spans="3:89" ht="18.75" customHeight="1">
      <c r="C54" s="483"/>
      <c r="D54" s="484"/>
      <c r="E54" s="490"/>
      <c r="F54" s="491"/>
      <c r="G54" s="491"/>
      <c r="H54" s="491"/>
      <c r="I54" s="491"/>
      <c r="J54" s="491"/>
      <c r="K54" s="491"/>
      <c r="L54" s="491"/>
      <c r="M54" s="491"/>
      <c r="N54" s="491"/>
      <c r="O54" s="491"/>
      <c r="P54" s="491"/>
      <c r="Q54" s="491"/>
      <c r="R54" s="491"/>
      <c r="S54" s="491"/>
      <c r="T54" s="491"/>
      <c r="U54" s="491"/>
      <c r="V54" s="491"/>
      <c r="W54" s="491"/>
      <c r="X54" s="491"/>
      <c r="Y54" s="492"/>
      <c r="Z54" s="390" t="s">
        <v>48</v>
      </c>
      <c r="AA54" s="391"/>
      <c r="AB54" s="391"/>
      <c r="AC54" s="391"/>
      <c r="AD54" s="391"/>
      <c r="AE54" s="391"/>
      <c r="AF54" s="391"/>
      <c r="AG54" s="391"/>
      <c r="AH54" s="391"/>
      <c r="AI54" s="391"/>
      <c r="AJ54" s="391"/>
      <c r="AK54" s="391"/>
      <c r="AL54" s="391"/>
      <c r="AM54" s="391"/>
      <c r="AN54" s="391"/>
      <c r="AO54" s="391"/>
      <c r="AP54" s="391"/>
      <c r="AQ54" s="391"/>
      <c r="AR54" s="391"/>
      <c r="AS54" s="391"/>
      <c r="AT54" s="392"/>
      <c r="AU54" s="51"/>
      <c r="AV54" s="49" t="s">
        <v>27</v>
      </c>
      <c r="AW54" s="50"/>
      <c r="AX54" s="49"/>
      <c r="AY54" s="49"/>
      <c r="AZ54" s="50"/>
      <c r="BA54" s="49" t="s">
        <v>40</v>
      </c>
      <c r="BB54" s="50"/>
      <c r="BC54" s="50"/>
      <c r="BD54" s="50"/>
      <c r="BE54" s="50"/>
      <c r="BG54" s="166" t="s">
        <v>68</v>
      </c>
      <c r="BH54" s="166"/>
      <c r="BI54" s="166"/>
      <c r="BJ54" s="49"/>
      <c r="BK54" s="50"/>
      <c r="BL54" s="49"/>
      <c r="BM54" s="49"/>
      <c r="BN54" s="49"/>
      <c r="BO54" s="50"/>
      <c r="BP54" s="50"/>
      <c r="BQ54" s="50"/>
      <c r="BR54" s="50"/>
      <c r="BS54" s="50"/>
      <c r="BT54" s="49"/>
      <c r="BU54" s="49"/>
      <c r="BV54" s="50"/>
      <c r="BW54" s="166"/>
      <c r="BX54" s="166"/>
      <c r="BY54" s="166"/>
      <c r="BZ54" s="166"/>
      <c r="CA54" s="166"/>
      <c r="CB54" s="166"/>
      <c r="CC54" s="166"/>
      <c r="CD54" s="166"/>
      <c r="CE54" s="396"/>
      <c r="CF54" s="397"/>
      <c r="CG54" s="397"/>
      <c r="CH54" s="398"/>
      <c r="CI54" s="396"/>
      <c r="CJ54" s="397"/>
      <c r="CK54" s="403"/>
    </row>
    <row r="55" spans="3:89" ht="18.75" customHeight="1">
      <c r="C55" s="483"/>
      <c r="D55" s="484"/>
      <c r="E55" s="490"/>
      <c r="F55" s="491"/>
      <c r="G55" s="491"/>
      <c r="H55" s="491"/>
      <c r="I55" s="491"/>
      <c r="J55" s="491"/>
      <c r="K55" s="491"/>
      <c r="L55" s="491"/>
      <c r="M55" s="491"/>
      <c r="N55" s="491"/>
      <c r="O55" s="491"/>
      <c r="P55" s="491"/>
      <c r="Q55" s="491"/>
      <c r="R55" s="491"/>
      <c r="S55" s="491"/>
      <c r="T55" s="491"/>
      <c r="U55" s="491"/>
      <c r="V55" s="491"/>
      <c r="W55" s="491"/>
      <c r="X55" s="491"/>
      <c r="Y55" s="492"/>
      <c r="Z55" s="390" t="s">
        <v>192</v>
      </c>
      <c r="AA55" s="391"/>
      <c r="AB55" s="391"/>
      <c r="AC55" s="391"/>
      <c r="AD55" s="391"/>
      <c r="AE55" s="391"/>
      <c r="AF55" s="391"/>
      <c r="AG55" s="391"/>
      <c r="AH55" s="391"/>
      <c r="AI55" s="391"/>
      <c r="AJ55" s="391"/>
      <c r="AK55" s="391"/>
      <c r="AL55" s="391"/>
      <c r="AM55" s="391"/>
      <c r="AN55" s="391"/>
      <c r="AO55" s="391"/>
      <c r="AP55" s="391"/>
      <c r="AQ55" s="391"/>
      <c r="AR55" s="391"/>
      <c r="AS55" s="391"/>
      <c r="AT55" s="392"/>
      <c r="AU55" s="51"/>
      <c r="AV55" s="49" t="s">
        <v>27</v>
      </c>
      <c r="AW55" s="50"/>
      <c r="AX55" s="49"/>
      <c r="AY55" s="49"/>
      <c r="AZ55" s="50"/>
      <c r="BA55" s="49" t="s">
        <v>36</v>
      </c>
      <c r="BB55" s="50"/>
      <c r="BC55" s="50"/>
      <c r="BD55" s="50"/>
      <c r="BE55" s="50"/>
      <c r="BF55" s="49"/>
      <c r="BG55" s="50"/>
      <c r="BH55" s="49"/>
      <c r="BI55" s="50"/>
      <c r="BJ55" s="49"/>
      <c r="BK55" s="50"/>
      <c r="BL55" s="49"/>
      <c r="BM55" s="49"/>
      <c r="BN55" s="49"/>
      <c r="BO55" s="50"/>
      <c r="BP55" s="50"/>
      <c r="BQ55" s="50"/>
      <c r="BR55" s="50"/>
      <c r="BS55" s="50"/>
      <c r="BT55" s="49"/>
      <c r="BU55" s="49"/>
      <c r="BV55" s="50"/>
      <c r="BW55" s="166"/>
      <c r="BX55" s="166"/>
      <c r="BY55" s="166"/>
      <c r="BZ55" s="166"/>
      <c r="CA55" s="166"/>
      <c r="CB55" s="166"/>
      <c r="CC55" s="166"/>
      <c r="CD55" s="166"/>
      <c r="CE55" s="396"/>
      <c r="CF55" s="397"/>
      <c r="CG55" s="397"/>
      <c r="CH55" s="398"/>
      <c r="CI55" s="396"/>
      <c r="CJ55" s="397"/>
      <c r="CK55" s="403"/>
    </row>
    <row r="56" spans="3:89" ht="18.75" customHeight="1">
      <c r="C56" s="483"/>
      <c r="D56" s="484"/>
      <c r="E56" s="490"/>
      <c r="F56" s="491"/>
      <c r="G56" s="491"/>
      <c r="H56" s="491"/>
      <c r="I56" s="491"/>
      <c r="J56" s="491"/>
      <c r="K56" s="491"/>
      <c r="L56" s="491"/>
      <c r="M56" s="491"/>
      <c r="N56" s="491"/>
      <c r="O56" s="491"/>
      <c r="P56" s="491"/>
      <c r="Q56" s="491"/>
      <c r="R56" s="491"/>
      <c r="S56" s="491"/>
      <c r="T56" s="491"/>
      <c r="U56" s="491"/>
      <c r="V56" s="491"/>
      <c r="W56" s="491"/>
      <c r="X56" s="491"/>
      <c r="Y56" s="492"/>
      <c r="Z56" s="390" t="s">
        <v>50</v>
      </c>
      <c r="AA56" s="391"/>
      <c r="AB56" s="391"/>
      <c r="AC56" s="391"/>
      <c r="AD56" s="391"/>
      <c r="AE56" s="391"/>
      <c r="AF56" s="391"/>
      <c r="AG56" s="391"/>
      <c r="AH56" s="391"/>
      <c r="AI56" s="391"/>
      <c r="AJ56" s="391"/>
      <c r="AK56" s="391"/>
      <c r="AL56" s="391"/>
      <c r="AM56" s="391"/>
      <c r="AN56" s="391"/>
      <c r="AO56" s="391"/>
      <c r="AP56" s="391"/>
      <c r="AQ56" s="391"/>
      <c r="AR56" s="391"/>
      <c r="AS56" s="391"/>
      <c r="AT56" s="392"/>
      <c r="AU56" s="51"/>
      <c r="AV56" s="49" t="s">
        <v>27</v>
      </c>
      <c r="AW56" s="50"/>
      <c r="AX56" s="49"/>
      <c r="AY56" s="49"/>
      <c r="AZ56" s="50"/>
      <c r="BA56" s="49" t="s">
        <v>36</v>
      </c>
      <c r="BB56" s="50"/>
      <c r="BC56" s="50"/>
      <c r="BD56" s="50"/>
      <c r="BE56" s="49"/>
      <c r="BF56" s="49"/>
      <c r="BG56" s="50"/>
      <c r="BH56" s="49"/>
      <c r="BI56" s="49"/>
      <c r="BJ56" s="49"/>
      <c r="BK56" s="50"/>
      <c r="BL56" s="49"/>
      <c r="BM56" s="49"/>
      <c r="BN56" s="49"/>
      <c r="BO56" s="50"/>
      <c r="BP56" s="50"/>
      <c r="BQ56" s="50"/>
      <c r="BR56" s="50"/>
      <c r="BS56" s="50"/>
      <c r="BT56" s="166"/>
      <c r="BU56" s="50"/>
      <c r="BV56" s="166"/>
      <c r="BW56" s="166"/>
      <c r="BX56" s="166"/>
      <c r="BY56" s="166"/>
      <c r="BZ56" s="166"/>
      <c r="CA56" s="166"/>
      <c r="CB56" s="166"/>
      <c r="CC56" s="166"/>
      <c r="CD56" s="166"/>
      <c r="CE56" s="396"/>
      <c r="CF56" s="397"/>
      <c r="CG56" s="397"/>
      <c r="CH56" s="398"/>
      <c r="CI56" s="396"/>
      <c r="CJ56" s="397"/>
      <c r="CK56" s="403"/>
    </row>
    <row r="57" spans="3:89" ht="18.75" customHeight="1">
      <c r="C57" s="483"/>
      <c r="D57" s="484"/>
      <c r="E57" s="490"/>
      <c r="F57" s="491"/>
      <c r="G57" s="491"/>
      <c r="H57" s="491"/>
      <c r="I57" s="491"/>
      <c r="J57" s="491"/>
      <c r="K57" s="491"/>
      <c r="L57" s="491"/>
      <c r="M57" s="491"/>
      <c r="N57" s="491"/>
      <c r="O57" s="491"/>
      <c r="P57" s="491"/>
      <c r="Q57" s="491"/>
      <c r="R57" s="491"/>
      <c r="S57" s="491"/>
      <c r="T57" s="491"/>
      <c r="U57" s="491"/>
      <c r="V57" s="491"/>
      <c r="W57" s="491"/>
      <c r="X57" s="491"/>
      <c r="Y57" s="492"/>
      <c r="Z57" s="390" t="s">
        <v>63</v>
      </c>
      <c r="AA57" s="391"/>
      <c r="AB57" s="391"/>
      <c r="AC57" s="391"/>
      <c r="AD57" s="391"/>
      <c r="AE57" s="391"/>
      <c r="AF57" s="391"/>
      <c r="AG57" s="391"/>
      <c r="AH57" s="391"/>
      <c r="AI57" s="391"/>
      <c r="AJ57" s="391"/>
      <c r="AK57" s="391"/>
      <c r="AL57" s="391"/>
      <c r="AM57" s="391"/>
      <c r="AN57" s="391"/>
      <c r="AO57" s="391"/>
      <c r="AP57" s="391"/>
      <c r="AQ57" s="391"/>
      <c r="AR57" s="391"/>
      <c r="AS57" s="391"/>
      <c r="AT57" s="392"/>
      <c r="AU57" s="51"/>
      <c r="AV57" s="49" t="s">
        <v>27</v>
      </c>
      <c r="AW57" s="50"/>
      <c r="AX57" s="49"/>
      <c r="AY57" s="49"/>
      <c r="AZ57" s="50"/>
      <c r="BA57" s="49" t="s">
        <v>29</v>
      </c>
      <c r="BB57" s="50"/>
      <c r="BC57" s="50"/>
      <c r="BD57" s="50"/>
      <c r="BE57" s="49"/>
      <c r="BF57" s="49"/>
      <c r="BG57" s="50"/>
      <c r="BH57" s="49"/>
      <c r="BI57" s="49"/>
      <c r="BJ57" s="49"/>
      <c r="BK57" s="50"/>
      <c r="BL57" s="49"/>
      <c r="BM57" s="49"/>
      <c r="BN57" s="49"/>
      <c r="BO57" s="50"/>
      <c r="BP57" s="50"/>
      <c r="BQ57" s="50"/>
      <c r="BR57" s="50"/>
      <c r="BS57" s="50"/>
      <c r="BT57" s="166"/>
      <c r="BU57" s="50"/>
      <c r="BV57" s="166"/>
      <c r="BW57" s="166"/>
      <c r="BX57" s="166"/>
      <c r="BY57" s="166"/>
      <c r="BZ57" s="166"/>
      <c r="CA57" s="166"/>
      <c r="CB57" s="166"/>
      <c r="CC57" s="166"/>
      <c r="CD57" s="166"/>
      <c r="CE57" s="396"/>
      <c r="CF57" s="397"/>
      <c r="CG57" s="397"/>
      <c r="CH57" s="398"/>
      <c r="CI57" s="396"/>
      <c r="CJ57" s="397"/>
      <c r="CK57" s="403"/>
    </row>
    <row r="58" spans="3:89" ht="18.75" customHeight="1">
      <c r="C58" s="483"/>
      <c r="D58" s="484"/>
      <c r="E58" s="490"/>
      <c r="F58" s="491"/>
      <c r="G58" s="491"/>
      <c r="H58" s="491"/>
      <c r="I58" s="491"/>
      <c r="J58" s="491"/>
      <c r="K58" s="491"/>
      <c r="L58" s="491"/>
      <c r="M58" s="491"/>
      <c r="N58" s="491"/>
      <c r="O58" s="491"/>
      <c r="P58" s="491"/>
      <c r="Q58" s="491"/>
      <c r="R58" s="491"/>
      <c r="S58" s="491"/>
      <c r="T58" s="491"/>
      <c r="U58" s="491"/>
      <c r="V58" s="491"/>
      <c r="W58" s="491"/>
      <c r="X58" s="491"/>
      <c r="Y58" s="492"/>
      <c r="Z58" s="390" t="s">
        <v>71</v>
      </c>
      <c r="AA58" s="391"/>
      <c r="AB58" s="391"/>
      <c r="AC58" s="391"/>
      <c r="AD58" s="391"/>
      <c r="AE58" s="391"/>
      <c r="AF58" s="391"/>
      <c r="AG58" s="391"/>
      <c r="AH58" s="391"/>
      <c r="AI58" s="391"/>
      <c r="AJ58" s="391"/>
      <c r="AK58" s="391"/>
      <c r="AL58" s="391"/>
      <c r="AM58" s="391"/>
      <c r="AN58" s="391"/>
      <c r="AO58" s="391"/>
      <c r="AP58" s="391"/>
      <c r="AQ58" s="391"/>
      <c r="AR58" s="391"/>
      <c r="AS58" s="391"/>
      <c r="AT58" s="392"/>
      <c r="AU58" s="48"/>
      <c r="AV58" s="49" t="s">
        <v>27</v>
      </c>
      <c r="AW58" s="50"/>
      <c r="AX58" s="49"/>
      <c r="AY58" s="49"/>
      <c r="AZ58" s="50"/>
      <c r="BA58" s="49" t="s">
        <v>64</v>
      </c>
      <c r="BB58" s="50"/>
      <c r="BC58" s="50"/>
      <c r="BD58" s="50"/>
      <c r="BF58" s="49" t="s">
        <v>65</v>
      </c>
      <c r="BG58" s="50"/>
      <c r="BH58" s="49"/>
      <c r="BI58" s="49"/>
      <c r="BJ58" s="49"/>
      <c r="BK58" s="50"/>
      <c r="BL58" s="49"/>
      <c r="BM58" s="49"/>
      <c r="BN58" s="49"/>
      <c r="BO58" s="50"/>
      <c r="BP58" s="50"/>
      <c r="BQ58" s="50"/>
      <c r="BR58" s="50"/>
      <c r="BS58" s="50"/>
      <c r="BT58" s="166"/>
      <c r="BU58" s="50"/>
      <c r="BV58" s="166"/>
      <c r="BW58" s="166"/>
      <c r="BX58" s="166"/>
      <c r="BY58" s="166"/>
      <c r="BZ58" s="166"/>
      <c r="CA58" s="166"/>
      <c r="CB58" s="166"/>
      <c r="CC58" s="166"/>
      <c r="CD58" s="166"/>
      <c r="CE58" s="396"/>
      <c r="CF58" s="397"/>
      <c r="CG58" s="397"/>
      <c r="CH58" s="398"/>
      <c r="CI58" s="396"/>
      <c r="CJ58" s="397"/>
      <c r="CK58" s="403"/>
    </row>
    <row r="59" spans="3:89" ht="18.75" customHeight="1">
      <c r="C59" s="483"/>
      <c r="D59" s="484"/>
      <c r="E59" s="490"/>
      <c r="F59" s="491"/>
      <c r="G59" s="491"/>
      <c r="H59" s="491"/>
      <c r="I59" s="491"/>
      <c r="J59" s="491"/>
      <c r="K59" s="491"/>
      <c r="L59" s="491"/>
      <c r="M59" s="491"/>
      <c r="N59" s="491"/>
      <c r="O59" s="491"/>
      <c r="P59" s="491"/>
      <c r="Q59" s="491"/>
      <c r="R59" s="491"/>
      <c r="S59" s="491"/>
      <c r="T59" s="491"/>
      <c r="U59" s="491"/>
      <c r="V59" s="491"/>
      <c r="W59" s="491"/>
      <c r="X59" s="491"/>
      <c r="Y59" s="492"/>
      <c r="Z59" s="390" t="s">
        <v>51</v>
      </c>
      <c r="AA59" s="391"/>
      <c r="AB59" s="391"/>
      <c r="AC59" s="391"/>
      <c r="AD59" s="391"/>
      <c r="AE59" s="391"/>
      <c r="AF59" s="391"/>
      <c r="AG59" s="391"/>
      <c r="AH59" s="391"/>
      <c r="AI59" s="391"/>
      <c r="AJ59" s="391"/>
      <c r="AK59" s="391"/>
      <c r="AL59" s="391"/>
      <c r="AM59" s="391"/>
      <c r="AN59" s="391"/>
      <c r="AO59" s="391"/>
      <c r="AP59" s="391"/>
      <c r="AQ59" s="391"/>
      <c r="AR59" s="391"/>
      <c r="AS59" s="391"/>
      <c r="AT59" s="392"/>
      <c r="AV59" s="49" t="s">
        <v>30</v>
      </c>
      <c r="AW59" s="50"/>
      <c r="AX59" s="49"/>
      <c r="AY59" s="49"/>
      <c r="AZ59" s="50"/>
      <c r="BA59" s="49"/>
      <c r="BB59" s="49"/>
      <c r="BC59" s="49" t="s">
        <v>31</v>
      </c>
      <c r="BD59" s="49"/>
      <c r="BE59" s="50"/>
      <c r="BF59" s="51"/>
      <c r="BG59" s="166"/>
      <c r="BH59" s="166"/>
      <c r="BI59" s="166"/>
      <c r="BJ59" s="166"/>
      <c r="BK59" s="166"/>
      <c r="BL59" s="166"/>
      <c r="BM59" s="166"/>
      <c r="BN59" s="166"/>
      <c r="BO59" s="166"/>
      <c r="BP59" s="50"/>
      <c r="BQ59" s="50"/>
      <c r="BR59" s="50"/>
      <c r="BS59" s="50"/>
      <c r="BT59" s="49"/>
      <c r="BU59" s="49"/>
      <c r="BV59" s="50"/>
      <c r="BW59" s="166"/>
      <c r="BX59" s="166"/>
      <c r="BY59" s="166"/>
      <c r="BZ59" s="166"/>
      <c r="CA59" s="166"/>
      <c r="CB59" s="166"/>
      <c r="CC59" s="166"/>
      <c r="CD59" s="166"/>
      <c r="CE59" s="396"/>
      <c r="CF59" s="397"/>
      <c r="CG59" s="397"/>
      <c r="CH59" s="398"/>
      <c r="CI59" s="396"/>
      <c r="CJ59" s="397"/>
      <c r="CK59" s="403"/>
    </row>
    <row r="60" spans="3:89" ht="18.75" customHeight="1">
      <c r="C60" s="483"/>
      <c r="D60" s="484"/>
      <c r="E60" s="490"/>
      <c r="F60" s="491"/>
      <c r="G60" s="491"/>
      <c r="H60" s="491"/>
      <c r="I60" s="491"/>
      <c r="J60" s="491"/>
      <c r="K60" s="491"/>
      <c r="L60" s="491"/>
      <c r="M60" s="491"/>
      <c r="N60" s="491"/>
      <c r="O60" s="491"/>
      <c r="P60" s="491"/>
      <c r="Q60" s="491"/>
      <c r="R60" s="491"/>
      <c r="S60" s="491"/>
      <c r="T60" s="491"/>
      <c r="U60" s="491"/>
      <c r="V60" s="491"/>
      <c r="W60" s="491"/>
      <c r="X60" s="491"/>
      <c r="Y60" s="492"/>
      <c r="Z60" s="390" t="s">
        <v>52</v>
      </c>
      <c r="AA60" s="391"/>
      <c r="AB60" s="391"/>
      <c r="AC60" s="391"/>
      <c r="AD60" s="391"/>
      <c r="AE60" s="391"/>
      <c r="AF60" s="391"/>
      <c r="AG60" s="391"/>
      <c r="AH60" s="391"/>
      <c r="AI60" s="391"/>
      <c r="AJ60" s="391"/>
      <c r="AK60" s="391"/>
      <c r="AL60" s="391"/>
      <c r="AM60" s="391"/>
      <c r="AN60" s="391"/>
      <c r="AO60" s="391"/>
      <c r="AP60" s="391"/>
      <c r="AQ60" s="391"/>
      <c r="AR60" s="391"/>
      <c r="AS60" s="391"/>
      <c r="AT60" s="392"/>
      <c r="AU60" s="51"/>
      <c r="AV60" s="49" t="s">
        <v>27</v>
      </c>
      <c r="AW60" s="50"/>
      <c r="AX60" s="49"/>
      <c r="AY60" s="49"/>
      <c r="AZ60" s="50"/>
      <c r="BA60" s="49" t="s">
        <v>29</v>
      </c>
      <c r="BB60" s="50"/>
      <c r="BC60" s="50"/>
      <c r="BD60" s="50"/>
      <c r="BE60" s="49"/>
      <c r="BF60" s="49"/>
      <c r="BG60" s="50"/>
      <c r="BH60" s="49"/>
      <c r="BI60" s="49"/>
      <c r="BJ60" s="49"/>
      <c r="BK60" s="50"/>
      <c r="BL60" s="49"/>
      <c r="BM60" s="49"/>
      <c r="BN60" s="49"/>
      <c r="BO60" s="50"/>
      <c r="BP60" s="50"/>
      <c r="BQ60" s="50"/>
      <c r="BR60" s="50"/>
      <c r="BS60" s="50"/>
      <c r="BT60" s="49"/>
      <c r="BU60" s="49"/>
      <c r="BV60" s="50"/>
      <c r="BW60" s="166"/>
      <c r="BX60" s="166"/>
      <c r="BY60" s="166"/>
      <c r="BZ60" s="166"/>
      <c r="CA60" s="166"/>
      <c r="CB60" s="166"/>
      <c r="CC60" s="166"/>
      <c r="CD60" s="166"/>
      <c r="CE60" s="396"/>
      <c r="CF60" s="397"/>
      <c r="CG60" s="397"/>
      <c r="CH60" s="398"/>
      <c r="CI60" s="396"/>
      <c r="CJ60" s="397"/>
      <c r="CK60" s="403"/>
    </row>
    <row r="61" spans="3:89" ht="18.75" customHeight="1">
      <c r="C61" s="483"/>
      <c r="D61" s="484"/>
      <c r="E61" s="490"/>
      <c r="F61" s="491"/>
      <c r="G61" s="491"/>
      <c r="H61" s="491"/>
      <c r="I61" s="491"/>
      <c r="J61" s="491"/>
      <c r="K61" s="491"/>
      <c r="L61" s="491"/>
      <c r="M61" s="491"/>
      <c r="N61" s="491"/>
      <c r="O61" s="491"/>
      <c r="P61" s="491"/>
      <c r="Q61" s="491"/>
      <c r="R61" s="491"/>
      <c r="S61" s="491"/>
      <c r="T61" s="491"/>
      <c r="U61" s="491"/>
      <c r="V61" s="491"/>
      <c r="W61" s="491"/>
      <c r="X61" s="491"/>
      <c r="Y61" s="492"/>
      <c r="Z61" s="390" t="s">
        <v>38</v>
      </c>
      <c r="AA61" s="391"/>
      <c r="AB61" s="391"/>
      <c r="AC61" s="391"/>
      <c r="AD61" s="391"/>
      <c r="AE61" s="391"/>
      <c r="AF61" s="391"/>
      <c r="AG61" s="391"/>
      <c r="AH61" s="391"/>
      <c r="AI61" s="391"/>
      <c r="AJ61" s="391"/>
      <c r="AK61" s="391"/>
      <c r="AL61" s="391"/>
      <c r="AM61" s="391"/>
      <c r="AN61" s="391"/>
      <c r="AO61" s="391"/>
      <c r="AP61" s="391"/>
      <c r="AQ61" s="391"/>
      <c r="AR61" s="391"/>
      <c r="AS61" s="391"/>
      <c r="AT61" s="392"/>
      <c r="AU61" s="51"/>
      <c r="AV61" s="49" t="s">
        <v>27</v>
      </c>
      <c r="AW61" s="50"/>
      <c r="AX61" s="49"/>
      <c r="AY61" s="49"/>
      <c r="AZ61" s="50"/>
      <c r="BA61" s="49" t="s">
        <v>40</v>
      </c>
      <c r="BB61" s="50"/>
      <c r="BC61" s="50"/>
      <c r="BD61" s="50"/>
      <c r="BF61" s="50"/>
      <c r="BG61" s="166" t="s">
        <v>68</v>
      </c>
      <c r="BH61" s="166"/>
      <c r="BI61" s="166"/>
      <c r="BJ61" s="166"/>
      <c r="BK61" s="166"/>
      <c r="BL61" s="49"/>
      <c r="BM61" s="49"/>
      <c r="BN61" s="49"/>
      <c r="BO61" s="50"/>
      <c r="BP61" s="50"/>
      <c r="BQ61" s="50"/>
      <c r="BR61" s="50"/>
      <c r="BS61" s="50"/>
      <c r="BT61" s="49"/>
      <c r="BU61" s="49"/>
      <c r="BV61" s="50"/>
      <c r="BW61" s="166"/>
      <c r="BX61" s="166"/>
      <c r="BY61" s="166"/>
      <c r="BZ61" s="166"/>
      <c r="CA61" s="166"/>
      <c r="CB61" s="166"/>
      <c r="CC61" s="166"/>
      <c r="CD61" s="166"/>
      <c r="CE61" s="396"/>
      <c r="CF61" s="397"/>
      <c r="CG61" s="397"/>
      <c r="CH61" s="398"/>
      <c r="CI61" s="396"/>
      <c r="CJ61" s="397"/>
      <c r="CK61" s="403"/>
    </row>
    <row r="62" spans="3:89" ht="18.75" customHeight="1">
      <c r="C62" s="483"/>
      <c r="D62" s="484"/>
      <c r="E62" s="490"/>
      <c r="F62" s="491"/>
      <c r="G62" s="491"/>
      <c r="H62" s="491"/>
      <c r="I62" s="491"/>
      <c r="J62" s="491"/>
      <c r="K62" s="491"/>
      <c r="L62" s="491"/>
      <c r="M62" s="491"/>
      <c r="N62" s="491"/>
      <c r="O62" s="491"/>
      <c r="P62" s="491"/>
      <c r="Q62" s="491"/>
      <c r="R62" s="491"/>
      <c r="S62" s="491"/>
      <c r="T62" s="491"/>
      <c r="U62" s="491"/>
      <c r="V62" s="491"/>
      <c r="W62" s="491"/>
      <c r="X62" s="491"/>
      <c r="Y62" s="492"/>
      <c r="Z62" s="390" t="s">
        <v>389</v>
      </c>
      <c r="AA62" s="391"/>
      <c r="AB62" s="391"/>
      <c r="AC62" s="391"/>
      <c r="AD62" s="391"/>
      <c r="AE62" s="391"/>
      <c r="AF62" s="391"/>
      <c r="AG62" s="391"/>
      <c r="AH62" s="391"/>
      <c r="AI62" s="391"/>
      <c r="AJ62" s="391"/>
      <c r="AK62" s="391"/>
      <c r="AL62" s="391"/>
      <c r="AM62" s="391"/>
      <c r="AN62" s="391"/>
      <c r="AO62" s="391"/>
      <c r="AP62" s="391"/>
      <c r="AQ62" s="391"/>
      <c r="AR62" s="391"/>
      <c r="AS62" s="391"/>
      <c r="AT62" s="392"/>
      <c r="AU62" s="51"/>
      <c r="AV62" s="49" t="s">
        <v>27</v>
      </c>
      <c r="AW62" s="50"/>
      <c r="AX62" s="49"/>
      <c r="AY62" s="49"/>
      <c r="AZ62" s="50"/>
      <c r="BA62" s="49" t="s">
        <v>40</v>
      </c>
      <c r="BB62" s="50"/>
      <c r="BC62" s="50"/>
      <c r="BD62" s="50"/>
      <c r="BE62" s="50"/>
      <c r="BG62" s="166" t="s">
        <v>68</v>
      </c>
      <c r="BH62" s="166"/>
      <c r="BI62" s="166"/>
      <c r="BJ62" s="166"/>
      <c r="BK62" s="166"/>
      <c r="BL62" s="49"/>
      <c r="BM62" s="49"/>
      <c r="BN62" s="49"/>
      <c r="BO62" s="50"/>
      <c r="BP62" s="50"/>
      <c r="BQ62" s="50"/>
      <c r="BR62" s="50"/>
      <c r="BS62" s="50"/>
      <c r="BT62" s="49"/>
      <c r="BU62" s="49"/>
      <c r="BV62" s="50"/>
      <c r="BW62" s="166"/>
      <c r="BX62" s="166"/>
      <c r="BY62" s="166"/>
      <c r="BZ62" s="166"/>
      <c r="CA62" s="166"/>
      <c r="CB62" s="166"/>
      <c r="CC62" s="166"/>
      <c r="CD62" s="166"/>
      <c r="CE62" s="396"/>
      <c r="CF62" s="397"/>
      <c r="CG62" s="397"/>
      <c r="CH62" s="398"/>
      <c r="CI62" s="396"/>
      <c r="CJ62" s="397"/>
      <c r="CK62" s="403"/>
    </row>
    <row r="63" spans="3:89" ht="18.75" customHeight="1">
      <c r="C63" s="483"/>
      <c r="D63" s="484"/>
      <c r="E63" s="490"/>
      <c r="F63" s="491"/>
      <c r="G63" s="491"/>
      <c r="H63" s="491"/>
      <c r="I63" s="491"/>
      <c r="J63" s="491"/>
      <c r="K63" s="491"/>
      <c r="L63" s="491"/>
      <c r="M63" s="491"/>
      <c r="N63" s="491"/>
      <c r="O63" s="491"/>
      <c r="P63" s="491"/>
      <c r="Q63" s="491"/>
      <c r="R63" s="491"/>
      <c r="S63" s="491"/>
      <c r="T63" s="491"/>
      <c r="U63" s="491"/>
      <c r="V63" s="491"/>
      <c r="W63" s="491"/>
      <c r="X63" s="491"/>
      <c r="Y63" s="492"/>
      <c r="Z63" s="390" t="s">
        <v>66</v>
      </c>
      <c r="AA63" s="391"/>
      <c r="AB63" s="391"/>
      <c r="AC63" s="391"/>
      <c r="AD63" s="391"/>
      <c r="AE63" s="391"/>
      <c r="AF63" s="391"/>
      <c r="AG63" s="391"/>
      <c r="AH63" s="391"/>
      <c r="AI63" s="391"/>
      <c r="AJ63" s="391"/>
      <c r="AK63" s="391"/>
      <c r="AL63" s="391"/>
      <c r="AM63" s="391"/>
      <c r="AN63" s="391"/>
      <c r="AO63" s="391"/>
      <c r="AP63" s="391"/>
      <c r="AQ63" s="391"/>
      <c r="AR63" s="391"/>
      <c r="AS63" s="391"/>
      <c r="AT63" s="392"/>
      <c r="AU63" s="51"/>
      <c r="AV63" s="49" t="s">
        <v>27</v>
      </c>
      <c r="AW63" s="50"/>
      <c r="AX63" s="49"/>
      <c r="AY63" s="49"/>
      <c r="AZ63" s="50"/>
      <c r="BA63" s="49" t="s">
        <v>29</v>
      </c>
      <c r="BB63" s="50"/>
      <c r="BC63" s="50"/>
      <c r="BD63" s="50"/>
      <c r="BE63" s="50"/>
      <c r="BF63" s="166"/>
      <c r="BG63" s="166"/>
      <c r="BH63" s="166"/>
      <c r="BI63" s="166"/>
      <c r="BJ63" s="166"/>
      <c r="BK63" s="166"/>
      <c r="BL63" s="49"/>
      <c r="BM63" s="49"/>
      <c r="BN63" s="49"/>
      <c r="BO63" s="50"/>
      <c r="BP63" s="50"/>
      <c r="BQ63" s="50"/>
      <c r="BR63" s="50"/>
      <c r="BS63" s="50"/>
      <c r="BT63" s="49"/>
      <c r="BU63" s="49"/>
      <c r="BV63" s="50"/>
      <c r="BW63" s="166"/>
      <c r="BX63" s="166"/>
      <c r="BY63" s="166"/>
      <c r="BZ63" s="166"/>
      <c r="CA63" s="166"/>
      <c r="CB63" s="166"/>
      <c r="CC63" s="166"/>
      <c r="CD63" s="166"/>
      <c r="CE63" s="396"/>
      <c r="CF63" s="397"/>
      <c r="CG63" s="397"/>
      <c r="CH63" s="398"/>
      <c r="CI63" s="396"/>
      <c r="CJ63" s="397"/>
      <c r="CK63" s="403"/>
    </row>
    <row r="64" spans="3:89" ht="18.75" customHeight="1">
      <c r="C64" s="483"/>
      <c r="D64" s="484"/>
      <c r="E64" s="490"/>
      <c r="F64" s="491"/>
      <c r="G64" s="491"/>
      <c r="H64" s="491"/>
      <c r="I64" s="491"/>
      <c r="J64" s="491"/>
      <c r="K64" s="491"/>
      <c r="L64" s="491"/>
      <c r="M64" s="491"/>
      <c r="N64" s="491"/>
      <c r="O64" s="491"/>
      <c r="P64" s="491"/>
      <c r="Q64" s="491"/>
      <c r="R64" s="491"/>
      <c r="S64" s="491"/>
      <c r="T64" s="491"/>
      <c r="U64" s="491"/>
      <c r="V64" s="491"/>
      <c r="W64" s="491"/>
      <c r="X64" s="491"/>
      <c r="Y64" s="492"/>
      <c r="Z64" s="390" t="s">
        <v>193</v>
      </c>
      <c r="AA64" s="391"/>
      <c r="AB64" s="391"/>
      <c r="AC64" s="391"/>
      <c r="AD64" s="391"/>
      <c r="AE64" s="391"/>
      <c r="AF64" s="391"/>
      <c r="AG64" s="391"/>
      <c r="AH64" s="391"/>
      <c r="AI64" s="391"/>
      <c r="AJ64" s="391"/>
      <c r="AK64" s="391"/>
      <c r="AL64" s="391"/>
      <c r="AM64" s="391"/>
      <c r="AN64" s="391"/>
      <c r="AO64" s="391"/>
      <c r="AP64" s="391"/>
      <c r="AQ64" s="391"/>
      <c r="AR64" s="391"/>
      <c r="AS64" s="391"/>
      <c r="AT64" s="392"/>
      <c r="AU64" s="51"/>
      <c r="AV64" s="49" t="s">
        <v>27</v>
      </c>
      <c r="AW64" s="50"/>
      <c r="AX64" s="49"/>
      <c r="AY64" s="49"/>
      <c r="AZ64" s="50"/>
      <c r="BA64" s="49" t="s">
        <v>36</v>
      </c>
      <c r="BB64" s="50"/>
      <c r="BC64" s="50"/>
      <c r="BD64" s="50"/>
      <c r="BE64" s="50"/>
      <c r="BF64" s="49"/>
      <c r="BG64" s="50"/>
      <c r="BH64" s="49"/>
      <c r="BI64" s="50"/>
      <c r="BJ64" s="49"/>
      <c r="BK64" s="166"/>
      <c r="BL64" s="49"/>
      <c r="BM64" s="49"/>
      <c r="BN64" s="49"/>
      <c r="BO64" s="50"/>
      <c r="BP64" s="50"/>
      <c r="BQ64" s="50"/>
      <c r="BR64" s="50"/>
      <c r="BS64" s="50"/>
      <c r="BT64" s="49"/>
      <c r="BU64" s="49"/>
      <c r="BV64" s="50"/>
      <c r="BW64" s="166"/>
      <c r="BX64" s="166"/>
      <c r="BY64" s="166"/>
      <c r="BZ64" s="166"/>
      <c r="CA64" s="166"/>
      <c r="CB64" s="166"/>
      <c r="CC64" s="166"/>
      <c r="CD64" s="166"/>
      <c r="CE64" s="396"/>
      <c r="CF64" s="397"/>
      <c r="CG64" s="397"/>
      <c r="CH64" s="398"/>
      <c r="CI64" s="396"/>
      <c r="CJ64" s="397"/>
      <c r="CK64" s="403"/>
    </row>
    <row r="65" spans="1:16375" ht="18.75" customHeight="1">
      <c r="C65" s="483"/>
      <c r="D65" s="484"/>
      <c r="E65" s="490"/>
      <c r="F65" s="491"/>
      <c r="G65" s="491"/>
      <c r="H65" s="491"/>
      <c r="I65" s="491"/>
      <c r="J65" s="491"/>
      <c r="K65" s="491"/>
      <c r="L65" s="491"/>
      <c r="M65" s="491"/>
      <c r="N65" s="491"/>
      <c r="O65" s="491"/>
      <c r="P65" s="491"/>
      <c r="Q65" s="491"/>
      <c r="R65" s="491"/>
      <c r="S65" s="491"/>
      <c r="T65" s="491"/>
      <c r="U65" s="491"/>
      <c r="V65" s="491"/>
      <c r="W65" s="491"/>
      <c r="X65" s="491"/>
      <c r="Y65" s="492"/>
      <c r="Z65" s="390" t="s">
        <v>194</v>
      </c>
      <c r="AA65" s="391"/>
      <c r="AB65" s="391"/>
      <c r="AC65" s="391"/>
      <c r="AD65" s="391"/>
      <c r="AE65" s="391"/>
      <c r="AF65" s="391"/>
      <c r="AG65" s="391"/>
      <c r="AH65" s="391"/>
      <c r="AI65" s="391"/>
      <c r="AJ65" s="391"/>
      <c r="AK65" s="391"/>
      <c r="AL65" s="391"/>
      <c r="AM65" s="391"/>
      <c r="AN65" s="391"/>
      <c r="AO65" s="391"/>
      <c r="AP65" s="391"/>
      <c r="AQ65" s="391"/>
      <c r="AR65" s="391"/>
      <c r="AS65" s="391"/>
      <c r="AT65" s="392"/>
      <c r="AU65" s="51"/>
      <c r="AV65" s="49" t="s">
        <v>27</v>
      </c>
      <c r="AW65" s="50"/>
      <c r="AX65" s="49"/>
      <c r="AY65" s="49"/>
      <c r="AZ65" s="50"/>
      <c r="BA65" s="49" t="s">
        <v>36</v>
      </c>
      <c r="BB65" s="50"/>
      <c r="BC65" s="50"/>
      <c r="BD65" s="50"/>
      <c r="BE65" s="50"/>
      <c r="BF65" s="49"/>
      <c r="BG65" s="50"/>
      <c r="BH65" s="49"/>
      <c r="BI65" s="50"/>
      <c r="BJ65" s="49"/>
      <c r="BK65" s="166"/>
      <c r="BL65" s="49"/>
      <c r="BM65" s="49"/>
      <c r="BN65" s="49"/>
      <c r="BO65" s="50"/>
      <c r="BP65" s="50"/>
      <c r="BQ65" s="50"/>
      <c r="BR65" s="50"/>
      <c r="BS65" s="50"/>
      <c r="BT65" s="49"/>
      <c r="BU65" s="49"/>
      <c r="BV65" s="50"/>
      <c r="BW65" s="166"/>
      <c r="BX65" s="166"/>
      <c r="BY65" s="166"/>
      <c r="BZ65" s="166"/>
      <c r="CA65" s="166"/>
      <c r="CB65" s="166"/>
      <c r="CC65" s="166"/>
      <c r="CD65" s="166"/>
      <c r="CE65" s="396"/>
      <c r="CF65" s="397"/>
      <c r="CG65" s="397"/>
      <c r="CH65" s="398"/>
      <c r="CI65" s="396"/>
      <c r="CJ65" s="397"/>
      <c r="CK65" s="403"/>
    </row>
    <row r="66" spans="1:16375" ht="18.75" customHeight="1">
      <c r="C66" s="483"/>
      <c r="D66" s="484"/>
      <c r="E66" s="490"/>
      <c r="F66" s="491"/>
      <c r="G66" s="491"/>
      <c r="H66" s="491"/>
      <c r="I66" s="491"/>
      <c r="J66" s="491"/>
      <c r="K66" s="491"/>
      <c r="L66" s="491"/>
      <c r="M66" s="491"/>
      <c r="N66" s="491"/>
      <c r="O66" s="491"/>
      <c r="P66" s="491"/>
      <c r="Q66" s="491"/>
      <c r="R66" s="491"/>
      <c r="S66" s="491"/>
      <c r="T66" s="491"/>
      <c r="U66" s="491"/>
      <c r="V66" s="491"/>
      <c r="W66" s="491"/>
      <c r="X66" s="491"/>
      <c r="Y66" s="492"/>
      <c r="Z66" s="390" t="s">
        <v>195</v>
      </c>
      <c r="AA66" s="391"/>
      <c r="AB66" s="391"/>
      <c r="AC66" s="391"/>
      <c r="AD66" s="391"/>
      <c r="AE66" s="391"/>
      <c r="AF66" s="391"/>
      <c r="AG66" s="391"/>
      <c r="AH66" s="391"/>
      <c r="AI66" s="391"/>
      <c r="AJ66" s="391"/>
      <c r="AK66" s="391"/>
      <c r="AL66" s="391"/>
      <c r="AM66" s="391"/>
      <c r="AN66" s="391"/>
      <c r="AO66" s="391"/>
      <c r="AP66" s="391"/>
      <c r="AQ66" s="391"/>
      <c r="AR66" s="391"/>
      <c r="AS66" s="391"/>
      <c r="AT66" s="392"/>
      <c r="AU66" s="51"/>
      <c r="AV66" s="49" t="s">
        <v>27</v>
      </c>
      <c r="AW66" s="50"/>
      <c r="AX66" s="49"/>
      <c r="AY66" s="49"/>
      <c r="AZ66" s="50"/>
      <c r="BA66" s="49" t="s">
        <v>36</v>
      </c>
      <c r="BB66" s="50"/>
      <c r="BC66" s="50"/>
      <c r="BD66" s="50"/>
      <c r="BE66" s="50"/>
      <c r="BF66" s="49"/>
      <c r="BG66" s="50"/>
      <c r="BH66" s="49"/>
      <c r="BI66" s="50"/>
      <c r="BJ66" s="49"/>
      <c r="BK66" s="166"/>
      <c r="BL66" s="49"/>
      <c r="BM66" s="49"/>
      <c r="BN66" s="49"/>
      <c r="BO66" s="50"/>
      <c r="BP66" s="50"/>
      <c r="BQ66" s="50"/>
      <c r="BR66" s="50"/>
      <c r="BS66" s="50"/>
      <c r="BT66" s="49"/>
      <c r="BU66" s="49"/>
      <c r="BV66" s="50"/>
      <c r="BW66" s="166"/>
      <c r="BX66" s="166"/>
      <c r="BY66" s="166"/>
      <c r="BZ66" s="166"/>
      <c r="CA66" s="166"/>
      <c r="CB66" s="166"/>
      <c r="CC66" s="166"/>
      <c r="CD66" s="166"/>
      <c r="CE66" s="396"/>
      <c r="CF66" s="397"/>
      <c r="CG66" s="397"/>
      <c r="CH66" s="398"/>
      <c r="CI66" s="396"/>
      <c r="CJ66" s="397"/>
      <c r="CK66" s="403"/>
    </row>
    <row r="67" spans="1:16375" ht="18.75" customHeight="1">
      <c r="C67" s="483"/>
      <c r="D67" s="484"/>
      <c r="E67" s="490"/>
      <c r="F67" s="491"/>
      <c r="G67" s="491"/>
      <c r="H67" s="491"/>
      <c r="I67" s="491"/>
      <c r="J67" s="491"/>
      <c r="K67" s="491"/>
      <c r="L67" s="491"/>
      <c r="M67" s="491"/>
      <c r="N67" s="491"/>
      <c r="O67" s="491"/>
      <c r="P67" s="491"/>
      <c r="Q67" s="491"/>
      <c r="R67" s="491"/>
      <c r="S67" s="491"/>
      <c r="T67" s="491"/>
      <c r="U67" s="491"/>
      <c r="V67" s="491"/>
      <c r="W67" s="491"/>
      <c r="X67" s="491"/>
      <c r="Y67" s="492"/>
      <c r="Z67" s="390" t="s">
        <v>196</v>
      </c>
      <c r="AA67" s="391"/>
      <c r="AB67" s="391"/>
      <c r="AC67" s="391"/>
      <c r="AD67" s="391"/>
      <c r="AE67" s="391"/>
      <c r="AF67" s="391"/>
      <c r="AG67" s="391"/>
      <c r="AH67" s="391"/>
      <c r="AI67" s="391"/>
      <c r="AJ67" s="391"/>
      <c r="AK67" s="391"/>
      <c r="AL67" s="391"/>
      <c r="AM67" s="391"/>
      <c r="AN67" s="391"/>
      <c r="AO67" s="391"/>
      <c r="AP67" s="391"/>
      <c r="AQ67" s="391"/>
      <c r="AR67" s="391"/>
      <c r="AS67" s="391"/>
      <c r="AT67" s="392"/>
      <c r="AU67" s="51"/>
      <c r="AV67" s="49" t="s">
        <v>27</v>
      </c>
      <c r="AW67" s="50"/>
      <c r="AX67" s="49"/>
      <c r="AY67" s="49"/>
      <c r="AZ67" s="50"/>
      <c r="BA67" s="49" t="s">
        <v>36</v>
      </c>
      <c r="BB67" s="50"/>
      <c r="BC67" s="50"/>
      <c r="BD67" s="50"/>
      <c r="BE67" s="50"/>
      <c r="BF67" s="49"/>
      <c r="BG67" s="50"/>
      <c r="BH67" s="49"/>
      <c r="BI67" s="50"/>
      <c r="BJ67" s="49"/>
      <c r="BK67" s="166"/>
      <c r="BL67" s="49"/>
      <c r="BM67" s="49"/>
      <c r="BN67" s="49"/>
      <c r="BO67" s="50"/>
      <c r="BP67" s="50"/>
      <c r="BQ67" s="50"/>
      <c r="BR67" s="50"/>
      <c r="BS67" s="50"/>
      <c r="BT67" s="49"/>
      <c r="BU67" s="49"/>
      <c r="BV67" s="50"/>
      <c r="BW67" s="166"/>
      <c r="BX67" s="166"/>
      <c r="BY67" s="166"/>
      <c r="BZ67" s="166"/>
      <c r="CA67" s="166"/>
      <c r="CB67" s="166"/>
      <c r="CC67" s="166"/>
      <c r="CD67" s="166"/>
      <c r="CE67" s="396"/>
      <c r="CF67" s="397"/>
      <c r="CG67" s="397"/>
      <c r="CH67" s="398"/>
      <c r="CI67" s="396"/>
      <c r="CJ67" s="397"/>
      <c r="CK67" s="403"/>
    </row>
    <row r="68" spans="1:16375" ht="18.75" customHeight="1">
      <c r="C68" s="483"/>
      <c r="D68" s="484"/>
      <c r="E68" s="490"/>
      <c r="F68" s="491"/>
      <c r="G68" s="491"/>
      <c r="H68" s="491"/>
      <c r="I68" s="491"/>
      <c r="J68" s="491"/>
      <c r="K68" s="491"/>
      <c r="L68" s="491"/>
      <c r="M68" s="491"/>
      <c r="N68" s="491"/>
      <c r="O68" s="491"/>
      <c r="P68" s="491"/>
      <c r="Q68" s="491"/>
      <c r="R68" s="491"/>
      <c r="S68" s="491"/>
      <c r="T68" s="491"/>
      <c r="U68" s="491"/>
      <c r="V68" s="491"/>
      <c r="W68" s="491"/>
      <c r="X68" s="491"/>
      <c r="Y68" s="492"/>
      <c r="Z68" s="390" t="s">
        <v>390</v>
      </c>
      <c r="AA68" s="391"/>
      <c r="AB68" s="391"/>
      <c r="AC68" s="391"/>
      <c r="AD68" s="391"/>
      <c r="AE68" s="391"/>
      <c r="AF68" s="391"/>
      <c r="AG68" s="391"/>
      <c r="AH68" s="391"/>
      <c r="AI68" s="391"/>
      <c r="AJ68" s="391"/>
      <c r="AK68" s="391"/>
      <c r="AL68" s="391"/>
      <c r="AM68" s="391"/>
      <c r="AN68" s="391"/>
      <c r="AO68" s="391"/>
      <c r="AP68" s="391"/>
      <c r="AQ68" s="391"/>
      <c r="AR68" s="391"/>
      <c r="AS68" s="391"/>
      <c r="AT68" s="392"/>
      <c r="AU68" s="51"/>
      <c r="AV68" s="49" t="s">
        <v>61</v>
      </c>
      <c r="AW68" s="49"/>
      <c r="AX68" s="49"/>
      <c r="AY68" s="49"/>
      <c r="AZ68" s="49"/>
      <c r="BA68" s="49" t="s">
        <v>391</v>
      </c>
      <c r="BB68" s="49"/>
      <c r="BC68" s="49"/>
      <c r="BD68" s="166"/>
      <c r="BE68" s="195"/>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396"/>
      <c r="CF68" s="397"/>
      <c r="CG68" s="397"/>
      <c r="CH68" s="398"/>
      <c r="CI68" s="396"/>
      <c r="CJ68" s="397"/>
      <c r="CK68" s="403"/>
    </row>
    <row r="69" spans="1:16375" ht="18.75" customHeight="1">
      <c r="C69" s="483"/>
      <c r="D69" s="484"/>
      <c r="E69" s="490"/>
      <c r="F69" s="491"/>
      <c r="G69" s="491"/>
      <c r="H69" s="491"/>
      <c r="I69" s="491"/>
      <c r="J69" s="491"/>
      <c r="K69" s="491"/>
      <c r="L69" s="491"/>
      <c r="M69" s="491"/>
      <c r="N69" s="491"/>
      <c r="O69" s="491"/>
      <c r="P69" s="491"/>
      <c r="Q69" s="491"/>
      <c r="R69" s="491"/>
      <c r="S69" s="491"/>
      <c r="T69" s="491"/>
      <c r="U69" s="491"/>
      <c r="V69" s="491"/>
      <c r="W69" s="491"/>
      <c r="X69" s="491"/>
      <c r="Y69" s="492"/>
      <c r="Z69" s="390" t="s">
        <v>392</v>
      </c>
      <c r="AA69" s="391"/>
      <c r="AB69" s="391"/>
      <c r="AC69" s="391"/>
      <c r="AD69" s="391"/>
      <c r="AE69" s="391"/>
      <c r="AF69" s="391"/>
      <c r="AG69" s="391"/>
      <c r="AH69" s="391"/>
      <c r="AI69" s="391"/>
      <c r="AJ69" s="391"/>
      <c r="AK69" s="391"/>
      <c r="AL69" s="391"/>
      <c r="AM69" s="391"/>
      <c r="AN69" s="391"/>
      <c r="AO69" s="391"/>
      <c r="AP69" s="391"/>
      <c r="AQ69" s="391"/>
      <c r="AR69" s="391"/>
      <c r="AS69" s="391"/>
      <c r="AT69" s="392"/>
      <c r="AU69" s="51"/>
      <c r="AV69" s="49" t="s">
        <v>27</v>
      </c>
      <c r="AW69" s="49"/>
      <c r="AX69" s="49"/>
      <c r="AY69" s="49"/>
      <c r="AZ69" s="49"/>
      <c r="BA69" s="49" t="s">
        <v>391</v>
      </c>
      <c r="BB69" s="49"/>
      <c r="BC69" s="49"/>
      <c r="BD69" s="166"/>
      <c r="BE69" s="195"/>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396"/>
      <c r="CF69" s="397"/>
      <c r="CG69" s="397"/>
      <c r="CH69" s="398"/>
      <c r="CI69" s="396"/>
      <c r="CJ69" s="397"/>
      <c r="CK69" s="403"/>
    </row>
    <row r="70" spans="1:16375" ht="18.75" customHeight="1">
      <c r="C70" s="483"/>
      <c r="D70" s="484"/>
      <c r="E70" s="490"/>
      <c r="F70" s="491"/>
      <c r="G70" s="491"/>
      <c r="H70" s="491"/>
      <c r="I70" s="491"/>
      <c r="J70" s="491"/>
      <c r="K70" s="491"/>
      <c r="L70" s="491"/>
      <c r="M70" s="491"/>
      <c r="N70" s="491"/>
      <c r="O70" s="491"/>
      <c r="P70" s="491"/>
      <c r="Q70" s="491"/>
      <c r="R70" s="491"/>
      <c r="S70" s="491"/>
      <c r="T70" s="491"/>
      <c r="U70" s="491"/>
      <c r="V70" s="491"/>
      <c r="W70" s="491"/>
      <c r="X70" s="491"/>
      <c r="Y70" s="492"/>
      <c r="Z70" s="390" t="s">
        <v>393</v>
      </c>
      <c r="AA70" s="391"/>
      <c r="AB70" s="391"/>
      <c r="AC70" s="391"/>
      <c r="AD70" s="391"/>
      <c r="AE70" s="391"/>
      <c r="AF70" s="391"/>
      <c r="AG70" s="391"/>
      <c r="AH70" s="391"/>
      <c r="AI70" s="391"/>
      <c r="AJ70" s="391"/>
      <c r="AK70" s="391"/>
      <c r="AL70" s="391"/>
      <c r="AM70" s="391"/>
      <c r="AN70" s="391"/>
      <c r="AO70" s="391"/>
      <c r="AP70" s="391"/>
      <c r="AQ70" s="391"/>
      <c r="AR70" s="391"/>
      <c r="AS70" s="391"/>
      <c r="AT70" s="392"/>
      <c r="AU70" s="51"/>
      <c r="AV70" s="49" t="s">
        <v>27</v>
      </c>
      <c r="AW70" s="49"/>
      <c r="AX70" s="49"/>
      <c r="AY70" s="49"/>
      <c r="AZ70" s="49"/>
      <c r="BA70" s="49" t="s">
        <v>64</v>
      </c>
      <c r="BB70" s="49"/>
      <c r="BC70" s="49"/>
      <c r="BD70" s="166"/>
      <c r="BE70" s="195"/>
      <c r="BF70" s="166"/>
      <c r="BG70" s="166" t="s">
        <v>394</v>
      </c>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396"/>
      <c r="CF70" s="397"/>
      <c r="CG70" s="397"/>
      <c r="CH70" s="398"/>
      <c r="CI70" s="396"/>
      <c r="CJ70" s="397"/>
      <c r="CK70" s="403"/>
    </row>
    <row r="71" spans="1:16375" ht="18.75" customHeight="1">
      <c r="C71" s="483"/>
      <c r="D71" s="484"/>
      <c r="E71" s="490"/>
      <c r="F71" s="491"/>
      <c r="G71" s="491"/>
      <c r="H71" s="491"/>
      <c r="I71" s="491"/>
      <c r="J71" s="491"/>
      <c r="K71" s="491"/>
      <c r="L71" s="491"/>
      <c r="M71" s="491"/>
      <c r="N71" s="491"/>
      <c r="O71" s="491"/>
      <c r="P71" s="491"/>
      <c r="Q71" s="491"/>
      <c r="R71" s="491"/>
      <c r="S71" s="491"/>
      <c r="T71" s="491"/>
      <c r="U71" s="491"/>
      <c r="V71" s="491"/>
      <c r="W71" s="491"/>
      <c r="X71" s="491"/>
      <c r="Y71" s="492"/>
      <c r="Z71" s="390" t="s">
        <v>28</v>
      </c>
      <c r="AA71" s="391"/>
      <c r="AB71" s="391"/>
      <c r="AC71" s="391"/>
      <c r="AD71" s="391"/>
      <c r="AE71" s="391"/>
      <c r="AF71" s="391"/>
      <c r="AG71" s="391"/>
      <c r="AH71" s="391"/>
      <c r="AI71" s="391"/>
      <c r="AJ71" s="391"/>
      <c r="AK71" s="391"/>
      <c r="AL71" s="391"/>
      <c r="AM71" s="391"/>
      <c r="AN71" s="391"/>
      <c r="AO71" s="391"/>
      <c r="AP71" s="391"/>
      <c r="AQ71" s="391"/>
      <c r="AR71" s="391"/>
      <c r="AS71" s="391"/>
      <c r="AT71" s="392"/>
      <c r="AU71" s="51"/>
      <c r="AV71" s="49" t="s">
        <v>27</v>
      </c>
      <c r="AW71" s="50"/>
      <c r="AX71" s="49"/>
      <c r="AY71" s="49"/>
      <c r="AZ71" s="50"/>
      <c r="BA71" s="49" t="s">
        <v>69</v>
      </c>
      <c r="BB71" s="50"/>
      <c r="BC71" s="50"/>
      <c r="BD71" s="50"/>
      <c r="BE71" s="50"/>
      <c r="BG71" s="166" t="s">
        <v>70</v>
      </c>
      <c r="BH71" s="166"/>
      <c r="BI71" s="50"/>
      <c r="BJ71" s="50"/>
      <c r="BK71" s="52" t="s">
        <v>198</v>
      </c>
      <c r="BL71" s="166"/>
      <c r="BM71" s="166"/>
      <c r="BN71" s="166"/>
      <c r="BO71" s="166"/>
      <c r="BP71" s="166"/>
      <c r="BQ71" s="166"/>
      <c r="BR71" s="50"/>
      <c r="BS71" s="50"/>
      <c r="BT71" s="52"/>
      <c r="BU71" s="50"/>
      <c r="BV71" s="166"/>
      <c r="BW71" s="166"/>
      <c r="BX71" s="166"/>
      <c r="BY71" s="166"/>
      <c r="BZ71" s="166"/>
      <c r="CA71" s="50"/>
      <c r="CB71" s="166"/>
      <c r="CC71" s="166"/>
      <c r="CD71" s="166"/>
      <c r="CE71" s="396"/>
      <c r="CF71" s="397"/>
      <c r="CG71" s="397"/>
      <c r="CH71" s="398"/>
      <c r="CI71" s="396"/>
      <c r="CJ71" s="397"/>
      <c r="CK71" s="403"/>
    </row>
    <row r="72" spans="1:16375" ht="18.75" customHeight="1" thickBot="1">
      <c r="C72" s="485"/>
      <c r="D72" s="486"/>
      <c r="E72" s="493"/>
      <c r="F72" s="494"/>
      <c r="G72" s="494"/>
      <c r="H72" s="494"/>
      <c r="I72" s="494"/>
      <c r="J72" s="494"/>
      <c r="K72" s="494"/>
      <c r="L72" s="494"/>
      <c r="M72" s="494"/>
      <c r="N72" s="494"/>
      <c r="O72" s="494"/>
      <c r="P72" s="494"/>
      <c r="Q72" s="494"/>
      <c r="R72" s="494"/>
      <c r="S72" s="494"/>
      <c r="T72" s="494"/>
      <c r="U72" s="494"/>
      <c r="V72" s="494"/>
      <c r="W72" s="494"/>
      <c r="X72" s="494"/>
      <c r="Y72" s="495"/>
      <c r="Z72" s="501" t="s">
        <v>3</v>
      </c>
      <c r="AA72" s="502"/>
      <c r="AB72" s="502"/>
      <c r="AC72" s="502"/>
      <c r="AD72" s="502"/>
      <c r="AE72" s="502"/>
      <c r="AF72" s="502"/>
      <c r="AG72" s="502"/>
      <c r="AH72" s="502"/>
      <c r="AI72" s="502"/>
      <c r="AJ72" s="502"/>
      <c r="AK72" s="502"/>
      <c r="AL72" s="502"/>
      <c r="AM72" s="502"/>
      <c r="AN72" s="502"/>
      <c r="AO72" s="502"/>
      <c r="AP72" s="502"/>
      <c r="AQ72" s="502"/>
      <c r="AR72" s="502"/>
      <c r="AS72" s="502"/>
      <c r="AT72" s="503"/>
      <c r="AU72" s="190"/>
      <c r="AV72" s="191" t="s">
        <v>27</v>
      </c>
      <c r="AW72" s="192"/>
      <c r="AX72" s="191"/>
      <c r="AY72" s="191"/>
      <c r="AZ72" s="192"/>
      <c r="BA72" s="191" t="s">
        <v>721</v>
      </c>
      <c r="BB72" s="192"/>
      <c r="BC72" s="192"/>
      <c r="BD72" s="192"/>
      <c r="BE72" s="192"/>
      <c r="BF72" s="192"/>
      <c r="BG72" s="189" t="s">
        <v>722</v>
      </c>
      <c r="BH72" s="189"/>
      <c r="BI72" s="192"/>
      <c r="BJ72" s="192"/>
      <c r="BK72" s="386" t="s">
        <v>723</v>
      </c>
      <c r="BL72" s="189"/>
      <c r="BM72" s="189"/>
      <c r="BN72" s="189"/>
      <c r="BO72" s="189"/>
      <c r="BP72" s="189"/>
      <c r="BQ72" s="189"/>
      <c r="BR72" s="192"/>
      <c r="BS72" s="191" t="s">
        <v>724</v>
      </c>
      <c r="BT72" s="386"/>
      <c r="BU72" s="192"/>
      <c r="BV72" s="189"/>
      <c r="BW72" s="189"/>
      <c r="BX72" s="189"/>
      <c r="BY72" s="189"/>
      <c r="BZ72" s="189"/>
      <c r="CA72" s="192"/>
      <c r="CB72" s="189"/>
      <c r="CC72" s="189"/>
      <c r="CD72" s="193"/>
      <c r="CE72" s="399"/>
      <c r="CF72" s="400"/>
      <c r="CG72" s="400"/>
      <c r="CH72" s="401"/>
      <c r="CI72" s="399"/>
      <c r="CJ72" s="400"/>
      <c r="CK72" s="404"/>
    </row>
    <row r="73" spans="1:16375" ht="7.5" customHeight="1">
      <c r="F73" s="70"/>
      <c r="G73" s="70"/>
      <c r="H73" s="71"/>
      <c r="I73" s="71"/>
      <c r="J73" s="71"/>
      <c r="K73" s="71"/>
      <c r="L73" s="71"/>
      <c r="M73" s="71"/>
      <c r="N73" s="71"/>
      <c r="O73" s="71"/>
      <c r="P73" s="71"/>
      <c r="Q73" s="71"/>
      <c r="R73" s="71"/>
      <c r="S73" s="71"/>
      <c r="T73" s="71"/>
      <c r="U73" s="71"/>
      <c r="V73" s="71"/>
      <c r="W73" s="71"/>
      <c r="X73" s="71"/>
      <c r="Y73" s="71"/>
      <c r="Z73" s="71"/>
      <c r="AA73" s="71"/>
      <c r="AB73" s="71"/>
      <c r="AC73" s="70"/>
      <c r="AD73" s="70"/>
      <c r="AE73" s="70"/>
      <c r="AF73" s="70"/>
      <c r="AG73" s="70"/>
      <c r="AH73" s="70"/>
      <c r="AI73" s="70"/>
      <c r="AJ73" s="70"/>
      <c r="AK73" s="70"/>
      <c r="AL73" s="70"/>
      <c r="AM73" s="70"/>
      <c r="AN73" s="70"/>
      <c r="AO73" s="70"/>
      <c r="AP73" s="70"/>
      <c r="AQ73" s="70"/>
      <c r="AR73" s="70"/>
      <c r="AS73" s="70"/>
      <c r="AT73" s="70"/>
      <c r="AU73" s="70"/>
      <c r="AV73" s="70"/>
      <c r="AW73" s="70"/>
      <c r="AZ73" s="33"/>
      <c r="BB73" s="33"/>
      <c r="BD73" s="33"/>
      <c r="BI73" s="70"/>
      <c r="BJ73" s="70"/>
      <c r="BK73" s="70"/>
      <c r="BL73" s="54"/>
      <c r="BM73" s="70"/>
      <c r="BN73" s="70"/>
      <c r="BO73" s="70"/>
      <c r="BP73" s="70"/>
      <c r="BQ73" s="70"/>
      <c r="BR73" s="70"/>
      <c r="BS73" s="54"/>
      <c r="BU73" s="70"/>
      <c r="BV73" s="70"/>
      <c r="BW73" s="70"/>
      <c r="BX73" s="70"/>
      <c r="BY73" s="70"/>
      <c r="BZ73" s="54"/>
      <c r="CA73" s="70"/>
      <c r="CB73" s="70"/>
      <c r="CC73" s="70"/>
      <c r="CD73" s="70"/>
      <c r="CE73" s="70"/>
      <c r="CF73" s="70"/>
      <c r="CG73" s="70"/>
      <c r="CH73" s="70"/>
      <c r="CI73" s="70"/>
      <c r="CJ73" s="70"/>
    </row>
    <row r="74" spans="1:16375" s="61" customFormat="1" ht="16.5" customHeight="1" thickBot="1">
      <c r="A74" s="55"/>
      <c r="B74" s="55"/>
      <c r="C74" s="55"/>
      <c r="D74" s="56"/>
      <c r="E74" s="57"/>
      <c r="F74" s="55"/>
      <c r="G74" s="55"/>
      <c r="H74" s="55"/>
      <c r="I74" s="56"/>
      <c r="J74" s="57"/>
      <c r="K74" s="58"/>
      <c r="L74" s="58"/>
      <c r="M74" s="58"/>
      <c r="N74" s="59"/>
      <c r="O74" s="30"/>
      <c r="P74" s="30"/>
      <c r="Q74" s="30"/>
      <c r="R74" s="60"/>
      <c r="S74" s="60"/>
      <c r="T74" s="30"/>
      <c r="U74" s="30"/>
      <c r="V74" s="60"/>
      <c r="W74" s="60"/>
      <c r="X74" s="30"/>
      <c r="Y74" s="30"/>
      <c r="Z74" s="60"/>
      <c r="AA74" s="60"/>
      <c r="AB74" s="30"/>
      <c r="AC74" s="30"/>
      <c r="AD74" s="59"/>
      <c r="AE74" s="59"/>
      <c r="AF74" s="59"/>
      <c r="AG74" s="59"/>
      <c r="AH74" s="59"/>
      <c r="AI74" s="59"/>
      <c r="AJ74" s="59"/>
      <c r="AK74" s="59"/>
      <c r="AL74" s="59"/>
      <c r="AM74" s="59"/>
      <c r="AN74" s="59"/>
      <c r="AO74" s="59"/>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0"/>
      <c r="ND74" s="30"/>
      <c r="NE74" s="30"/>
      <c r="NF74" s="30"/>
      <c r="NG74" s="30"/>
      <c r="NH74" s="30"/>
      <c r="NI74" s="30"/>
      <c r="NJ74" s="30"/>
      <c r="NK74" s="30"/>
      <c r="NL74" s="30"/>
      <c r="NM74" s="30"/>
      <c r="NN74" s="30"/>
      <c r="NO74" s="30"/>
      <c r="NP74" s="30"/>
      <c r="NQ74" s="30"/>
      <c r="NR74" s="30"/>
      <c r="NS74" s="30"/>
      <c r="NT74" s="30"/>
      <c r="NU74" s="30"/>
      <c r="NV74" s="30"/>
      <c r="NW74" s="30"/>
      <c r="NX74" s="30"/>
      <c r="NY74" s="30"/>
      <c r="NZ74" s="30"/>
      <c r="OA74" s="30"/>
      <c r="OB74" s="30"/>
      <c r="OC74" s="30"/>
      <c r="OD74" s="30"/>
      <c r="OE74" s="30"/>
      <c r="OF74" s="30"/>
      <c r="OG74" s="30"/>
      <c r="OH74" s="30"/>
      <c r="OI74" s="30"/>
      <c r="OJ74" s="30"/>
      <c r="OK74" s="30"/>
      <c r="OL74" s="30"/>
      <c r="OM74" s="30"/>
      <c r="ON74" s="30"/>
      <c r="OO74" s="30"/>
      <c r="OP74" s="30"/>
      <c r="OQ74" s="30"/>
      <c r="OR74" s="30"/>
      <c r="OS74" s="30"/>
      <c r="OT74" s="30"/>
      <c r="OU74" s="30"/>
      <c r="OV74" s="30"/>
      <c r="OW74" s="30"/>
      <c r="OX74" s="30"/>
      <c r="OY74" s="30"/>
      <c r="OZ74" s="30"/>
      <c r="PA74" s="30"/>
      <c r="PB74" s="30"/>
      <c r="PC74" s="30"/>
      <c r="PD74" s="30"/>
      <c r="PE74" s="30"/>
      <c r="PF74" s="30"/>
      <c r="PG74" s="30"/>
      <c r="PH74" s="30"/>
      <c r="PI74" s="30"/>
      <c r="PJ74" s="30"/>
      <c r="PK74" s="30"/>
      <c r="PL74" s="30"/>
      <c r="PM74" s="30"/>
      <c r="PN74" s="30"/>
      <c r="PO74" s="30"/>
      <c r="PP74" s="30"/>
      <c r="PQ74" s="30"/>
      <c r="PR74" s="30"/>
      <c r="PS74" s="30"/>
      <c r="PT74" s="30"/>
      <c r="PU74" s="30"/>
      <c r="PV74" s="30"/>
      <c r="PW74" s="30"/>
      <c r="PX74" s="30"/>
      <c r="PY74" s="30"/>
      <c r="PZ74" s="30"/>
      <c r="QA74" s="30"/>
      <c r="QB74" s="30"/>
      <c r="QC74" s="30"/>
      <c r="QD74" s="30"/>
      <c r="QE74" s="30"/>
      <c r="QF74" s="30"/>
      <c r="QG74" s="30"/>
      <c r="QH74" s="30"/>
      <c r="QI74" s="30"/>
      <c r="QJ74" s="30"/>
      <c r="QK74" s="30"/>
      <c r="QL74" s="30"/>
      <c r="QM74" s="30"/>
      <c r="QN74" s="30"/>
      <c r="QO74" s="30"/>
      <c r="QP74" s="30"/>
      <c r="QQ74" s="30"/>
      <c r="QR74" s="30"/>
      <c r="QS74" s="30"/>
      <c r="QT74" s="30"/>
      <c r="QU74" s="30"/>
      <c r="QV74" s="30"/>
      <c r="QW74" s="30"/>
      <c r="QX74" s="30"/>
      <c r="QY74" s="30"/>
      <c r="QZ74" s="30"/>
      <c r="RA74" s="30"/>
      <c r="RB74" s="30"/>
      <c r="RC74" s="30"/>
      <c r="RD74" s="30"/>
      <c r="RE74" s="30"/>
      <c r="RF74" s="30"/>
      <c r="RG74" s="30"/>
      <c r="RH74" s="30"/>
      <c r="RI74" s="30"/>
      <c r="RJ74" s="30"/>
      <c r="RK74" s="30"/>
      <c r="RL74" s="30"/>
      <c r="RM74" s="30"/>
      <c r="RN74" s="30"/>
      <c r="RO74" s="30"/>
      <c r="RP74" s="30"/>
      <c r="RQ74" s="30"/>
      <c r="RR74" s="30"/>
      <c r="RS74" s="30"/>
      <c r="RT74" s="30"/>
      <c r="RU74" s="30"/>
      <c r="RV74" s="30"/>
      <c r="RW74" s="30"/>
      <c r="RX74" s="30"/>
      <c r="RY74" s="30"/>
      <c r="RZ74" s="30"/>
      <c r="SA74" s="30"/>
      <c r="SB74" s="30"/>
      <c r="SC74" s="30"/>
      <c r="SD74" s="30"/>
      <c r="SE74" s="30"/>
      <c r="SF74" s="30"/>
      <c r="SG74" s="30"/>
      <c r="SH74" s="30"/>
      <c r="SI74" s="30"/>
      <c r="SJ74" s="30"/>
      <c r="SK74" s="30"/>
      <c r="SL74" s="30"/>
      <c r="SM74" s="30"/>
      <c r="SN74" s="30"/>
      <c r="SO74" s="30"/>
      <c r="SP74" s="30"/>
      <c r="SQ74" s="30"/>
      <c r="SR74" s="30"/>
      <c r="SS74" s="30"/>
      <c r="ST74" s="30"/>
      <c r="SU74" s="30"/>
      <c r="SV74" s="30"/>
      <c r="SW74" s="30"/>
      <c r="SX74" s="30"/>
      <c r="SY74" s="30"/>
      <c r="SZ74" s="30"/>
      <c r="TA74" s="30"/>
      <c r="TB74" s="30"/>
      <c r="TC74" s="30"/>
      <c r="TD74" s="30"/>
      <c r="TE74" s="30"/>
      <c r="TF74" s="30"/>
      <c r="TG74" s="30"/>
      <c r="TH74" s="30"/>
      <c r="TI74" s="30"/>
      <c r="TJ74" s="30"/>
      <c r="TK74" s="30"/>
      <c r="TL74" s="30"/>
      <c r="TM74" s="30"/>
      <c r="TN74" s="30"/>
      <c r="TO74" s="30"/>
      <c r="TP74" s="30"/>
      <c r="TQ74" s="30"/>
      <c r="TR74" s="30"/>
      <c r="TS74" s="30"/>
      <c r="TT74" s="30"/>
      <c r="TU74" s="30"/>
      <c r="TV74" s="30"/>
      <c r="TW74" s="30"/>
      <c r="TX74" s="30"/>
      <c r="TY74" s="30"/>
      <c r="TZ74" s="30"/>
      <c r="UA74" s="30"/>
      <c r="UB74" s="30"/>
      <c r="UC74" s="30"/>
      <c r="UD74" s="30"/>
      <c r="UE74" s="30"/>
      <c r="UF74" s="30"/>
      <c r="UG74" s="30"/>
      <c r="UH74" s="30"/>
      <c r="UI74" s="30"/>
      <c r="UJ74" s="30"/>
      <c r="UK74" s="30"/>
      <c r="UL74" s="30"/>
      <c r="UM74" s="30"/>
      <c r="UN74" s="30"/>
      <c r="UO74" s="30"/>
      <c r="UP74" s="30"/>
      <c r="UQ74" s="30"/>
      <c r="UR74" s="30"/>
      <c r="US74" s="30"/>
      <c r="UT74" s="30"/>
      <c r="UU74" s="30"/>
      <c r="UV74" s="30"/>
      <c r="UW74" s="30"/>
      <c r="UX74" s="30"/>
      <c r="UY74" s="30"/>
      <c r="UZ74" s="30"/>
      <c r="VA74" s="30"/>
      <c r="VB74" s="30"/>
      <c r="VC74" s="30"/>
      <c r="VD74" s="30"/>
      <c r="VE74" s="30"/>
      <c r="VF74" s="30"/>
      <c r="VG74" s="30"/>
      <c r="VH74" s="30"/>
      <c r="VI74" s="30"/>
      <c r="VJ74" s="30"/>
      <c r="VK74" s="30"/>
      <c r="VL74" s="30"/>
      <c r="VM74" s="30"/>
      <c r="VN74" s="30"/>
      <c r="VO74" s="30"/>
      <c r="VP74" s="30"/>
      <c r="VQ74" s="30"/>
      <c r="VR74" s="30"/>
      <c r="VS74" s="30"/>
      <c r="VT74" s="30"/>
      <c r="VU74" s="30"/>
      <c r="VV74" s="30"/>
      <c r="VW74" s="30"/>
      <c r="VX74" s="30"/>
      <c r="VY74" s="30"/>
      <c r="VZ74" s="30"/>
      <c r="WA74" s="30"/>
      <c r="WB74" s="30"/>
      <c r="WC74" s="30"/>
      <c r="WD74" s="30"/>
      <c r="WE74" s="30"/>
      <c r="WF74" s="30"/>
      <c r="WG74" s="30"/>
      <c r="WH74" s="30"/>
      <c r="WI74" s="30"/>
      <c r="WJ74" s="30"/>
      <c r="WK74" s="30"/>
      <c r="WL74" s="30"/>
      <c r="WM74" s="30"/>
      <c r="WN74" s="30"/>
      <c r="WO74" s="30"/>
      <c r="WP74" s="30"/>
      <c r="WQ74" s="30"/>
      <c r="WR74" s="30"/>
      <c r="WS74" s="30"/>
      <c r="WT74" s="30"/>
      <c r="WU74" s="30"/>
      <c r="WV74" s="30"/>
      <c r="WW74" s="30"/>
      <c r="WX74" s="30"/>
      <c r="WY74" s="30"/>
      <c r="WZ74" s="30"/>
      <c r="XA74" s="30"/>
      <c r="XB74" s="30"/>
      <c r="XC74" s="30"/>
      <c r="XD74" s="30"/>
      <c r="XE74" s="30"/>
      <c r="XF74" s="30"/>
      <c r="XG74" s="30"/>
      <c r="XH74" s="30"/>
      <c r="XI74" s="30"/>
      <c r="XJ74" s="30"/>
      <c r="XK74" s="30"/>
      <c r="XL74" s="30"/>
      <c r="XM74" s="30"/>
      <c r="XN74" s="30"/>
      <c r="XO74" s="30"/>
      <c r="XP74" s="30"/>
      <c r="XQ74" s="30"/>
      <c r="XR74" s="30"/>
      <c r="XS74" s="30"/>
      <c r="XT74" s="30"/>
      <c r="XU74" s="30"/>
      <c r="XV74" s="30"/>
      <c r="XW74" s="30"/>
      <c r="XX74" s="30"/>
      <c r="XY74" s="30"/>
      <c r="XZ74" s="30"/>
      <c r="YA74" s="30"/>
      <c r="YB74" s="30"/>
      <c r="YC74" s="30"/>
      <c r="YD74" s="30"/>
      <c r="YE74" s="30"/>
      <c r="YF74" s="30"/>
      <c r="YG74" s="30"/>
      <c r="YH74" s="30"/>
      <c r="YI74" s="30"/>
      <c r="YJ74" s="30"/>
      <c r="YK74" s="30"/>
      <c r="YL74" s="30"/>
      <c r="YM74" s="30"/>
      <c r="YN74" s="30"/>
      <c r="YO74" s="30"/>
      <c r="YP74" s="30"/>
      <c r="YQ74" s="30"/>
      <c r="YR74" s="30"/>
      <c r="YS74" s="30"/>
      <c r="YT74" s="30"/>
      <c r="YU74" s="30"/>
      <c r="YV74" s="30"/>
      <c r="YW74" s="30"/>
      <c r="YX74" s="30"/>
      <c r="YY74" s="30"/>
      <c r="YZ74" s="30"/>
      <c r="ZA74" s="30"/>
      <c r="ZB74" s="30"/>
      <c r="ZC74" s="30"/>
      <c r="ZD74" s="30"/>
      <c r="ZE74" s="30"/>
      <c r="ZF74" s="30"/>
      <c r="ZG74" s="30"/>
      <c r="ZH74" s="30"/>
      <c r="ZI74" s="30"/>
      <c r="ZJ74" s="30"/>
      <c r="ZK74" s="30"/>
      <c r="ZL74" s="30"/>
      <c r="ZM74" s="30"/>
      <c r="ZN74" s="30"/>
      <c r="ZO74" s="30"/>
      <c r="ZP74" s="30"/>
      <c r="ZQ74" s="30"/>
      <c r="ZR74" s="30"/>
      <c r="ZS74" s="30"/>
      <c r="ZT74" s="30"/>
      <c r="ZU74" s="30"/>
      <c r="ZV74" s="30"/>
      <c r="ZW74" s="30"/>
      <c r="ZX74" s="30"/>
      <c r="ZY74" s="30"/>
      <c r="ZZ74" s="30"/>
      <c r="AAA74" s="30"/>
      <c r="AAB74" s="30"/>
      <c r="AAC74" s="30"/>
      <c r="AAD74" s="30"/>
      <c r="AAE74" s="30"/>
      <c r="AAF74" s="30"/>
      <c r="AAG74" s="30"/>
      <c r="AAH74" s="30"/>
      <c r="AAI74" s="30"/>
      <c r="AAJ74" s="30"/>
      <c r="AAK74" s="30"/>
      <c r="AAL74" s="30"/>
      <c r="AAM74" s="30"/>
      <c r="AAN74" s="30"/>
      <c r="AAO74" s="30"/>
      <c r="AAP74" s="30"/>
      <c r="AAQ74" s="30"/>
      <c r="AAR74" s="30"/>
      <c r="AAS74" s="30"/>
      <c r="AAT74" s="30"/>
      <c r="AAU74" s="30"/>
      <c r="AAV74" s="30"/>
      <c r="AAW74" s="30"/>
      <c r="AAX74" s="30"/>
      <c r="AAY74" s="30"/>
      <c r="AAZ74" s="30"/>
      <c r="ABA74" s="30"/>
      <c r="ABB74" s="30"/>
      <c r="ABC74" s="30"/>
      <c r="ABD74" s="30"/>
      <c r="ABE74" s="30"/>
      <c r="ABF74" s="30"/>
      <c r="ABG74" s="30"/>
      <c r="ABH74" s="30"/>
      <c r="ABI74" s="30"/>
      <c r="ABJ74" s="30"/>
      <c r="ABK74" s="30"/>
      <c r="ABL74" s="30"/>
      <c r="ABM74" s="30"/>
      <c r="ABN74" s="30"/>
      <c r="ABO74" s="30"/>
      <c r="ABP74" s="30"/>
      <c r="ABQ74" s="30"/>
      <c r="ABR74" s="30"/>
      <c r="ABS74" s="30"/>
      <c r="ABT74" s="30"/>
      <c r="ABU74" s="30"/>
      <c r="ABV74" s="30"/>
      <c r="ABW74" s="30"/>
      <c r="ABX74" s="30"/>
      <c r="ABY74" s="30"/>
      <c r="ABZ74" s="30"/>
      <c r="ACA74" s="30"/>
      <c r="ACB74" s="30"/>
      <c r="ACC74" s="30"/>
      <c r="ACD74" s="30"/>
      <c r="ACE74" s="30"/>
      <c r="ACF74" s="30"/>
      <c r="ACG74" s="30"/>
      <c r="ACH74" s="30"/>
      <c r="ACI74" s="30"/>
      <c r="ACJ74" s="30"/>
      <c r="ACK74" s="30"/>
      <c r="ACL74" s="30"/>
      <c r="ACM74" s="30"/>
      <c r="ACN74" s="30"/>
      <c r="ACO74" s="30"/>
      <c r="ACP74" s="30"/>
      <c r="ACQ74" s="30"/>
      <c r="ACR74" s="30"/>
      <c r="ACS74" s="30"/>
      <c r="ACT74" s="30"/>
      <c r="ACU74" s="30"/>
      <c r="ACV74" s="30"/>
      <c r="ACW74" s="30"/>
      <c r="ACX74" s="30"/>
      <c r="ACY74" s="30"/>
      <c r="ACZ74" s="30"/>
      <c r="ADA74" s="30"/>
      <c r="ADB74" s="30"/>
      <c r="ADC74" s="30"/>
      <c r="ADD74" s="30"/>
      <c r="ADE74" s="30"/>
      <c r="ADF74" s="30"/>
      <c r="ADG74" s="30"/>
      <c r="ADH74" s="30"/>
      <c r="ADI74" s="30"/>
      <c r="ADJ74" s="30"/>
      <c r="ADK74" s="30"/>
      <c r="ADL74" s="30"/>
      <c r="ADM74" s="30"/>
      <c r="ADN74" s="30"/>
      <c r="ADO74" s="30"/>
      <c r="ADP74" s="30"/>
      <c r="ADQ74" s="30"/>
      <c r="ADR74" s="30"/>
      <c r="ADS74" s="30"/>
      <c r="ADT74" s="30"/>
      <c r="ADU74" s="30"/>
      <c r="ADV74" s="30"/>
      <c r="ADW74" s="30"/>
      <c r="ADX74" s="30"/>
      <c r="ADY74" s="30"/>
      <c r="ADZ74" s="30"/>
      <c r="AEA74" s="30"/>
      <c r="AEB74" s="30"/>
      <c r="AEC74" s="30"/>
      <c r="AED74" s="30"/>
      <c r="AEE74" s="30"/>
      <c r="AEF74" s="30"/>
      <c r="AEG74" s="30"/>
      <c r="AEH74" s="30"/>
      <c r="AEI74" s="30"/>
      <c r="AEJ74" s="30"/>
      <c r="AEK74" s="30"/>
      <c r="AEL74" s="30"/>
      <c r="AEM74" s="30"/>
      <c r="AEN74" s="30"/>
      <c r="AEO74" s="30"/>
      <c r="AEP74" s="30"/>
      <c r="AEQ74" s="30"/>
      <c r="AER74" s="30"/>
      <c r="AES74" s="30"/>
      <c r="AET74" s="30"/>
      <c r="AEU74" s="30"/>
      <c r="AEV74" s="30"/>
      <c r="AEW74" s="30"/>
      <c r="AEX74" s="30"/>
      <c r="AEY74" s="30"/>
      <c r="AEZ74" s="30"/>
      <c r="AFA74" s="30"/>
      <c r="AFB74" s="30"/>
      <c r="AFC74" s="30"/>
      <c r="AFD74" s="30"/>
      <c r="AFE74" s="30"/>
      <c r="AFF74" s="30"/>
      <c r="AFG74" s="30"/>
      <c r="AFH74" s="30"/>
      <c r="AFI74" s="30"/>
      <c r="AFJ74" s="30"/>
      <c r="AFK74" s="30"/>
      <c r="AFL74" s="30"/>
      <c r="AFM74" s="30"/>
      <c r="AFN74" s="30"/>
      <c r="AFO74" s="30"/>
      <c r="AFP74" s="30"/>
      <c r="AFQ74" s="30"/>
      <c r="AFR74" s="30"/>
      <c r="AFS74" s="30"/>
      <c r="AFT74" s="30"/>
      <c r="AFU74" s="30"/>
      <c r="AFV74" s="30"/>
      <c r="AFW74" s="30"/>
      <c r="AFX74" s="30"/>
      <c r="AFY74" s="30"/>
      <c r="AFZ74" s="30"/>
      <c r="AGA74" s="30"/>
      <c r="AGB74" s="30"/>
      <c r="AGC74" s="30"/>
      <c r="AGD74" s="30"/>
      <c r="AGE74" s="30"/>
      <c r="AGF74" s="30"/>
      <c r="AGG74" s="30"/>
      <c r="AGH74" s="30"/>
      <c r="AGI74" s="30"/>
      <c r="AGJ74" s="30"/>
      <c r="AGK74" s="30"/>
      <c r="AGL74" s="30"/>
      <c r="AGM74" s="30"/>
      <c r="AGN74" s="30"/>
      <c r="AGO74" s="30"/>
      <c r="AGP74" s="30"/>
      <c r="AGQ74" s="30"/>
      <c r="AGR74" s="30"/>
      <c r="AGS74" s="30"/>
      <c r="AGT74" s="30"/>
      <c r="AGU74" s="30"/>
      <c r="AGV74" s="30"/>
      <c r="AGW74" s="30"/>
      <c r="AGX74" s="30"/>
      <c r="AGY74" s="30"/>
      <c r="AGZ74" s="30"/>
      <c r="AHA74" s="30"/>
      <c r="AHB74" s="30"/>
      <c r="AHC74" s="30"/>
      <c r="AHD74" s="30"/>
      <c r="AHE74" s="30"/>
      <c r="AHF74" s="30"/>
      <c r="AHG74" s="30"/>
      <c r="AHH74" s="30"/>
      <c r="AHI74" s="30"/>
      <c r="AHJ74" s="30"/>
      <c r="AHK74" s="30"/>
      <c r="AHL74" s="30"/>
      <c r="AHM74" s="30"/>
      <c r="AHN74" s="30"/>
      <c r="AHO74" s="30"/>
      <c r="AHP74" s="30"/>
      <c r="AHQ74" s="30"/>
      <c r="AHR74" s="30"/>
      <c r="AHS74" s="30"/>
      <c r="AHT74" s="30"/>
      <c r="AHU74" s="30"/>
      <c r="AHV74" s="30"/>
      <c r="AHW74" s="30"/>
      <c r="AHX74" s="30"/>
      <c r="AHY74" s="30"/>
      <c r="AHZ74" s="30"/>
      <c r="AIA74" s="30"/>
      <c r="AIB74" s="30"/>
      <c r="AIC74" s="30"/>
      <c r="AID74" s="30"/>
      <c r="AIE74" s="30"/>
      <c r="AIF74" s="30"/>
      <c r="AIG74" s="30"/>
      <c r="AIH74" s="30"/>
      <c r="AII74" s="30"/>
      <c r="AIJ74" s="30"/>
      <c r="AIK74" s="30"/>
      <c r="AIL74" s="30"/>
      <c r="AIM74" s="30"/>
      <c r="AIN74" s="30"/>
      <c r="AIO74" s="30"/>
      <c r="AIP74" s="30"/>
      <c r="AIQ74" s="30"/>
      <c r="AIR74" s="30"/>
      <c r="AIS74" s="30"/>
      <c r="AIT74" s="30"/>
      <c r="AIU74" s="30"/>
      <c r="AIV74" s="30"/>
      <c r="AIW74" s="30"/>
      <c r="AIX74" s="30"/>
      <c r="AIY74" s="30"/>
      <c r="AIZ74" s="30"/>
      <c r="AJA74" s="30"/>
      <c r="AJB74" s="30"/>
      <c r="AJC74" s="30"/>
      <c r="AJD74" s="30"/>
      <c r="AJE74" s="30"/>
      <c r="AJF74" s="30"/>
      <c r="AJG74" s="30"/>
      <c r="AJH74" s="30"/>
      <c r="AJI74" s="30"/>
      <c r="AJJ74" s="30"/>
      <c r="AJK74" s="30"/>
      <c r="AJL74" s="30"/>
      <c r="AJM74" s="30"/>
      <c r="AJN74" s="30"/>
      <c r="AJO74" s="30"/>
      <c r="AJP74" s="30"/>
      <c r="AJQ74" s="30"/>
      <c r="AJR74" s="30"/>
      <c r="AJS74" s="30"/>
      <c r="AJT74" s="30"/>
      <c r="AJU74" s="30"/>
      <c r="AJV74" s="30"/>
      <c r="AJW74" s="30"/>
      <c r="AJX74" s="30"/>
      <c r="AJY74" s="30"/>
      <c r="AJZ74" s="30"/>
      <c r="AKA74" s="30"/>
      <c r="AKB74" s="30"/>
      <c r="AKC74" s="30"/>
      <c r="AKD74" s="30"/>
      <c r="AKE74" s="30"/>
      <c r="AKF74" s="30"/>
      <c r="AKG74" s="30"/>
      <c r="AKH74" s="30"/>
      <c r="AKI74" s="30"/>
      <c r="AKJ74" s="30"/>
      <c r="AKK74" s="30"/>
      <c r="AKL74" s="30"/>
      <c r="AKM74" s="30"/>
      <c r="AKN74" s="30"/>
      <c r="AKO74" s="30"/>
      <c r="AKP74" s="30"/>
      <c r="AKQ74" s="30"/>
      <c r="AKR74" s="30"/>
      <c r="AKS74" s="30"/>
      <c r="AKT74" s="30"/>
      <c r="AKU74" s="30"/>
      <c r="AKV74" s="30"/>
      <c r="AKW74" s="30"/>
      <c r="AKX74" s="30"/>
      <c r="AKY74" s="30"/>
      <c r="AKZ74" s="30"/>
      <c r="ALA74" s="30"/>
      <c r="ALB74" s="30"/>
      <c r="ALC74" s="30"/>
      <c r="ALD74" s="30"/>
      <c r="ALE74" s="30"/>
      <c r="ALF74" s="30"/>
      <c r="ALG74" s="30"/>
      <c r="ALH74" s="30"/>
      <c r="ALI74" s="30"/>
      <c r="ALJ74" s="30"/>
      <c r="ALK74" s="30"/>
      <c r="ALL74" s="30"/>
      <c r="ALM74" s="30"/>
      <c r="ALN74" s="30"/>
      <c r="ALO74" s="30"/>
      <c r="ALP74" s="30"/>
      <c r="ALQ74" s="30"/>
      <c r="ALR74" s="30"/>
      <c r="ALS74" s="30"/>
      <c r="ALT74" s="30"/>
      <c r="ALU74" s="30"/>
      <c r="ALV74" s="30"/>
      <c r="ALW74" s="30"/>
      <c r="ALX74" s="30"/>
      <c r="ALY74" s="30"/>
      <c r="ALZ74" s="30"/>
      <c r="AMA74" s="30"/>
      <c r="AMB74" s="30"/>
      <c r="AMC74" s="30"/>
      <c r="AMD74" s="30"/>
      <c r="AME74" s="30"/>
      <c r="AMF74" s="30"/>
      <c r="AMG74" s="30"/>
      <c r="AMH74" s="30"/>
      <c r="AMI74" s="30"/>
      <c r="AMJ74" s="30"/>
      <c r="AMK74" s="30"/>
      <c r="AML74" s="30"/>
      <c r="AMM74" s="30"/>
      <c r="AMN74" s="30"/>
      <c r="AMO74" s="30"/>
      <c r="AMP74" s="30"/>
      <c r="AMQ74" s="30"/>
      <c r="AMR74" s="30"/>
      <c r="AMS74" s="30"/>
      <c r="AMT74" s="30"/>
      <c r="AMU74" s="30"/>
      <c r="AMV74" s="30"/>
      <c r="AMW74" s="30"/>
      <c r="AMX74" s="30"/>
      <c r="AMY74" s="30"/>
      <c r="AMZ74" s="30"/>
      <c r="ANA74" s="30"/>
      <c r="ANB74" s="30"/>
      <c r="ANC74" s="30"/>
      <c r="AND74" s="30"/>
      <c r="ANE74" s="30"/>
      <c r="ANF74" s="30"/>
      <c r="ANG74" s="30"/>
      <c r="ANH74" s="30"/>
      <c r="ANI74" s="30"/>
      <c r="ANJ74" s="30"/>
      <c r="ANK74" s="30"/>
      <c r="ANL74" s="30"/>
      <c r="ANM74" s="30"/>
      <c r="ANN74" s="30"/>
      <c r="ANO74" s="30"/>
      <c r="ANP74" s="30"/>
      <c r="ANQ74" s="30"/>
      <c r="ANR74" s="30"/>
      <c r="ANS74" s="30"/>
      <c r="ANT74" s="30"/>
      <c r="ANU74" s="30"/>
      <c r="ANV74" s="30"/>
      <c r="ANW74" s="30"/>
      <c r="ANX74" s="30"/>
      <c r="ANY74" s="30"/>
      <c r="ANZ74" s="30"/>
      <c r="AOA74" s="30"/>
      <c r="AOB74" s="30"/>
      <c r="AOC74" s="30"/>
      <c r="AOD74" s="30"/>
      <c r="AOE74" s="30"/>
      <c r="AOF74" s="30"/>
      <c r="AOG74" s="30"/>
      <c r="AOH74" s="30"/>
      <c r="AOI74" s="30"/>
      <c r="AOJ74" s="30"/>
      <c r="AOK74" s="30"/>
      <c r="AOL74" s="30"/>
      <c r="AOM74" s="30"/>
      <c r="AON74" s="30"/>
      <c r="AOO74" s="30"/>
      <c r="AOP74" s="30"/>
      <c r="AOQ74" s="30"/>
      <c r="AOR74" s="30"/>
      <c r="AOS74" s="30"/>
      <c r="AOT74" s="30"/>
      <c r="AOU74" s="30"/>
      <c r="AOV74" s="30"/>
      <c r="AOW74" s="30"/>
      <c r="AOX74" s="30"/>
      <c r="AOY74" s="30"/>
      <c r="AOZ74" s="30"/>
      <c r="APA74" s="30"/>
      <c r="APB74" s="30"/>
      <c r="APC74" s="30"/>
      <c r="APD74" s="30"/>
      <c r="APE74" s="30"/>
      <c r="APF74" s="30"/>
      <c r="APG74" s="30"/>
      <c r="APH74" s="30"/>
      <c r="API74" s="30"/>
      <c r="APJ74" s="30"/>
      <c r="APK74" s="30"/>
      <c r="APL74" s="30"/>
      <c r="APM74" s="30"/>
      <c r="APN74" s="30"/>
      <c r="APO74" s="30"/>
      <c r="APP74" s="30"/>
      <c r="APQ74" s="30"/>
      <c r="APR74" s="30"/>
      <c r="APS74" s="30"/>
      <c r="APT74" s="30"/>
      <c r="APU74" s="30"/>
      <c r="APV74" s="30"/>
      <c r="APW74" s="30"/>
      <c r="APX74" s="30"/>
      <c r="APY74" s="30"/>
      <c r="APZ74" s="30"/>
      <c r="AQA74" s="30"/>
      <c r="AQB74" s="30"/>
      <c r="AQC74" s="30"/>
      <c r="AQD74" s="30"/>
      <c r="AQE74" s="30"/>
      <c r="AQF74" s="30"/>
      <c r="AQG74" s="30"/>
      <c r="AQH74" s="30"/>
      <c r="AQI74" s="30"/>
      <c r="AQJ74" s="30"/>
      <c r="AQK74" s="30"/>
      <c r="AQL74" s="30"/>
      <c r="AQM74" s="30"/>
      <c r="AQN74" s="30"/>
      <c r="AQO74" s="30"/>
      <c r="AQP74" s="30"/>
      <c r="AQQ74" s="30"/>
      <c r="AQR74" s="30"/>
      <c r="AQS74" s="30"/>
      <c r="AQT74" s="30"/>
      <c r="AQU74" s="30"/>
      <c r="AQV74" s="30"/>
      <c r="AQW74" s="30"/>
      <c r="AQX74" s="30"/>
      <c r="AQY74" s="30"/>
      <c r="AQZ74" s="30"/>
      <c r="ARA74" s="30"/>
      <c r="ARB74" s="30"/>
      <c r="ARC74" s="30"/>
      <c r="ARD74" s="30"/>
      <c r="ARE74" s="30"/>
      <c r="ARF74" s="30"/>
      <c r="ARG74" s="30"/>
      <c r="ARH74" s="30"/>
      <c r="ARI74" s="30"/>
      <c r="ARJ74" s="30"/>
      <c r="ARK74" s="30"/>
      <c r="ARL74" s="30"/>
      <c r="ARM74" s="30"/>
      <c r="ARN74" s="30"/>
      <c r="ARO74" s="30"/>
      <c r="ARP74" s="30"/>
      <c r="ARQ74" s="30"/>
      <c r="ARR74" s="30"/>
      <c r="ARS74" s="30"/>
      <c r="ART74" s="30"/>
      <c r="ARU74" s="30"/>
      <c r="ARV74" s="30"/>
      <c r="ARW74" s="30"/>
      <c r="ARX74" s="30"/>
      <c r="ARY74" s="30"/>
      <c r="ARZ74" s="30"/>
      <c r="ASA74" s="30"/>
      <c r="ASB74" s="30"/>
      <c r="ASC74" s="30"/>
      <c r="ASD74" s="30"/>
      <c r="ASE74" s="30"/>
      <c r="ASF74" s="30"/>
      <c r="ASG74" s="30"/>
      <c r="ASH74" s="30"/>
      <c r="ASI74" s="30"/>
      <c r="ASJ74" s="30"/>
      <c r="ASK74" s="30"/>
      <c r="ASL74" s="30"/>
      <c r="ASM74" s="30"/>
      <c r="ASN74" s="30"/>
      <c r="ASO74" s="30"/>
      <c r="ASP74" s="30"/>
      <c r="ASQ74" s="30"/>
      <c r="ASR74" s="30"/>
      <c r="ASS74" s="30"/>
      <c r="AST74" s="30"/>
      <c r="ASU74" s="30"/>
      <c r="ASV74" s="30"/>
      <c r="ASW74" s="30"/>
      <c r="ASX74" s="30"/>
      <c r="ASY74" s="30"/>
      <c r="ASZ74" s="30"/>
      <c r="ATA74" s="30"/>
      <c r="ATB74" s="30"/>
      <c r="ATC74" s="30"/>
      <c r="ATD74" s="30"/>
      <c r="ATE74" s="30"/>
      <c r="ATF74" s="30"/>
      <c r="ATG74" s="30"/>
      <c r="ATH74" s="30"/>
      <c r="ATI74" s="30"/>
      <c r="ATJ74" s="30"/>
      <c r="ATK74" s="30"/>
      <c r="ATL74" s="30"/>
      <c r="ATM74" s="30"/>
      <c r="ATN74" s="30"/>
      <c r="ATO74" s="30"/>
      <c r="ATP74" s="30"/>
      <c r="ATQ74" s="30"/>
      <c r="ATR74" s="30"/>
      <c r="ATS74" s="30"/>
      <c r="ATT74" s="30"/>
      <c r="ATU74" s="30"/>
      <c r="ATV74" s="30"/>
      <c r="ATW74" s="30"/>
      <c r="ATX74" s="30"/>
      <c r="ATY74" s="30"/>
      <c r="ATZ74" s="30"/>
      <c r="AUA74" s="30"/>
      <c r="AUB74" s="30"/>
      <c r="AUC74" s="30"/>
      <c r="AUD74" s="30"/>
      <c r="AUE74" s="30"/>
      <c r="AUF74" s="30"/>
      <c r="AUG74" s="30"/>
      <c r="AUH74" s="30"/>
      <c r="AUI74" s="30"/>
      <c r="AUJ74" s="30"/>
      <c r="AUK74" s="30"/>
      <c r="AUL74" s="30"/>
      <c r="AUM74" s="30"/>
      <c r="AUN74" s="30"/>
      <c r="AUO74" s="30"/>
      <c r="AUP74" s="30"/>
      <c r="AUQ74" s="30"/>
      <c r="AUR74" s="30"/>
      <c r="AUS74" s="30"/>
      <c r="AUT74" s="30"/>
      <c r="AUU74" s="30"/>
      <c r="AUV74" s="30"/>
      <c r="AUW74" s="30"/>
      <c r="AUX74" s="30"/>
      <c r="AUY74" s="30"/>
      <c r="AUZ74" s="30"/>
      <c r="AVA74" s="30"/>
      <c r="AVB74" s="30"/>
      <c r="AVC74" s="30"/>
      <c r="AVD74" s="30"/>
      <c r="AVE74" s="30"/>
      <c r="AVF74" s="30"/>
      <c r="AVG74" s="30"/>
      <c r="AVH74" s="30"/>
      <c r="AVI74" s="30"/>
      <c r="AVJ74" s="30"/>
      <c r="AVK74" s="30"/>
      <c r="AVL74" s="30"/>
      <c r="AVM74" s="30"/>
      <c r="AVN74" s="30"/>
      <c r="AVO74" s="30"/>
      <c r="AVP74" s="30"/>
      <c r="AVQ74" s="30"/>
      <c r="AVR74" s="30"/>
      <c r="AVS74" s="30"/>
      <c r="AVT74" s="30"/>
      <c r="AVU74" s="30"/>
      <c r="AVV74" s="30"/>
      <c r="AVW74" s="30"/>
      <c r="AVX74" s="30"/>
      <c r="AVY74" s="30"/>
      <c r="AVZ74" s="30"/>
      <c r="AWA74" s="30"/>
      <c r="AWB74" s="30"/>
      <c r="AWC74" s="30"/>
      <c r="AWD74" s="30"/>
      <c r="AWE74" s="30"/>
      <c r="AWF74" s="30"/>
      <c r="AWG74" s="30"/>
      <c r="AWH74" s="30"/>
      <c r="AWI74" s="30"/>
      <c r="AWJ74" s="30"/>
      <c r="AWK74" s="30"/>
      <c r="AWL74" s="30"/>
      <c r="AWM74" s="30"/>
      <c r="AWN74" s="30"/>
      <c r="AWO74" s="30"/>
      <c r="AWP74" s="30"/>
      <c r="AWQ74" s="30"/>
      <c r="AWR74" s="30"/>
      <c r="AWS74" s="30"/>
      <c r="AWT74" s="30"/>
      <c r="AWU74" s="30"/>
      <c r="AWV74" s="30"/>
      <c r="AWW74" s="30"/>
      <c r="AWX74" s="30"/>
      <c r="AWY74" s="30"/>
      <c r="AWZ74" s="30"/>
      <c r="AXA74" s="30"/>
      <c r="AXB74" s="30"/>
      <c r="AXC74" s="30"/>
      <c r="AXD74" s="30"/>
      <c r="AXE74" s="30"/>
      <c r="AXF74" s="30"/>
      <c r="AXG74" s="30"/>
      <c r="AXH74" s="30"/>
      <c r="AXI74" s="30"/>
      <c r="AXJ74" s="30"/>
      <c r="AXK74" s="30"/>
      <c r="AXL74" s="30"/>
      <c r="AXM74" s="30"/>
      <c r="AXN74" s="30"/>
      <c r="AXO74" s="30"/>
      <c r="AXP74" s="30"/>
      <c r="AXQ74" s="30"/>
      <c r="AXR74" s="30"/>
      <c r="AXS74" s="30"/>
      <c r="AXT74" s="30"/>
      <c r="AXU74" s="30"/>
      <c r="AXV74" s="30"/>
      <c r="AXW74" s="30"/>
      <c r="AXX74" s="30"/>
      <c r="AXY74" s="30"/>
      <c r="AXZ74" s="30"/>
      <c r="AYA74" s="30"/>
      <c r="AYB74" s="30"/>
      <c r="AYC74" s="30"/>
      <c r="AYD74" s="30"/>
      <c r="AYE74" s="30"/>
      <c r="AYF74" s="30"/>
      <c r="AYG74" s="30"/>
      <c r="AYH74" s="30"/>
      <c r="AYI74" s="30"/>
      <c r="AYJ74" s="30"/>
      <c r="AYK74" s="30"/>
      <c r="AYL74" s="30"/>
      <c r="AYM74" s="30"/>
      <c r="AYN74" s="30"/>
      <c r="AYO74" s="30"/>
      <c r="AYP74" s="30"/>
      <c r="AYQ74" s="30"/>
      <c r="AYR74" s="30"/>
      <c r="AYS74" s="30"/>
      <c r="AYT74" s="30"/>
      <c r="AYU74" s="30"/>
      <c r="AYV74" s="30"/>
      <c r="AYW74" s="30"/>
      <c r="AYX74" s="30"/>
      <c r="AYY74" s="30"/>
      <c r="AYZ74" s="30"/>
      <c r="AZA74" s="30"/>
      <c r="AZB74" s="30"/>
      <c r="AZC74" s="30"/>
      <c r="AZD74" s="30"/>
      <c r="AZE74" s="30"/>
      <c r="AZF74" s="30"/>
      <c r="AZG74" s="30"/>
      <c r="AZH74" s="30"/>
      <c r="AZI74" s="30"/>
      <c r="AZJ74" s="30"/>
      <c r="AZK74" s="30"/>
      <c r="AZL74" s="30"/>
      <c r="AZM74" s="30"/>
      <c r="AZN74" s="30"/>
      <c r="AZO74" s="30"/>
      <c r="AZP74" s="30"/>
      <c r="AZQ74" s="30"/>
      <c r="AZR74" s="30"/>
      <c r="AZS74" s="30"/>
      <c r="AZT74" s="30"/>
      <c r="AZU74" s="30"/>
      <c r="AZV74" s="30"/>
      <c r="AZW74" s="30"/>
      <c r="AZX74" s="30"/>
      <c r="AZY74" s="30"/>
      <c r="AZZ74" s="30"/>
      <c r="BAA74" s="30"/>
      <c r="BAB74" s="30"/>
      <c r="BAC74" s="30"/>
      <c r="BAD74" s="30"/>
      <c r="BAE74" s="30"/>
      <c r="BAF74" s="30"/>
      <c r="BAG74" s="30"/>
      <c r="BAH74" s="30"/>
      <c r="BAI74" s="30"/>
      <c r="BAJ74" s="30"/>
      <c r="BAK74" s="30"/>
      <c r="BAL74" s="30"/>
      <c r="BAM74" s="30"/>
      <c r="BAN74" s="30"/>
      <c r="BAO74" s="30"/>
      <c r="BAP74" s="30"/>
      <c r="BAQ74" s="30"/>
      <c r="BAR74" s="30"/>
      <c r="BAS74" s="30"/>
      <c r="BAT74" s="30"/>
      <c r="BAU74" s="30"/>
      <c r="BAV74" s="30"/>
      <c r="BAW74" s="30"/>
      <c r="BAX74" s="30"/>
      <c r="BAY74" s="30"/>
      <c r="BAZ74" s="30"/>
      <c r="BBA74" s="30"/>
      <c r="BBB74" s="30"/>
      <c r="BBC74" s="30"/>
      <c r="BBD74" s="30"/>
      <c r="BBE74" s="30"/>
      <c r="BBF74" s="30"/>
      <c r="BBG74" s="30"/>
      <c r="BBH74" s="30"/>
      <c r="BBI74" s="30"/>
      <c r="BBJ74" s="30"/>
      <c r="BBK74" s="30"/>
      <c r="BBL74" s="30"/>
      <c r="BBM74" s="30"/>
      <c r="BBN74" s="30"/>
      <c r="BBO74" s="30"/>
      <c r="BBP74" s="30"/>
      <c r="BBQ74" s="30"/>
      <c r="BBR74" s="30"/>
      <c r="BBS74" s="30"/>
      <c r="BBT74" s="30"/>
      <c r="BBU74" s="30"/>
      <c r="BBV74" s="30"/>
      <c r="BBW74" s="30"/>
      <c r="BBX74" s="30"/>
      <c r="BBY74" s="30"/>
      <c r="BBZ74" s="30"/>
      <c r="BCA74" s="30"/>
      <c r="BCB74" s="30"/>
      <c r="BCC74" s="30"/>
      <c r="BCD74" s="30"/>
      <c r="BCE74" s="30"/>
      <c r="BCF74" s="30"/>
      <c r="BCG74" s="30"/>
      <c r="BCH74" s="30"/>
      <c r="BCI74" s="30"/>
      <c r="BCJ74" s="30"/>
      <c r="BCK74" s="30"/>
      <c r="BCL74" s="30"/>
      <c r="BCM74" s="30"/>
      <c r="BCN74" s="30"/>
      <c r="BCO74" s="30"/>
      <c r="BCP74" s="30"/>
      <c r="BCQ74" s="30"/>
      <c r="BCR74" s="30"/>
      <c r="BCS74" s="30"/>
      <c r="BCT74" s="30"/>
      <c r="BCU74" s="30"/>
      <c r="BCV74" s="30"/>
      <c r="BCW74" s="30"/>
      <c r="BCX74" s="30"/>
      <c r="BCY74" s="30"/>
      <c r="BCZ74" s="30"/>
      <c r="BDA74" s="30"/>
      <c r="BDB74" s="30"/>
      <c r="BDC74" s="30"/>
      <c r="BDD74" s="30"/>
      <c r="BDE74" s="30"/>
      <c r="BDF74" s="30"/>
      <c r="BDG74" s="30"/>
      <c r="BDH74" s="30"/>
      <c r="BDI74" s="30"/>
      <c r="BDJ74" s="30"/>
      <c r="BDK74" s="30"/>
      <c r="BDL74" s="30"/>
      <c r="BDM74" s="30"/>
      <c r="BDN74" s="30"/>
      <c r="BDO74" s="30"/>
      <c r="BDP74" s="30"/>
      <c r="BDQ74" s="30"/>
      <c r="BDR74" s="30"/>
      <c r="BDS74" s="30"/>
      <c r="BDT74" s="30"/>
      <c r="BDU74" s="30"/>
      <c r="BDV74" s="30"/>
      <c r="BDW74" s="30"/>
      <c r="BDX74" s="30"/>
      <c r="BDY74" s="30"/>
      <c r="BDZ74" s="30"/>
      <c r="BEA74" s="30"/>
      <c r="BEB74" s="30"/>
      <c r="BEC74" s="30"/>
      <c r="BED74" s="30"/>
      <c r="BEE74" s="30"/>
      <c r="BEF74" s="30"/>
      <c r="BEG74" s="30"/>
      <c r="BEH74" s="30"/>
      <c r="BEI74" s="30"/>
      <c r="BEJ74" s="30"/>
      <c r="BEK74" s="30"/>
      <c r="BEL74" s="30"/>
      <c r="BEM74" s="30"/>
      <c r="BEN74" s="30"/>
      <c r="BEO74" s="30"/>
      <c r="BEP74" s="30"/>
      <c r="BEQ74" s="30"/>
      <c r="BER74" s="30"/>
      <c r="BES74" s="30"/>
      <c r="BET74" s="30"/>
      <c r="BEU74" s="30"/>
      <c r="BEV74" s="30"/>
      <c r="BEW74" s="30"/>
      <c r="BEX74" s="30"/>
      <c r="BEY74" s="30"/>
      <c r="BEZ74" s="30"/>
      <c r="BFA74" s="30"/>
      <c r="BFB74" s="30"/>
      <c r="BFC74" s="30"/>
      <c r="BFD74" s="30"/>
      <c r="BFE74" s="30"/>
      <c r="BFF74" s="30"/>
      <c r="BFG74" s="30"/>
      <c r="BFH74" s="30"/>
      <c r="BFI74" s="30"/>
      <c r="BFJ74" s="30"/>
      <c r="BFK74" s="30"/>
      <c r="BFL74" s="30"/>
      <c r="BFM74" s="30"/>
      <c r="BFN74" s="30"/>
      <c r="BFO74" s="30"/>
      <c r="BFP74" s="30"/>
      <c r="BFQ74" s="30"/>
      <c r="BFR74" s="30"/>
      <c r="BFS74" s="30"/>
      <c r="BFT74" s="30"/>
      <c r="BFU74" s="30"/>
      <c r="BFV74" s="30"/>
      <c r="BFW74" s="30"/>
      <c r="BFX74" s="30"/>
      <c r="BFY74" s="30"/>
      <c r="BFZ74" s="30"/>
      <c r="BGA74" s="30"/>
      <c r="BGB74" s="30"/>
      <c r="BGC74" s="30"/>
      <c r="BGD74" s="30"/>
      <c r="BGE74" s="30"/>
      <c r="BGF74" s="30"/>
      <c r="BGG74" s="30"/>
      <c r="BGH74" s="30"/>
      <c r="BGI74" s="30"/>
      <c r="BGJ74" s="30"/>
      <c r="BGK74" s="30"/>
      <c r="BGL74" s="30"/>
      <c r="BGM74" s="30"/>
      <c r="BGN74" s="30"/>
      <c r="BGO74" s="30"/>
      <c r="BGP74" s="30"/>
      <c r="BGQ74" s="30"/>
      <c r="BGR74" s="30"/>
      <c r="BGS74" s="30"/>
      <c r="BGT74" s="30"/>
      <c r="BGU74" s="30"/>
      <c r="BGV74" s="30"/>
      <c r="BGW74" s="30"/>
      <c r="BGX74" s="30"/>
      <c r="BGY74" s="30"/>
      <c r="BGZ74" s="30"/>
      <c r="BHA74" s="30"/>
      <c r="BHB74" s="30"/>
      <c r="BHC74" s="30"/>
      <c r="BHD74" s="30"/>
      <c r="BHE74" s="30"/>
      <c r="BHF74" s="30"/>
      <c r="BHG74" s="30"/>
      <c r="BHH74" s="30"/>
      <c r="BHI74" s="30"/>
      <c r="BHJ74" s="30"/>
      <c r="BHK74" s="30"/>
      <c r="BHL74" s="30"/>
      <c r="BHM74" s="30"/>
      <c r="BHN74" s="30"/>
      <c r="BHO74" s="30"/>
      <c r="BHP74" s="30"/>
      <c r="BHQ74" s="30"/>
      <c r="BHR74" s="30"/>
      <c r="BHS74" s="30"/>
      <c r="BHT74" s="30"/>
      <c r="BHU74" s="30"/>
      <c r="BHV74" s="30"/>
      <c r="BHW74" s="30"/>
      <c r="BHX74" s="30"/>
      <c r="BHY74" s="30"/>
      <c r="BHZ74" s="30"/>
      <c r="BIA74" s="30"/>
      <c r="BIB74" s="30"/>
      <c r="BIC74" s="30"/>
      <c r="BID74" s="30"/>
      <c r="BIE74" s="30"/>
      <c r="BIF74" s="30"/>
      <c r="BIG74" s="30"/>
      <c r="BIH74" s="30"/>
      <c r="BII74" s="30"/>
      <c r="BIJ74" s="30"/>
      <c r="BIK74" s="30"/>
      <c r="BIL74" s="30"/>
      <c r="BIM74" s="30"/>
      <c r="BIN74" s="30"/>
      <c r="BIO74" s="30"/>
      <c r="BIP74" s="30"/>
      <c r="BIQ74" s="30"/>
      <c r="BIR74" s="30"/>
      <c r="BIS74" s="30"/>
      <c r="BIT74" s="30"/>
      <c r="BIU74" s="30"/>
      <c r="BIV74" s="30"/>
      <c r="BIW74" s="30"/>
      <c r="BIX74" s="30"/>
      <c r="BIY74" s="30"/>
      <c r="BIZ74" s="30"/>
      <c r="BJA74" s="30"/>
      <c r="BJB74" s="30"/>
      <c r="BJC74" s="30"/>
      <c r="BJD74" s="30"/>
      <c r="BJE74" s="30"/>
      <c r="BJF74" s="30"/>
      <c r="BJG74" s="30"/>
      <c r="BJH74" s="30"/>
      <c r="BJI74" s="30"/>
      <c r="BJJ74" s="30"/>
      <c r="BJK74" s="30"/>
      <c r="BJL74" s="30"/>
      <c r="BJM74" s="30"/>
      <c r="BJN74" s="30"/>
      <c r="BJO74" s="30"/>
      <c r="BJP74" s="30"/>
      <c r="BJQ74" s="30"/>
      <c r="BJR74" s="30"/>
      <c r="BJS74" s="30"/>
      <c r="BJT74" s="30"/>
      <c r="BJU74" s="30"/>
      <c r="BJV74" s="30"/>
      <c r="BJW74" s="30"/>
      <c r="BJX74" s="30"/>
      <c r="BJY74" s="30"/>
      <c r="BJZ74" s="30"/>
      <c r="BKA74" s="30"/>
      <c r="BKB74" s="30"/>
      <c r="BKC74" s="30"/>
      <c r="BKD74" s="30"/>
      <c r="BKE74" s="30"/>
      <c r="BKF74" s="30"/>
      <c r="BKG74" s="30"/>
      <c r="BKH74" s="30"/>
      <c r="BKI74" s="30"/>
      <c r="BKJ74" s="30"/>
      <c r="BKK74" s="30"/>
      <c r="BKL74" s="30"/>
      <c r="BKM74" s="30"/>
      <c r="BKN74" s="30"/>
      <c r="BKO74" s="30"/>
      <c r="BKP74" s="30"/>
      <c r="BKQ74" s="30"/>
      <c r="BKR74" s="30"/>
      <c r="BKS74" s="30"/>
      <c r="BKT74" s="30"/>
      <c r="BKU74" s="30"/>
      <c r="BKV74" s="30"/>
      <c r="BKW74" s="30"/>
      <c r="BKX74" s="30"/>
      <c r="BKY74" s="30"/>
      <c r="BKZ74" s="30"/>
      <c r="BLA74" s="30"/>
      <c r="BLB74" s="30"/>
      <c r="BLC74" s="30"/>
      <c r="BLD74" s="30"/>
      <c r="BLE74" s="30"/>
      <c r="BLF74" s="30"/>
      <c r="BLG74" s="30"/>
      <c r="BLH74" s="30"/>
      <c r="BLI74" s="30"/>
      <c r="BLJ74" s="30"/>
      <c r="BLK74" s="30"/>
      <c r="BLL74" s="30"/>
      <c r="BLM74" s="30"/>
      <c r="BLN74" s="30"/>
      <c r="BLO74" s="30"/>
      <c r="BLP74" s="30"/>
      <c r="BLQ74" s="30"/>
      <c r="BLR74" s="30"/>
      <c r="BLS74" s="30"/>
      <c r="BLT74" s="30"/>
      <c r="BLU74" s="30"/>
      <c r="BLV74" s="30"/>
      <c r="BLW74" s="30"/>
      <c r="BLX74" s="30"/>
      <c r="BLY74" s="30"/>
      <c r="BLZ74" s="30"/>
      <c r="BMA74" s="30"/>
      <c r="BMB74" s="30"/>
      <c r="BMC74" s="30"/>
      <c r="BMD74" s="30"/>
      <c r="BME74" s="30"/>
      <c r="BMF74" s="30"/>
      <c r="BMG74" s="30"/>
      <c r="BMH74" s="30"/>
      <c r="BMI74" s="30"/>
      <c r="BMJ74" s="30"/>
      <c r="BMK74" s="30"/>
      <c r="BML74" s="30"/>
      <c r="BMM74" s="30"/>
      <c r="BMN74" s="30"/>
      <c r="BMO74" s="30"/>
      <c r="BMP74" s="30"/>
      <c r="BMQ74" s="30"/>
      <c r="BMR74" s="30"/>
      <c r="BMS74" s="30"/>
      <c r="BMT74" s="30"/>
      <c r="BMU74" s="30"/>
      <c r="BMV74" s="30"/>
      <c r="BMW74" s="30"/>
      <c r="BMX74" s="30"/>
      <c r="BMY74" s="30"/>
      <c r="BMZ74" s="30"/>
      <c r="BNA74" s="30"/>
      <c r="BNB74" s="30"/>
      <c r="BNC74" s="30"/>
      <c r="BND74" s="30"/>
      <c r="BNE74" s="30"/>
      <c r="BNF74" s="30"/>
      <c r="BNG74" s="30"/>
      <c r="BNH74" s="30"/>
      <c r="BNI74" s="30"/>
      <c r="BNJ74" s="30"/>
      <c r="BNK74" s="30"/>
      <c r="BNL74" s="30"/>
      <c r="BNM74" s="30"/>
      <c r="BNN74" s="30"/>
      <c r="BNO74" s="30"/>
      <c r="BNP74" s="30"/>
      <c r="BNQ74" s="30"/>
      <c r="BNR74" s="30"/>
      <c r="BNS74" s="30"/>
      <c r="BNT74" s="30"/>
      <c r="BNU74" s="30"/>
      <c r="BNV74" s="30"/>
      <c r="BNW74" s="30"/>
      <c r="BNX74" s="30"/>
      <c r="BNY74" s="30"/>
      <c r="BNZ74" s="30"/>
      <c r="BOA74" s="30"/>
      <c r="BOB74" s="30"/>
      <c r="BOC74" s="30"/>
      <c r="BOD74" s="30"/>
      <c r="BOE74" s="30"/>
      <c r="BOF74" s="30"/>
      <c r="BOG74" s="30"/>
      <c r="BOH74" s="30"/>
      <c r="BOI74" s="30"/>
      <c r="BOJ74" s="30"/>
      <c r="BOK74" s="30"/>
      <c r="BOL74" s="30"/>
      <c r="BOM74" s="30"/>
      <c r="BON74" s="30"/>
      <c r="BOO74" s="30"/>
      <c r="BOP74" s="30"/>
      <c r="BOQ74" s="30"/>
      <c r="BOR74" s="30"/>
      <c r="BOS74" s="30"/>
      <c r="BOT74" s="30"/>
      <c r="BOU74" s="30"/>
      <c r="BOV74" s="30"/>
      <c r="BOW74" s="30"/>
      <c r="BOX74" s="30"/>
      <c r="BOY74" s="30"/>
      <c r="BOZ74" s="30"/>
      <c r="BPA74" s="30"/>
      <c r="BPB74" s="30"/>
      <c r="BPC74" s="30"/>
      <c r="BPD74" s="30"/>
      <c r="BPE74" s="30"/>
      <c r="BPF74" s="30"/>
      <c r="BPG74" s="30"/>
      <c r="BPH74" s="30"/>
      <c r="BPI74" s="30"/>
      <c r="BPJ74" s="30"/>
      <c r="BPK74" s="30"/>
      <c r="BPL74" s="30"/>
      <c r="BPM74" s="30"/>
      <c r="BPN74" s="30"/>
      <c r="BPO74" s="30"/>
      <c r="BPP74" s="30"/>
      <c r="BPQ74" s="30"/>
      <c r="BPR74" s="30"/>
      <c r="BPS74" s="30"/>
      <c r="BPT74" s="30"/>
      <c r="BPU74" s="30"/>
      <c r="BPV74" s="30"/>
      <c r="BPW74" s="30"/>
      <c r="BPX74" s="30"/>
      <c r="BPY74" s="30"/>
      <c r="BPZ74" s="30"/>
      <c r="BQA74" s="30"/>
      <c r="BQB74" s="30"/>
      <c r="BQC74" s="30"/>
      <c r="BQD74" s="30"/>
      <c r="BQE74" s="30"/>
      <c r="BQF74" s="30"/>
      <c r="BQG74" s="30"/>
      <c r="BQH74" s="30"/>
      <c r="BQI74" s="30"/>
      <c r="BQJ74" s="30"/>
      <c r="BQK74" s="30"/>
      <c r="BQL74" s="30"/>
      <c r="BQM74" s="30"/>
      <c r="BQN74" s="30"/>
      <c r="BQO74" s="30"/>
      <c r="BQP74" s="30"/>
      <c r="BQQ74" s="30"/>
      <c r="BQR74" s="30"/>
      <c r="BQS74" s="30"/>
      <c r="BQT74" s="30"/>
      <c r="BQU74" s="30"/>
      <c r="BQV74" s="30"/>
      <c r="BQW74" s="30"/>
      <c r="BQX74" s="30"/>
      <c r="BQY74" s="30"/>
      <c r="BQZ74" s="30"/>
      <c r="BRA74" s="30"/>
      <c r="BRB74" s="30"/>
      <c r="BRC74" s="30"/>
      <c r="BRD74" s="30"/>
      <c r="BRE74" s="30"/>
      <c r="BRF74" s="30"/>
      <c r="BRG74" s="30"/>
      <c r="BRH74" s="30"/>
      <c r="BRI74" s="30"/>
      <c r="BRJ74" s="30"/>
      <c r="BRK74" s="30"/>
      <c r="BRL74" s="30"/>
      <c r="BRM74" s="30"/>
      <c r="BRN74" s="30"/>
      <c r="BRO74" s="30"/>
      <c r="BRP74" s="30"/>
      <c r="BRQ74" s="30"/>
      <c r="BRR74" s="30"/>
      <c r="BRS74" s="30"/>
      <c r="BRT74" s="30"/>
      <c r="BRU74" s="30"/>
      <c r="BRV74" s="30"/>
      <c r="BRW74" s="30"/>
      <c r="BRX74" s="30"/>
      <c r="BRY74" s="30"/>
      <c r="BRZ74" s="30"/>
      <c r="BSA74" s="30"/>
      <c r="BSB74" s="30"/>
      <c r="BSC74" s="30"/>
      <c r="BSD74" s="30"/>
      <c r="BSE74" s="30"/>
      <c r="BSF74" s="30"/>
      <c r="BSG74" s="30"/>
      <c r="BSH74" s="30"/>
      <c r="BSI74" s="30"/>
      <c r="BSJ74" s="30"/>
      <c r="BSK74" s="30"/>
      <c r="BSL74" s="30"/>
      <c r="BSM74" s="30"/>
      <c r="BSN74" s="30"/>
      <c r="BSO74" s="30"/>
      <c r="BSP74" s="30"/>
      <c r="BSQ74" s="30"/>
      <c r="BSR74" s="30"/>
      <c r="BSS74" s="30"/>
      <c r="BST74" s="30"/>
      <c r="BSU74" s="30"/>
      <c r="BSV74" s="30"/>
      <c r="BSW74" s="30"/>
      <c r="BSX74" s="30"/>
      <c r="BSY74" s="30"/>
      <c r="BSZ74" s="30"/>
      <c r="BTA74" s="30"/>
      <c r="BTB74" s="30"/>
      <c r="BTC74" s="30"/>
      <c r="BTD74" s="30"/>
      <c r="BTE74" s="30"/>
      <c r="BTF74" s="30"/>
      <c r="BTG74" s="30"/>
      <c r="BTH74" s="30"/>
      <c r="BTI74" s="30"/>
      <c r="BTJ74" s="30"/>
      <c r="BTK74" s="30"/>
      <c r="BTL74" s="30"/>
      <c r="BTM74" s="30"/>
      <c r="BTN74" s="30"/>
      <c r="BTO74" s="30"/>
      <c r="BTP74" s="30"/>
      <c r="BTQ74" s="30"/>
      <c r="BTR74" s="30"/>
      <c r="BTS74" s="30"/>
      <c r="BTT74" s="30"/>
      <c r="BTU74" s="30"/>
      <c r="BTV74" s="30"/>
      <c r="BTW74" s="30"/>
      <c r="BTX74" s="30"/>
      <c r="BTY74" s="30"/>
      <c r="BTZ74" s="30"/>
      <c r="BUA74" s="30"/>
      <c r="BUB74" s="30"/>
      <c r="BUC74" s="30"/>
      <c r="BUD74" s="30"/>
      <c r="BUE74" s="30"/>
      <c r="BUF74" s="30"/>
      <c r="BUG74" s="30"/>
      <c r="BUH74" s="30"/>
      <c r="BUI74" s="30"/>
      <c r="BUJ74" s="30"/>
      <c r="BUK74" s="30"/>
      <c r="BUL74" s="30"/>
      <c r="BUM74" s="30"/>
      <c r="BUN74" s="30"/>
      <c r="BUO74" s="30"/>
      <c r="BUP74" s="30"/>
      <c r="BUQ74" s="30"/>
      <c r="BUR74" s="30"/>
      <c r="BUS74" s="30"/>
      <c r="BUT74" s="30"/>
      <c r="BUU74" s="30"/>
      <c r="BUV74" s="30"/>
      <c r="BUW74" s="30"/>
      <c r="BUX74" s="30"/>
      <c r="BUY74" s="30"/>
      <c r="BUZ74" s="30"/>
      <c r="BVA74" s="30"/>
      <c r="BVB74" s="30"/>
      <c r="BVC74" s="30"/>
      <c r="BVD74" s="30"/>
      <c r="BVE74" s="30"/>
      <c r="BVF74" s="30"/>
      <c r="BVG74" s="30"/>
      <c r="BVH74" s="30"/>
      <c r="BVI74" s="30"/>
      <c r="BVJ74" s="30"/>
      <c r="BVK74" s="30"/>
      <c r="BVL74" s="30"/>
      <c r="BVM74" s="30"/>
      <c r="BVN74" s="30"/>
      <c r="BVO74" s="30"/>
      <c r="BVP74" s="30"/>
      <c r="BVQ74" s="30"/>
      <c r="BVR74" s="30"/>
      <c r="BVS74" s="30"/>
      <c r="BVT74" s="30"/>
      <c r="BVU74" s="30"/>
      <c r="BVV74" s="30"/>
      <c r="BVW74" s="30"/>
      <c r="BVX74" s="30"/>
      <c r="BVY74" s="30"/>
      <c r="BVZ74" s="30"/>
      <c r="BWA74" s="30"/>
      <c r="BWB74" s="30"/>
      <c r="BWC74" s="30"/>
      <c r="BWD74" s="30"/>
      <c r="BWE74" s="30"/>
      <c r="BWF74" s="30"/>
      <c r="BWG74" s="30"/>
      <c r="BWH74" s="30"/>
      <c r="BWI74" s="30"/>
      <c r="BWJ74" s="30"/>
      <c r="BWK74" s="30"/>
      <c r="BWL74" s="30"/>
      <c r="BWM74" s="30"/>
      <c r="BWN74" s="30"/>
      <c r="BWO74" s="30"/>
      <c r="BWP74" s="30"/>
      <c r="BWQ74" s="30"/>
      <c r="BWR74" s="30"/>
      <c r="BWS74" s="30"/>
      <c r="BWT74" s="30"/>
      <c r="BWU74" s="30"/>
      <c r="BWV74" s="30"/>
      <c r="BWW74" s="30"/>
      <c r="BWX74" s="30"/>
      <c r="BWY74" s="30"/>
      <c r="BWZ74" s="30"/>
      <c r="BXA74" s="30"/>
      <c r="BXB74" s="30"/>
      <c r="BXC74" s="30"/>
      <c r="BXD74" s="30"/>
      <c r="BXE74" s="30"/>
      <c r="BXF74" s="30"/>
      <c r="BXG74" s="30"/>
      <c r="BXH74" s="30"/>
      <c r="BXI74" s="30"/>
      <c r="BXJ74" s="30"/>
      <c r="BXK74" s="30"/>
      <c r="BXL74" s="30"/>
      <c r="BXM74" s="30"/>
      <c r="BXN74" s="30"/>
      <c r="BXO74" s="30"/>
      <c r="BXP74" s="30"/>
      <c r="BXQ74" s="30"/>
      <c r="BXR74" s="30"/>
      <c r="BXS74" s="30"/>
      <c r="BXT74" s="30"/>
      <c r="BXU74" s="30"/>
      <c r="BXV74" s="30"/>
      <c r="BXW74" s="30"/>
      <c r="BXX74" s="30"/>
      <c r="BXY74" s="30"/>
      <c r="BXZ74" s="30"/>
      <c r="BYA74" s="30"/>
      <c r="BYB74" s="30"/>
      <c r="BYC74" s="30"/>
      <c r="BYD74" s="30"/>
      <c r="BYE74" s="30"/>
      <c r="BYF74" s="30"/>
      <c r="BYG74" s="30"/>
      <c r="BYH74" s="30"/>
      <c r="BYI74" s="30"/>
      <c r="BYJ74" s="30"/>
      <c r="BYK74" s="30"/>
      <c r="BYL74" s="30"/>
      <c r="BYM74" s="30"/>
      <c r="BYN74" s="30"/>
      <c r="BYO74" s="30"/>
      <c r="BYP74" s="30"/>
      <c r="BYQ74" s="30"/>
      <c r="BYR74" s="30"/>
      <c r="BYS74" s="30"/>
      <c r="BYT74" s="30"/>
      <c r="BYU74" s="30"/>
      <c r="BYV74" s="30"/>
      <c r="BYW74" s="30"/>
      <c r="BYX74" s="30"/>
      <c r="BYY74" s="30"/>
      <c r="BYZ74" s="30"/>
      <c r="BZA74" s="30"/>
      <c r="BZB74" s="30"/>
      <c r="BZC74" s="30"/>
      <c r="BZD74" s="30"/>
      <c r="BZE74" s="30"/>
      <c r="BZF74" s="30"/>
      <c r="BZG74" s="30"/>
      <c r="BZH74" s="30"/>
      <c r="BZI74" s="30"/>
      <c r="BZJ74" s="30"/>
      <c r="BZK74" s="30"/>
      <c r="BZL74" s="30"/>
      <c r="BZM74" s="30"/>
      <c r="BZN74" s="30"/>
      <c r="BZO74" s="30"/>
      <c r="BZP74" s="30"/>
      <c r="BZQ74" s="30"/>
      <c r="BZR74" s="30"/>
      <c r="BZS74" s="30"/>
      <c r="BZT74" s="30"/>
      <c r="BZU74" s="30"/>
      <c r="BZV74" s="30"/>
      <c r="BZW74" s="30"/>
      <c r="BZX74" s="30"/>
      <c r="BZY74" s="30"/>
      <c r="BZZ74" s="30"/>
      <c r="CAA74" s="30"/>
      <c r="CAB74" s="30"/>
      <c r="CAC74" s="30"/>
      <c r="CAD74" s="30"/>
      <c r="CAE74" s="30"/>
      <c r="CAF74" s="30"/>
      <c r="CAG74" s="30"/>
      <c r="CAH74" s="30"/>
      <c r="CAI74" s="30"/>
      <c r="CAJ74" s="30"/>
      <c r="CAK74" s="30"/>
      <c r="CAL74" s="30"/>
      <c r="CAM74" s="30"/>
      <c r="CAN74" s="30"/>
      <c r="CAO74" s="30"/>
      <c r="CAP74" s="30"/>
      <c r="CAQ74" s="30"/>
      <c r="CAR74" s="30"/>
      <c r="CAS74" s="30"/>
      <c r="CAT74" s="30"/>
      <c r="CAU74" s="30"/>
      <c r="CAV74" s="30"/>
      <c r="CAW74" s="30"/>
      <c r="CAX74" s="30"/>
      <c r="CAY74" s="30"/>
      <c r="CAZ74" s="30"/>
      <c r="CBA74" s="30"/>
      <c r="CBB74" s="30"/>
      <c r="CBC74" s="30"/>
      <c r="CBD74" s="30"/>
      <c r="CBE74" s="30"/>
      <c r="CBF74" s="30"/>
      <c r="CBG74" s="30"/>
      <c r="CBH74" s="30"/>
      <c r="CBI74" s="30"/>
      <c r="CBJ74" s="30"/>
      <c r="CBK74" s="30"/>
      <c r="CBL74" s="30"/>
      <c r="CBM74" s="30"/>
      <c r="CBN74" s="30"/>
      <c r="CBO74" s="30"/>
      <c r="CBP74" s="30"/>
      <c r="CBQ74" s="30"/>
      <c r="CBR74" s="30"/>
      <c r="CBS74" s="30"/>
      <c r="CBT74" s="30"/>
      <c r="CBU74" s="30"/>
      <c r="CBV74" s="30"/>
      <c r="CBW74" s="30"/>
      <c r="CBX74" s="30"/>
      <c r="CBY74" s="30"/>
      <c r="CBZ74" s="30"/>
      <c r="CCA74" s="30"/>
      <c r="CCB74" s="30"/>
      <c r="CCC74" s="30"/>
      <c r="CCD74" s="30"/>
      <c r="CCE74" s="30"/>
      <c r="CCF74" s="30"/>
      <c r="CCG74" s="30"/>
      <c r="CCH74" s="30"/>
      <c r="CCI74" s="30"/>
      <c r="CCJ74" s="30"/>
      <c r="CCK74" s="30"/>
      <c r="CCL74" s="30"/>
      <c r="CCM74" s="30"/>
      <c r="CCN74" s="30"/>
      <c r="CCO74" s="30"/>
      <c r="CCP74" s="30"/>
      <c r="CCQ74" s="30"/>
      <c r="CCR74" s="30"/>
      <c r="CCS74" s="30"/>
      <c r="CCT74" s="30"/>
      <c r="CCU74" s="30"/>
      <c r="CCV74" s="30"/>
      <c r="CCW74" s="30"/>
      <c r="CCX74" s="30"/>
      <c r="CCY74" s="30"/>
      <c r="CCZ74" s="30"/>
      <c r="CDA74" s="30"/>
      <c r="CDB74" s="30"/>
      <c r="CDC74" s="30"/>
      <c r="CDD74" s="30"/>
      <c r="CDE74" s="30"/>
      <c r="CDF74" s="30"/>
      <c r="CDG74" s="30"/>
      <c r="CDH74" s="30"/>
      <c r="CDI74" s="30"/>
      <c r="CDJ74" s="30"/>
      <c r="CDK74" s="30"/>
      <c r="CDL74" s="30"/>
      <c r="CDM74" s="30"/>
      <c r="CDN74" s="30"/>
      <c r="CDO74" s="30"/>
      <c r="CDP74" s="30"/>
      <c r="CDQ74" s="30"/>
      <c r="CDR74" s="30"/>
      <c r="CDS74" s="30"/>
      <c r="CDT74" s="30"/>
      <c r="CDU74" s="30"/>
      <c r="CDV74" s="30"/>
      <c r="CDW74" s="30"/>
      <c r="CDX74" s="30"/>
      <c r="CDY74" s="30"/>
      <c r="CDZ74" s="30"/>
      <c r="CEA74" s="30"/>
      <c r="CEB74" s="30"/>
      <c r="CEC74" s="30"/>
      <c r="CED74" s="30"/>
      <c r="CEE74" s="30"/>
      <c r="CEF74" s="30"/>
      <c r="CEG74" s="30"/>
      <c r="CEH74" s="30"/>
      <c r="CEI74" s="30"/>
      <c r="CEJ74" s="30"/>
      <c r="CEK74" s="30"/>
      <c r="CEL74" s="30"/>
      <c r="CEM74" s="30"/>
      <c r="CEN74" s="30"/>
      <c r="CEO74" s="30"/>
      <c r="CEP74" s="30"/>
      <c r="CEQ74" s="30"/>
      <c r="CER74" s="30"/>
      <c r="CES74" s="30"/>
      <c r="CET74" s="30"/>
      <c r="CEU74" s="30"/>
      <c r="CEV74" s="30"/>
      <c r="CEW74" s="30"/>
      <c r="CEX74" s="30"/>
      <c r="CEY74" s="30"/>
      <c r="CEZ74" s="30"/>
      <c r="CFA74" s="30"/>
      <c r="CFB74" s="30"/>
      <c r="CFC74" s="30"/>
      <c r="CFD74" s="30"/>
      <c r="CFE74" s="30"/>
      <c r="CFF74" s="30"/>
      <c r="CFG74" s="30"/>
      <c r="CFH74" s="30"/>
      <c r="CFI74" s="30"/>
      <c r="CFJ74" s="30"/>
      <c r="CFK74" s="30"/>
      <c r="CFL74" s="30"/>
      <c r="CFM74" s="30"/>
      <c r="CFN74" s="30"/>
      <c r="CFO74" s="30"/>
      <c r="CFP74" s="30"/>
      <c r="CFQ74" s="30"/>
      <c r="CFR74" s="30"/>
      <c r="CFS74" s="30"/>
      <c r="CFT74" s="30"/>
      <c r="CFU74" s="30"/>
      <c r="CFV74" s="30"/>
      <c r="CFW74" s="30"/>
      <c r="CFX74" s="30"/>
      <c r="CFY74" s="30"/>
      <c r="CFZ74" s="30"/>
      <c r="CGA74" s="30"/>
      <c r="CGB74" s="30"/>
      <c r="CGC74" s="30"/>
      <c r="CGD74" s="30"/>
      <c r="CGE74" s="30"/>
      <c r="CGF74" s="30"/>
      <c r="CGG74" s="30"/>
      <c r="CGH74" s="30"/>
      <c r="CGI74" s="30"/>
      <c r="CGJ74" s="30"/>
      <c r="CGK74" s="30"/>
      <c r="CGL74" s="30"/>
      <c r="CGM74" s="30"/>
      <c r="CGN74" s="30"/>
      <c r="CGO74" s="30"/>
      <c r="CGP74" s="30"/>
      <c r="CGQ74" s="30"/>
      <c r="CGR74" s="30"/>
      <c r="CGS74" s="30"/>
      <c r="CGT74" s="30"/>
      <c r="CGU74" s="30"/>
      <c r="CGV74" s="30"/>
      <c r="CGW74" s="30"/>
      <c r="CGX74" s="30"/>
      <c r="CGY74" s="30"/>
      <c r="CGZ74" s="30"/>
      <c r="CHA74" s="30"/>
      <c r="CHB74" s="30"/>
      <c r="CHC74" s="30"/>
      <c r="CHD74" s="30"/>
      <c r="CHE74" s="30"/>
      <c r="CHF74" s="30"/>
      <c r="CHG74" s="30"/>
      <c r="CHH74" s="30"/>
      <c r="CHI74" s="30"/>
      <c r="CHJ74" s="30"/>
      <c r="CHK74" s="30"/>
      <c r="CHL74" s="30"/>
      <c r="CHM74" s="30"/>
      <c r="CHN74" s="30"/>
      <c r="CHO74" s="30"/>
      <c r="CHP74" s="30"/>
      <c r="CHQ74" s="30"/>
      <c r="CHR74" s="30"/>
      <c r="CHS74" s="30"/>
      <c r="CHT74" s="30"/>
      <c r="CHU74" s="30"/>
      <c r="CHV74" s="30"/>
      <c r="CHW74" s="30"/>
      <c r="CHX74" s="30"/>
      <c r="CHY74" s="30"/>
      <c r="CHZ74" s="30"/>
      <c r="CIA74" s="30"/>
      <c r="CIB74" s="30"/>
      <c r="CIC74" s="30"/>
      <c r="CID74" s="30"/>
      <c r="CIE74" s="30"/>
      <c r="CIF74" s="30"/>
      <c r="CIG74" s="30"/>
      <c r="CIH74" s="30"/>
      <c r="CII74" s="30"/>
      <c r="CIJ74" s="30"/>
      <c r="CIK74" s="30"/>
      <c r="CIL74" s="30"/>
      <c r="CIM74" s="30"/>
      <c r="CIN74" s="30"/>
      <c r="CIO74" s="30"/>
      <c r="CIP74" s="30"/>
      <c r="CIQ74" s="30"/>
      <c r="CIR74" s="30"/>
      <c r="CIS74" s="30"/>
      <c r="CIT74" s="30"/>
      <c r="CIU74" s="30"/>
      <c r="CIV74" s="30"/>
      <c r="CIW74" s="30"/>
      <c r="CIX74" s="30"/>
      <c r="CIY74" s="30"/>
      <c r="CIZ74" s="30"/>
      <c r="CJA74" s="30"/>
      <c r="CJB74" s="30"/>
      <c r="CJC74" s="30"/>
      <c r="CJD74" s="30"/>
      <c r="CJE74" s="30"/>
      <c r="CJF74" s="30"/>
      <c r="CJG74" s="30"/>
      <c r="CJH74" s="30"/>
      <c r="CJI74" s="30"/>
      <c r="CJJ74" s="30"/>
      <c r="CJK74" s="30"/>
      <c r="CJL74" s="30"/>
      <c r="CJM74" s="30"/>
      <c r="CJN74" s="30"/>
      <c r="CJO74" s="30"/>
      <c r="CJP74" s="30"/>
      <c r="CJQ74" s="30"/>
      <c r="CJR74" s="30"/>
      <c r="CJS74" s="30"/>
      <c r="CJT74" s="30"/>
      <c r="CJU74" s="30"/>
      <c r="CJV74" s="30"/>
      <c r="CJW74" s="30"/>
      <c r="CJX74" s="30"/>
      <c r="CJY74" s="30"/>
      <c r="CJZ74" s="30"/>
      <c r="CKA74" s="30"/>
      <c r="CKB74" s="30"/>
      <c r="CKC74" s="30"/>
      <c r="CKD74" s="30"/>
      <c r="CKE74" s="30"/>
      <c r="CKF74" s="30"/>
      <c r="CKG74" s="30"/>
      <c r="CKH74" s="30"/>
      <c r="CKI74" s="30"/>
      <c r="CKJ74" s="30"/>
      <c r="CKK74" s="30"/>
      <c r="CKL74" s="30"/>
      <c r="CKM74" s="30"/>
      <c r="CKN74" s="30"/>
      <c r="CKO74" s="30"/>
      <c r="CKP74" s="30"/>
      <c r="CKQ74" s="30"/>
      <c r="CKR74" s="30"/>
      <c r="CKS74" s="30"/>
      <c r="CKT74" s="30"/>
      <c r="CKU74" s="30"/>
      <c r="CKV74" s="30"/>
      <c r="CKW74" s="30"/>
      <c r="CKX74" s="30"/>
      <c r="CKY74" s="30"/>
      <c r="CKZ74" s="30"/>
      <c r="CLA74" s="30"/>
      <c r="CLB74" s="30"/>
      <c r="CLC74" s="30"/>
      <c r="CLD74" s="30"/>
      <c r="CLE74" s="30"/>
      <c r="CLF74" s="30"/>
      <c r="CLG74" s="30"/>
      <c r="CLH74" s="30"/>
      <c r="CLI74" s="30"/>
      <c r="CLJ74" s="30"/>
      <c r="CLK74" s="30"/>
      <c r="CLL74" s="30"/>
      <c r="CLM74" s="30"/>
      <c r="CLN74" s="30"/>
      <c r="CLO74" s="30"/>
      <c r="CLP74" s="30"/>
      <c r="CLQ74" s="30"/>
      <c r="CLR74" s="30"/>
      <c r="CLS74" s="30"/>
      <c r="CLT74" s="30"/>
      <c r="CLU74" s="30"/>
      <c r="CLV74" s="30"/>
      <c r="CLW74" s="30"/>
      <c r="CLX74" s="30"/>
      <c r="CLY74" s="30"/>
      <c r="CLZ74" s="30"/>
      <c r="CMA74" s="30"/>
      <c r="CMB74" s="30"/>
      <c r="CMC74" s="30"/>
      <c r="CMD74" s="30"/>
      <c r="CME74" s="30"/>
      <c r="CMF74" s="30"/>
      <c r="CMG74" s="30"/>
      <c r="CMH74" s="30"/>
      <c r="CMI74" s="30"/>
      <c r="CMJ74" s="30"/>
      <c r="CMK74" s="30"/>
      <c r="CML74" s="30"/>
      <c r="CMM74" s="30"/>
      <c r="CMN74" s="30"/>
      <c r="CMO74" s="30"/>
      <c r="CMP74" s="30"/>
      <c r="CMQ74" s="30"/>
      <c r="CMR74" s="30"/>
      <c r="CMS74" s="30"/>
      <c r="CMT74" s="30"/>
      <c r="CMU74" s="30"/>
      <c r="CMV74" s="30"/>
      <c r="CMW74" s="30"/>
      <c r="CMX74" s="30"/>
      <c r="CMY74" s="30"/>
      <c r="CMZ74" s="30"/>
      <c r="CNA74" s="30"/>
      <c r="CNB74" s="30"/>
      <c r="CNC74" s="30"/>
      <c r="CND74" s="30"/>
      <c r="CNE74" s="30"/>
      <c r="CNF74" s="30"/>
      <c r="CNG74" s="30"/>
      <c r="CNH74" s="30"/>
      <c r="CNI74" s="30"/>
      <c r="CNJ74" s="30"/>
      <c r="CNK74" s="30"/>
      <c r="CNL74" s="30"/>
      <c r="CNM74" s="30"/>
      <c r="CNN74" s="30"/>
      <c r="CNO74" s="30"/>
      <c r="CNP74" s="30"/>
      <c r="CNQ74" s="30"/>
      <c r="CNR74" s="30"/>
      <c r="CNS74" s="30"/>
      <c r="CNT74" s="30"/>
      <c r="CNU74" s="30"/>
      <c r="CNV74" s="30"/>
      <c r="CNW74" s="30"/>
      <c r="CNX74" s="30"/>
      <c r="CNY74" s="30"/>
      <c r="CNZ74" s="30"/>
      <c r="COA74" s="30"/>
      <c r="COB74" s="30"/>
      <c r="COC74" s="30"/>
      <c r="COD74" s="30"/>
      <c r="COE74" s="30"/>
      <c r="COF74" s="30"/>
      <c r="COG74" s="30"/>
      <c r="COH74" s="30"/>
      <c r="COI74" s="30"/>
      <c r="COJ74" s="30"/>
      <c r="COK74" s="30"/>
      <c r="COL74" s="30"/>
      <c r="COM74" s="30"/>
      <c r="CON74" s="30"/>
      <c r="COO74" s="30"/>
      <c r="COP74" s="30"/>
      <c r="COQ74" s="30"/>
      <c r="COR74" s="30"/>
      <c r="COS74" s="30"/>
      <c r="COT74" s="30"/>
      <c r="COU74" s="30"/>
      <c r="COV74" s="30"/>
      <c r="COW74" s="30"/>
      <c r="COX74" s="30"/>
      <c r="COY74" s="30"/>
      <c r="COZ74" s="30"/>
      <c r="CPA74" s="30"/>
      <c r="CPB74" s="30"/>
      <c r="CPC74" s="30"/>
      <c r="CPD74" s="30"/>
      <c r="CPE74" s="30"/>
      <c r="CPF74" s="30"/>
      <c r="CPG74" s="30"/>
      <c r="CPH74" s="30"/>
      <c r="CPI74" s="30"/>
      <c r="CPJ74" s="30"/>
      <c r="CPK74" s="30"/>
      <c r="CPL74" s="30"/>
      <c r="CPM74" s="30"/>
      <c r="CPN74" s="30"/>
      <c r="CPO74" s="30"/>
      <c r="CPP74" s="30"/>
      <c r="CPQ74" s="30"/>
      <c r="CPR74" s="30"/>
      <c r="CPS74" s="30"/>
      <c r="CPT74" s="30"/>
      <c r="CPU74" s="30"/>
      <c r="CPV74" s="30"/>
      <c r="CPW74" s="30"/>
      <c r="CPX74" s="30"/>
      <c r="CPY74" s="30"/>
      <c r="CPZ74" s="30"/>
      <c r="CQA74" s="30"/>
      <c r="CQB74" s="30"/>
      <c r="CQC74" s="30"/>
      <c r="CQD74" s="30"/>
      <c r="CQE74" s="30"/>
      <c r="CQF74" s="30"/>
      <c r="CQG74" s="30"/>
      <c r="CQH74" s="30"/>
      <c r="CQI74" s="30"/>
      <c r="CQJ74" s="30"/>
      <c r="CQK74" s="30"/>
      <c r="CQL74" s="30"/>
      <c r="CQM74" s="30"/>
      <c r="CQN74" s="30"/>
      <c r="CQO74" s="30"/>
      <c r="CQP74" s="30"/>
      <c r="CQQ74" s="30"/>
      <c r="CQR74" s="30"/>
      <c r="CQS74" s="30"/>
      <c r="CQT74" s="30"/>
      <c r="CQU74" s="30"/>
      <c r="CQV74" s="30"/>
      <c r="CQW74" s="30"/>
      <c r="CQX74" s="30"/>
      <c r="CQY74" s="30"/>
      <c r="CQZ74" s="30"/>
      <c r="CRA74" s="30"/>
      <c r="CRB74" s="30"/>
      <c r="CRC74" s="30"/>
      <c r="CRD74" s="30"/>
      <c r="CRE74" s="30"/>
      <c r="CRF74" s="30"/>
      <c r="CRG74" s="30"/>
      <c r="CRH74" s="30"/>
      <c r="CRI74" s="30"/>
      <c r="CRJ74" s="30"/>
      <c r="CRK74" s="30"/>
      <c r="CRL74" s="30"/>
      <c r="CRM74" s="30"/>
      <c r="CRN74" s="30"/>
      <c r="CRO74" s="30"/>
      <c r="CRP74" s="30"/>
      <c r="CRQ74" s="30"/>
      <c r="CRR74" s="30"/>
      <c r="CRS74" s="30"/>
      <c r="CRT74" s="30"/>
      <c r="CRU74" s="30"/>
      <c r="CRV74" s="30"/>
      <c r="CRW74" s="30"/>
      <c r="CRX74" s="30"/>
      <c r="CRY74" s="30"/>
      <c r="CRZ74" s="30"/>
      <c r="CSA74" s="30"/>
      <c r="CSB74" s="30"/>
      <c r="CSC74" s="30"/>
      <c r="CSD74" s="30"/>
      <c r="CSE74" s="30"/>
      <c r="CSF74" s="30"/>
      <c r="CSG74" s="30"/>
      <c r="CSH74" s="30"/>
      <c r="CSI74" s="30"/>
      <c r="CSJ74" s="30"/>
      <c r="CSK74" s="30"/>
      <c r="CSL74" s="30"/>
      <c r="CSM74" s="30"/>
      <c r="CSN74" s="30"/>
      <c r="CSO74" s="30"/>
      <c r="CSP74" s="30"/>
      <c r="CSQ74" s="30"/>
      <c r="CSR74" s="30"/>
      <c r="CSS74" s="30"/>
      <c r="CST74" s="30"/>
      <c r="CSU74" s="30"/>
      <c r="CSV74" s="30"/>
      <c r="CSW74" s="30"/>
      <c r="CSX74" s="30"/>
      <c r="CSY74" s="30"/>
      <c r="CSZ74" s="30"/>
      <c r="CTA74" s="30"/>
      <c r="CTB74" s="30"/>
      <c r="CTC74" s="30"/>
      <c r="CTD74" s="30"/>
      <c r="CTE74" s="30"/>
      <c r="CTF74" s="30"/>
      <c r="CTG74" s="30"/>
      <c r="CTH74" s="30"/>
      <c r="CTI74" s="30"/>
      <c r="CTJ74" s="30"/>
      <c r="CTK74" s="30"/>
      <c r="CTL74" s="30"/>
      <c r="CTM74" s="30"/>
      <c r="CTN74" s="30"/>
      <c r="CTO74" s="30"/>
      <c r="CTP74" s="30"/>
      <c r="CTQ74" s="30"/>
      <c r="CTR74" s="30"/>
      <c r="CTS74" s="30"/>
      <c r="CTT74" s="30"/>
      <c r="CTU74" s="30"/>
      <c r="CTV74" s="30"/>
      <c r="CTW74" s="30"/>
      <c r="CTX74" s="30"/>
      <c r="CTY74" s="30"/>
      <c r="CTZ74" s="30"/>
      <c r="CUA74" s="30"/>
      <c r="CUB74" s="30"/>
      <c r="CUC74" s="30"/>
      <c r="CUD74" s="30"/>
      <c r="CUE74" s="30"/>
      <c r="CUF74" s="30"/>
      <c r="CUG74" s="30"/>
      <c r="CUH74" s="30"/>
      <c r="CUI74" s="30"/>
      <c r="CUJ74" s="30"/>
      <c r="CUK74" s="30"/>
      <c r="CUL74" s="30"/>
      <c r="CUM74" s="30"/>
      <c r="CUN74" s="30"/>
      <c r="CUO74" s="30"/>
      <c r="CUP74" s="30"/>
      <c r="CUQ74" s="30"/>
      <c r="CUR74" s="30"/>
      <c r="CUS74" s="30"/>
      <c r="CUT74" s="30"/>
      <c r="CUU74" s="30"/>
      <c r="CUV74" s="30"/>
      <c r="CUW74" s="30"/>
      <c r="CUX74" s="30"/>
      <c r="CUY74" s="30"/>
      <c r="CUZ74" s="30"/>
      <c r="CVA74" s="30"/>
      <c r="CVB74" s="30"/>
      <c r="CVC74" s="30"/>
      <c r="CVD74" s="30"/>
      <c r="CVE74" s="30"/>
      <c r="CVF74" s="30"/>
      <c r="CVG74" s="30"/>
      <c r="CVH74" s="30"/>
      <c r="CVI74" s="30"/>
      <c r="CVJ74" s="30"/>
      <c r="CVK74" s="30"/>
      <c r="CVL74" s="30"/>
      <c r="CVM74" s="30"/>
      <c r="CVN74" s="30"/>
      <c r="CVO74" s="30"/>
      <c r="CVP74" s="30"/>
      <c r="CVQ74" s="30"/>
      <c r="CVR74" s="30"/>
      <c r="CVS74" s="30"/>
      <c r="CVT74" s="30"/>
      <c r="CVU74" s="30"/>
      <c r="CVV74" s="30"/>
      <c r="CVW74" s="30"/>
      <c r="CVX74" s="30"/>
      <c r="CVY74" s="30"/>
      <c r="CVZ74" s="30"/>
      <c r="CWA74" s="30"/>
      <c r="CWB74" s="30"/>
      <c r="CWC74" s="30"/>
      <c r="CWD74" s="30"/>
      <c r="CWE74" s="30"/>
      <c r="CWF74" s="30"/>
      <c r="CWG74" s="30"/>
      <c r="CWH74" s="30"/>
      <c r="CWI74" s="30"/>
      <c r="CWJ74" s="30"/>
      <c r="CWK74" s="30"/>
      <c r="CWL74" s="30"/>
      <c r="CWM74" s="30"/>
      <c r="CWN74" s="30"/>
      <c r="CWO74" s="30"/>
      <c r="CWP74" s="30"/>
      <c r="CWQ74" s="30"/>
      <c r="CWR74" s="30"/>
      <c r="CWS74" s="30"/>
      <c r="CWT74" s="30"/>
      <c r="CWU74" s="30"/>
      <c r="CWV74" s="30"/>
      <c r="CWW74" s="30"/>
      <c r="CWX74" s="30"/>
      <c r="CWY74" s="30"/>
      <c r="CWZ74" s="30"/>
      <c r="CXA74" s="30"/>
      <c r="CXB74" s="30"/>
      <c r="CXC74" s="30"/>
      <c r="CXD74" s="30"/>
      <c r="CXE74" s="30"/>
      <c r="CXF74" s="30"/>
      <c r="CXG74" s="30"/>
      <c r="CXH74" s="30"/>
      <c r="CXI74" s="30"/>
      <c r="CXJ74" s="30"/>
      <c r="CXK74" s="30"/>
      <c r="CXL74" s="30"/>
      <c r="CXM74" s="30"/>
      <c r="CXN74" s="30"/>
      <c r="CXO74" s="30"/>
      <c r="CXP74" s="30"/>
      <c r="CXQ74" s="30"/>
      <c r="CXR74" s="30"/>
      <c r="CXS74" s="30"/>
      <c r="CXT74" s="30"/>
      <c r="CXU74" s="30"/>
      <c r="CXV74" s="30"/>
      <c r="CXW74" s="30"/>
      <c r="CXX74" s="30"/>
      <c r="CXY74" s="30"/>
      <c r="CXZ74" s="30"/>
      <c r="CYA74" s="30"/>
      <c r="CYB74" s="30"/>
      <c r="CYC74" s="30"/>
      <c r="CYD74" s="30"/>
      <c r="CYE74" s="30"/>
      <c r="CYF74" s="30"/>
      <c r="CYG74" s="30"/>
      <c r="CYH74" s="30"/>
      <c r="CYI74" s="30"/>
      <c r="CYJ74" s="30"/>
      <c r="CYK74" s="30"/>
      <c r="CYL74" s="30"/>
      <c r="CYM74" s="30"/>
      <c r="CYN74" s="30"/>
      <c r="CYO74" s="30"/>
      <c r="CYP74" s="30"/>
      <c r="CYQ74" s="30"/>
      <c r="CYR74" s="30"/>
      <c r="CYS74" s="30"/>
      <c r="CYT74" s="30"/>
      <c r="CYU74" s="30"/>
      <c r="CYV74" s="30"/>
      <c r="CYW74" s="30"/>
      <c r="CYX74" s="30"/>
      <c r="CYY74" s="30"/>
      <c r="CYZ74" s="30"/>
      <c r="CZA74" s="30"/>
      <c r="CZB74" s="30"/>
      <c r="CZC74" s="30"/>
      <c r="CZD74" s="30"/>
      <c r="CZE74" s="30"/>
      <c r="CZF74" s="30"/>
      <c r="CZG74" s="30"/>
      <c r="CZH74" s="30"/>
      <c r="CZI74" s="30"/>
      <c r="CZJ74" s="30"/>
      <c r="CZK74" s="30"/>
      <c r="CZL74" s="30"/>
      <c r="CZM74" s="30"/>
      <c r="CZN74" s="30"/>
      <c r="CZO74" s="30"/>
      <c r="CZP74" s="30"/>
      <c r="CZQ74" s="30"/>
      <c r="CZR74" s="30"/>
      <c r="CZS74" s="30"/>
      <c r="CZT74" s="30"/>
      <c r="CZU74" s="30"/>
      <c r="CZV74" s="30"/>
      <c r="CZW74" s="30"/>
      <c r="CZX74" s="30"/>
      <c r="CZY74" s="30"/>
      <c r="CZZ74" s="30"/>
      <c r="DAA74" s="30"/>
      <c r="DAB74" s="30"/>
      <c r="DAC74" s="30"/>
      <c r="DAD74" s="30"/>
      <c r="DAE74" s="30"/>
      <c r="DAF74" s="30"/>
      <c r="DAG74" s="30"/>
      <c r="DAH74" s="30"/>
      <c r="DAI74" s="30"/>
      <c r="DAJ74" s="30"/>
      <c r="DAK74" s="30"/>
      <c r="DAL74" s="30"/>
      <c r="DAM74" s="30"/>
      <c r="DAN74" s="30"/>
      <c r="DAO74" s="30"/>
      <c r="DAP74" s="30"/>
      <c r="DAQ74" s="30"/>
      <c r="DAR74" s="30"/>
      <c r="DAS74" s="30"/>
      <c r="DAT74" s="30"/>
      <c r="DAU74" s="30"/>
      <c r="DAV74" s="30"/>
      <c r="DAW74" s="30"/>
      <c r="DAX74" s="30"/>
      <c r="DAY74" s="30"/>
      <c r="DAZ74" s="30"/>
      <c r="DBA74" s="30"/>
      <c r="DBB74" s="30"/>
      <c r="DBC74" s="30"/>
      <c r="DBD74" s="30"/>
      <c r="DBE74" s="30"/>
      <c r="DBF74" s="30"/>
      <c r="DBG74" s="30"/>
      <c r="DBH74" s="30"/>
      <c r="DBI74" s="30"/>
      <c r="DBJ74" s="30"/>
      <c r="DBK74" s="30"/>
      <c r="DBL74" s="30"/>
      <c r="DBM74" s="30"/>
      <c r="DBN74" s="30"/>
      <c r="DBO74" s="30"/>
      <c r="DBP74" s="30"/>
      <c r="DBQ74" s="30"/>
      <c r="DBR74" s="30"/>
      <c r="DBS74" s="30"/>
      <c r="DBT74" s="30"/>
      <c r="DBU74" s="30"/>
      <c r="DBV74" s="30"/>
      <c r="DBW74" s="30"/>
      <c r="DBX74" s="30"/>
      <c r="DBY74" s="30"/>
      <c r="DBZ74" s="30"/>
      <c r="DCA74" s="30"/>
      <c r="DCB74" s="30"/>
      <c r="DCC74" s="30"/>
      <c r="DCD74" s="30"/>
      <c r="DCE74" s="30"/>
      <c r="DCF74" s="30"/>
      <c r="DCG74" s="30"/>
      <c r="DCH74" s="30"/>
      <c r="DCI74" s="30"/>
      <c r="DCJ74" s="30"/>
      <c r="DCK74" s="30"/>
      <c r="DCL74" s="30"/>
      <c r="DCM74" s="30"/>
      <c r="DCN74" s="30"/>
      <c r="DCO74" s="30"/>
      <c r="DCP74" s="30"/>
      <c r="DCQ74" s="30"/>
      <c r="DCR74" s="30"/>
      <c r="DCS74" s="30"/>
      <c r="DCT74" s="30"/>
      <c r="DCU74" s="30"/>
      <c r="DCV74" s="30"/>
      <c r="DCW74" s="30"/>
      <c r="DCX74" s="30"/>
      <c r="DCY74" s="30"/>
      <c r="DCZ74" s="30"/>
      <c r="DDA74" s="30"/>
      <c r="DDB74" s="30"/>
      <c r="DDC74" s="30"/>
      <c r="DDD74" s="30"/>
      <c r="DDE74" s="30"/>
      <c r="DDF74" s="30"/>
      <c r="DDG74" s="30"/>
      <c r="DDH74" s="30"/>
      <c r="DDI74" s="30"/>
      <c r="DDJ74" s="30"/>
      <c r="DDK74" s="30"/>
      <c r="DDL74" s="30"/>
      <c r="DDM74" s="30"/>
      <c r="DDN74" s="30"/>
      <c r="DDO74" s="30"/>
      <c r="DDP74" s="30"/>
      <c r="DDQ74" s="30"/>
      <c r="DDR74" s="30"/>
      <c r="DDS74" s="30"/>
      <c r="DDT74" s="30"/>
      <c r="DDU74" s="30"/>
      <c r="DDV74" s="30"/>
      <c r="DDW74" s="30"/>
      <c r="DDX74" s="30"/>
      <c r="DDY74" s="30"/>
      <c r="DDZ74" s="30"/>
      <c r="DEA74" s="30"/>
      <c r="DEB74" s="30"/>
      <c r="DEC74" s="30"/>
      <c r="DED74" s="30"/>
      <c r="DEE74" s="30"/>
      <c r="DEF74" s="30"/>
      <c r="DEG74" s="30"/>
      <c r="DEH74" s="30"/>
      <c r="DEI74" s="30"/>
      <c r="DEJ74" s="30"/>
      <c r="DEK74" s="30"/>
      <c r="DEL74" s="30"/>
      <c r="DEM74" s="30"/>
      <c r="DEN74" s="30"/>
      <c r="DEO74" s="30"/>
      <c r="DEP74" s="30"/>
      <c r="DEQ74" s="30"/>
      <c r="DER74" s="30"/>
      <c r="DES74" s="30"/>
      <c r="DET74" s="30"/>
      <c r="DEU74" s="30"/>
      <c r="DEV74" s="30"/>
      <c r="DEW74" s="30"/>
      <c r="DEX74" s="30"/>
      <c r="DEY74" s="30"/>
      <c r="DEZ74" s="30"/>
      <c r="DFA74" s="30"/>
      <c r="DFB74" s="30"/>
      <c r="DFC74" s="30"/>
      <c r="DFD74" s="30"/>
      <c r="DFE74" s="30"/>
      <c r="DFF74" s="30"/>
      <c r="DFG74" s="30"/>
      <c r="DFH74" s="30"/>
      <c r="DFI74" s="30"/>
      <c r="DFJ74" s="30"/>
      <c r="DFK74" s="30"/>
      <c r="DFL74" s="30"/>
      <c r="DFM74" s="30"/>
      <c r="DFN74" s="30"/>
      <c r="DFO74" s="30"/>
      <c r="DFP74" s="30"/>
      <c r="DFQ74" s="30"/>
      <c r="DFR74" s="30"/>
      <c r="DFS74" s="30"/>
      <c r="DFT74" s="30"/>
      <c r="DFU74" s="30"/>
      <c r="DFV74" s="30"/>
      <c r="DFW74" s="30"/>
      <c r="DFX74" s="30"/>
      <c r="DFY74" s="30"/>
      <c r="DFZ74" s="30"/>
      <c r="DGA74" s="30"/>
      <c r="DGB74" s="30"/>
      <c r="DGC74" s="30"/>
      <c r="DGD74" s="30"/>
      <c r="DGE74" s="30"/>
      <c r="DGF74" s="30"/>
      <c r="DGG74" s="30"/>
      <c r="DGH74" s="30"/>
      <c r="DGI74" s="30"/>
      <c r="DGJ74" s="30"/>
      <c r="DGK74" s="30"/>
      <c r="DGL74" s="30"/>
      <c r="DGM74" s="30"/>
      <c r="DGN74" s="30"/>
      <c r="DGO74" s="30"/>
      <c r="DGP74" s="30"/>
      <c r="DGQ74" s="30"/>
      <c r="DGR74" s="30"/>
      <c r="DGS74" s="30"/>
      <c r="DGT74" s="30"/>
      <c r="DGU74" s="30"/>
      <c r="DGV74" s="30"/>
      <c r="DGW74" s="30"/>
      <c r="DGX74" s="30"/>
      <c r="DGY74" s="30"/>
      <c r="DGZ74" s="30"/>
      <c r="DHA74" s="30"/>
      <c r="DHB74" s="30"/>
      <c r="DHC74" s="30"/>
      <c r="DHD74" s="30"/>
      <c r="DHE74" s="30"/>
      <c r="DHF74" s="30"/>
      <c r="DHG74" s="30"/>
      <c r="DHH74" s="30"/>
      <c r="DHI74" s="30"/>
      <c r="DHJ74" s="30"/>
      <c r="DHK74" s="30"/>
      <c r="DHL74" s="30"/>
      <c r="DHM74" s="30"/>
      <c r="DHN74" s="30"/>
      <c r="DHO74" s="30"/>
      <c r="DHP74" s="30"/>
      <c r="DHQ74" s="30"/>
      <c r="DHR74" s="30"/>
      <c r="DHS74" s="30"/>
      <c r="DHT74" s="30"/>
      <c r="DHU74" s="30"/>
      <c r="DHV74" s="30"/>
      <c r="DHW74" s="30"/>
      <c r="DHX74" s="30"/>
      <c r="DHY74" s="30"/>
      <c r="DHZ74" s="30"/>
      <c r="DIA74" s="30"/>
      <c r="DIB74" s="30"/>
      <c r="DIC74" s="30"/>
      <c r="DID74" s="30"/>
      <c r="DIE74" s="30"/>
      <c r="DIF74" s="30"/>
      <c r="DIG74" s="30"/>
      <c r="DIH74" s="30"/>
      <c r="DII74" s="30"/>
      <c r="DIJ74" s="30"/>
      <c r="DIK74" s="30"/>
      <c r="DIL74" s="30"/>
      <c r="DIM74" s="30"/>
      <c r="DIN74" s="30"/>
      <c r="DIO74" s="30"/>
      <c r="DIP74" s="30"/>
      <c r="DIQ74" s="30"/>
      <c r="DIR74" s="30"/>
      <c r="DIS74" s="30"/>
      <c r="DIT74" s="30"/>
      <c r="DIU74" s="30"/>
      <c r="DIV74" s="30"/>
      <c r="DIW74" s="30"/>
      <c r="DIX74" s="30"/>
      <c r="DIY74" s="30"/>
      <c r="DIZ74" s="30"/>
      <c r="DJA74" s="30"/>
      <c r="DJB74" s="30"/>
      <c r="DJC74" s="30"/>
      <c r="DJD74" s="30"/>
      <c r="DJE74" s="30"/>
      <c r="DJF74" s="30"/>
      <c r="DJG74" s="30"/>
      <c r="DJH74" s="30"/>
      <c r="DJI74" s="30"/>
      <c r="DJJ74" s="30"/>
      <c r="DJK74" s="30"/>
      <c r="DJL74" s="30"/>
      <c r="DJM74" s="30"/>
      <c r="DJN74" s="30"/>
      <c r="DJO74" s="30"/>
      <c r="DJP74" s="30"/>
      <c r="DJQ74" s="30"/>
      <c r="DJR74" s="30"/>
      <c r="DJS74" s="30"/>
      <c r="DJT74" s="30"/>
      <c r="DJU74" s="30"/>
      <c r="DJV74" s="30"/>
      <c r="DJW74" s="30"/>
      <c r="DJX74" s="30"/>
      <c r="DJY74" s="30"/>
      <c r="DJZ74" s="30"/>
      <c r="DKA74" s="30"/>
      <c r="DKB74" s="30"/>
      <c r="DKC74" s="30"/>
      <c r="DKD74" s="30"/>
      <c r="DKE74" s="30"/>
      <c r="DKF74" s="30"/>
      <c r="DKG74" s="30"/>
      <c r="DKH74" s="30"/>
      <c r="DKI74" s="30"/>
      <c r="DKJ74" s="30"/>
      <c r="DKK74" s="30"/>
      <c r="DKL74" s="30"/>
      <c r="DKM74" s="30"/>
      <c r="DKN74" s="30"/>
      <c r="DKO74" s="30"/>
      <c r="DKP74" s="30"/>
      <c r="DKQ74" s="30"/>
      <c r="DKR74" s="30"/>
      <c r="DKS74" s="30"/>
      <c r="DKT74" s="30"/>
      <c r="DKU74" s="30"/>
      <c r="DKV74" s="30"/>
      <c r="DKW74" s="30"/>
      <c r="DKX74" s="30"/>
      <c r="DKY74" s="30"/>
      <c r="DKZ74" s="30"/>
      <c r="DLA74" s="30"/>
      <c r="DLB74" s="30"/>
      <c r="DLC74" s="30"/>
      <c r="DLD74" s="30"/>
      <c r="DLE74" s="30"/>
      <c r="DLF74" s="30"/>
      <c r="DLG74" s="30"/>
      <c r="DLH74" s="30"/>
      <c r="DLI74" s="30"/>
      <c r="DLJ74" s="30"/>
      <c r="DLK74" s="30"/>
      <c r="DLL74" s="30"/>
      <c r="DLM74" s="30"/>
      <c r="DLN74" s="30"/>
      <c r="DLO74" s="30"/>
      <c r="DLP74" s="30"/>
      <c r="DLQ74" s="30"/>
      <c r="DLR74" s="30"/>
      <c r="DLS74" s="30"/>
      <c r="DLT74" s="30"/>
      <c r="DLU74" s="30"/>
      <c r="DLV74" s="30"/>
      <c r="DLW74" s="30"/>
      <c r="DLX74" s="30"/>
      <c r="DLY74" s="30"/>
      <c r="DLZ74" s="30"/>
      <c r="DMA74" s="30"/>
      <c r="DMB74" s="30"/>
      <c r="DMC74" s="30"/>
      <c r="DMD74" s="30"/>
      <c r="DME74" s="30"/>
      <c r="DMF74" s="30"/>
      <c r="DMG74" s="30"/>
      <c r="DMH74" s="30"/>
      <c r="DMI74" s="30"/>
      <c r="DMJ74" s="30"/>
      <c r="DMK74" s="30"/>
      <c r="DML74" s="30"/>
      <c r="DMM74" s="30"/>
      <c r="DMN74" s="30"/>
      <c r="DMO74" s="30"/>
      <c r="DMP74" s="30"/>
      <c r="DMQ74" s="30"/>
      <c r="DMR74" s="30"/>
      <c r="DMS74" s="30"/>
      <c r="DMT74" s="30"/>
      <c r="DMU74" s="30"/>
      <c r="DMV74" s="30"/>
      <c r="DMW74" s="30"/>
      <c r="DMX74" s="30"/>
      <c r="DMY74" s="30"/>
      <c r="DMZ74" s="30"/>
      <c r="DNA74" s="30"/>
      <c r="DNB74" s="30"/>
      <c r="DNC74" s="30"/>
      <c r="DND74" s="30"/>
      <c r="DNE74" s="30"/>
      <c r="DNF74" s="30"/>
      <c r="DNG74" s="30"/>
      <c r="DNH74" s="30"/>
      <c r="DNI74" s="30"/>
      <c r="DNJ74" s="30"/>
      <c r="DNK74" s="30"/>
      <c r="DNL74" s="30"/>
      <c r="DNM74" s="30"/>
      <c r="DNN74" s="30"/>
      <c r="DNO74" s="30"/>
      <c r="DNP74" s="30"/>
      <c r="DNQ74" s="30"/>
      <c r="DNR74" s="30"/>
      <c r="DNS74" s="30"/>
      <c r="DNT74" s="30"/>
      <c r="DNU74" s="30"/>
      <c r="DNV74" s="30"/>
      <c r="DNW74" s="30"/>
      <c r="DNX74" s="30"/>
      <c r="DNY74" s="30"/>
      <c r="DNZ74" s="30"/>
      <c r="DOA74" s="30"/>
      <c r="DOB74" s="30"/>
      <c r="DOC74" s="30"/>
      <c r="DOD74" s="30"/>
      <c r="DOE74" s="30"/>
      <c r="DOF74" s="30"/>
      <c r="DOG74" s="30"/>
      <c r="DOH74" s="30"/>
      <c r="DOI74" s="30"/>
      <c r="DOJ74" s="30"/>
      <c r="DOK74" s="30"/>
      <c r="DOL74" s="30"/>
      <c r="DOM74" s="30"/>
      <c r="DON74" s="30"/>
      <c r="DOO74" s="30"/>
      <c r="DOP74" s="30"/>
      <c r="DOQ74" s="30"/>
      <c r="DOR74" s="30"/>
      <c r="DOS74" s="30"/>
      <c r="DOT74" s="30"/>
      <c r="DOU74" s="30"/>
      <c r="DOV74" s="30"/>
      <c r="DOW74" s="30"/>
      <c r="DOX74" s="30"/>
      <c r="DOY74" s="30"/>
      <c r="DOZ74" s="30"/>
      <c r="DPA74" s="30"/>
      <c r="DPB74" s="30"/>
      <c r="DPC74" s="30"/>
      <c r="DPD74" s="30"/>
      <c r="DPE74" s="30"/>
      <c r="DPF74" s="30"/>
      <c r="DPG74" s="30"/>
      <c r="DPH74" s="30"/>
      <c r="DPI74" s="30"/>
      <c r="DPJ74" s="30"/>
      <c r="DPK74" s="30"/>
      <c r="DPL74" s="30"/>
      <c r="DPM74" s="30"/>
      <c r="DPN74" s="30"/>
      <c r="DPO74" s="30"/>
      <c r="DPP74" s="30"/>
      <c r="DPQ74" s="30"/>
      <c r="DPR74" s="30"/>
      <c r="DPS74" s="30"/>
      <c r="DPT74" s="30"/>
      <c r="DPU74" s="30"/>
      <c r="DPV74" s="30"/>
      <c r="DPW74" s="30"/>
      <c r="DPX74" s="30"/>
      <c r="DPY74" s="30"/>
      <c r="DPZ74" s="30"/>
      <c r="DQA74" s="30"/>
      <c r="DQB74" s="30"/>
      <c r="DQC74" s="30"/>
      <c r="DQD74" s="30"/>
      <c r="DQE74" s="30"/>
      <c r="DQF74" s="30"/>
      <c r="DQG74" s="30"/>
      <c r="DQH74" s="30"/>
      <c r="DQI74" s="30"/>
      <c r="DQJ74" s="30"/>
      <c r="DQK74" s="30"/>
      <c r="DQL74" s="30"/>
      <c r="DQM74" s="30"/>
      <c r="DQN74" s="30"/>
      <c r="DQO74" s="30"/>
      <c r="DQP74" s="30"/>
      <c r="DQQ74" s="30"/>
      <c r="DQR74" s="30"/>
      <c r="DQS74" s="30"/>
      <c r="DQT74" s="30"/>
      <c r="DQU74" s="30"/>
      <c r="DQV74" s="30"/>
      <c r="DQW74" s="30"/>
      <c r="DQX74" s="30"/>
      <c r="DQY74" s="30"/>
      <c r="DQZ74" s="30"/>
      <c r="DRA74" s="30"/>
      <c r="DRB74" s="30"/>
      <c r="DRC74" s="30"/>
      <c r="DRD74" s="30"/>
      <c r="DRE74" s="30"/>
      <c r="DRF74" s="30"/>
      <c r="DRG74" s="30"/>
      <c r="DRH74" s="30"/>
      <c r="DRI74" s="30"/>
      <c r="DRJ74" s="30"/>
      <c r="DRK74" s="30"/>
      <c r="DRL74" s="30"/>
      <c r="DRM74" s="30"/>
      <c r="DRN74" s="30"/>
      <c r="DRO74" s="30"/>
      <c r="DRP74" s="30"/>
      <c r="DRQ74" s="30"/>
      <c r="DRR74" s="30"/>
      <c r="DRS74" s="30"/>
      <c r="DRT74" s="30"/>
      <c r="DRU74" s="30"/>
      <c r="DRV74" s="30"/>
      <c r="DRW74" s="30"/>
      <c r="DRX74" s="30"/>
      <c r="DRY74" s="30"/>
      <c r="DRZ74" s="30"/>
      <c r="DSA74" s="30"/>
      <c r="DSB74" s="30"/>
      <c r="DSC74" s="30"/>
      <c r="DSD74" s="30"/>
      <c r="DSE74" s="30"/>
      <c r="DSF74" s="30"/>
      <c r="DSG74" s="30"/>
      <c r="DSH74" s="30"/>
      <c r="DSI74" s="30"/>
      <c r="DSJ74" s="30"/>
      <c r="DSK74" s="30"/>
      <c r="DSL74" s="30"/>
      <c r="DSM74" s="30"/>
      <c r="DSN74" s="30"/>
      <c r="DSO74" s="30"/>
      <c r="DSP74" s="30"/>
      <c r="DSQ74" s="30"/>
      <c r="DSR74" s="30"/>
      <c r="DSS74" s="30"/>
      <c r="DST74" s="30"/>
      <c r="DSU74" s="30"/>
      <c r="DSV74" s="30"/>
      <c r="DSW74" s="30"/>
      <c r="DSX74" s="30"/>
      <c r="DSY74" s="30"/>
      <c r="DSZ74" s="30"/>
      <c r="DTA74" s="30"/>
      <c r="DTB74" s="30"/>
      <c r="DTC74" s="30"/>
      <c r="DTD74" s="30"/>
      <c r="DTE74" s="30"/>
      <c r="DTF74" s="30"/>
      <c r="DTG74" s="30"/>
      <c r="DTH74" s="30"/>
      <c r="DTI74" s="30"/>
      <c r="DTJ74" s="30"/>
      <c r="DTK74" s="30"/>
      <c r="DTL74" s="30"/>
      <c r="DTM74" s="30"/>
      <c r="DTN74" s="30"/>
      <c r="DTO74" s="30"/>
      <c r="DTP74" s="30"/>
      <c r="DTQ74" s="30"/>
      <c r="DTR74" s="30"/>
      <c r="DTS74" s="30"/>
      <c r="DTT74" s="30"/>
      <c r="DTU74" s="30"/>
      <c r="DTV74" s="30"/>
      <c r="DTW74" s="30"/>
      <c r="DTX74" s="30"/>
      <c r="DTY74" s="30"/>
      <c r="DTZ74" s="30"/>
      <c r="DUA74" s="30"/>
      <c r="DUB74" s="30"/>
      <c r="DUC74" s="30"/>
      <c r="DUD74" s="30"/>
      <c r="DUE74" s="30"/>
      <c r="DUF74" s="30"/>
      <c r="DUG74" s="30"/>
      <c r="DUH74" s="30"/>
      <c r="DUI74" s="30"/>
      <c r="DUJ74" s="30"/>
      <c r="DUK74" s="30"/>
      <c r="DUL74" s="30"/>
      <c r="DUM74" s="30"/>
      <c r="DUN74" s="30"/>
      <c r="DUO74" s="30"/>
      <c r="DUP74" s="30"/>
      <c r="DUQ74" s="30"/>
      <c r="DUR74" s="30"/>
      <c r="DUS74" s="30"/>
      <c r="DUT74" s="30"/>
      <c r="DUU74" s="30"/>
      <c r="DUV74" s="30"/>
      <c r="DUW74" s="30"/>
      <c r="DUX74" s="30"/>
      <c r="DUY74" s="30"/>
      <c r="DUZ74" s="30"/>
      <c r="DVA74" s="30"/>
      <c r="DVB74" s="30"/>
      <c r="DVC74" s="30"/>
      <c r="DVD74" s="30"/>
      <c r="DVE74" s="30"/>
      <c r="DVF74" s="30"/>
      <c r="DVG74" s="30"/>
      <c r="DVH74" s="30"/>
      <c r="DVI74" s="30"/>
      <c r="DVJ74" s="30"/>
      <c r="DVK74" s="30"/>
      <c r="DVL74" s="30"/>
      <c r="DVM74" s="30"/>
      <c r="DVN74" s="30"/>
      <c r="DVO74" s="30"/>
      <c r="DVP74" s="30"/>
      <c r="DVQ74" s="30"/>
      <c r="DVR74" s="30"/>
      <c r="DVS74" s="30"/>
      <c r="DVT74" s="30"/>
      <c r="DVU74" s="30"/>
      <c r="DVV74" s="30"/>
      <c r="DVW74" s="30"/>
      <c r="DVX74" s="30"/>
      <c r="DVY74" s="30"/>
      <c r="DVZ74" s="30"/>
      <c r="DWA74" s="30"/>
      <c r="DWB74" s="30"/>
      <c r="DWC74" s="30"/>
      <c r="DWD74" s="30"/>
      <c r="DWE74" s="30"/>
      <c r="DWF74" s="30"/>
      <c r="DWG74" s="30"/>
      <c r="DWH74" s="30"/>
      <c r="DWI74" s="30"/>
      <c r="DWJ74" s="30"/>
      <c r="DWK74" s="30"/>
      <c r="DWL74" s="30"/>
      <c r="DWM74" s="30"/>
      <c r="DWN74" s="30"/>
      <c r="DWO74" s="30"/>
      <c r="DWP74" s="30"/>
      <c r="DWQ74" s="30"/>
      <c r="DWR74" s="30"/>
      <c r="DWS74" s="30"/>
      <c r="DWT74" s="30"/>
      <c r="DWU74" s="30"/>
      <c r="DWV74" s="30"/>
      <c r="DWW74" s="30"/>
      <c r="DWX74" s="30"/>
      <c r="DWY74" s="30"/>
      <c r="DWZ74" s="30"/>
      <c r="DXA74" s="30"/>
      <c r="DXB74" s="30"/>
      <c r="DXC74" s="30"/>
      <c r="DXD74" s="30"/>
      <c r="DXE74" s="30"/>
      <c r="DXF74" s="30"/>
      <c r="DXG74" s="30"/>
      <c r="DXH74" s="30"/>
      <c r="DXI74" s="30"/>
      <c r="DXJ74" s="30"/>
      <c r="DXK74" s="30"/>
      <c r="DXL74" s="30"/>
      <c r="DXM74" s="30"/>
      <c r="DXN74" s="30"/>
      <c r="DXO74" s="30"/>
      <c r="DXP74" s="30"/>
      <c r="DXQ74" s="30"/>
      <c r="DXR74" s="30"/>
      <c r="DXS74" s="30"/>
      <c r="DXT74" s="30"/>
      <c r="DXU74" s="30"/>
      <c r="DXV74" s="30"/>
      <c r="DXW74" s="30"/>
      <c r="DXX74" s="30"/>
      <c r="DXY74" s="30"/>
      <c r="DXZ74" s="30"/>
      <c r="DYA74" s="30"/>
      <c r="DYB74" s="30"/>
      <c r="DYC74" s="30"/>
      <c r="DYD74" s="30"/>
      <c r="DYE74" s="30"/>
      <c r="DYF74" s="30"/>
      <c r="DYG74" s="30"/>
      <c r="DYH74" s="30"/>
      <c r="DYI74" s="30"/>
      <c r="DYJ74" s="30"/>
      <c r="DYK74" s="30"/>
      <c r="DYL74" s="30"/>
      <c r="DYM74" s="30"/>
      <c r="DYN74" s="30"/>
      <c r="DYO74" s="30"/>
      <c r="DYP74" s="30"/>
      <c r="DYQ74" s="30"/>
      <c r="DYR74" s="30"/>
      <c r="DYS74" s="30"/>
      <c r="DYT74" s="30"/>
      <c r="DYU74" s="30"/>
      <c r="DYV74" s="30"/>
      <c r="DYW74" s="30"/>
      <c r="DYX74" s="30"/>
      <c r="DYY74" s="30"/>
      <c r="DYZ74" s="30"/>
      <c r="DZA74" s="30"/>
      <c r="DZB74" s="30"/>
      <c r="DZC74" s="30"/>
      <c r="DZD74" s="30"/>
      <c r="DZE74" s="30"/>
      <c r="DZF74" s="30"/>
      <c r="DZG74" s="30"/>
      <c r="DZH74" s="30"/>
      <c r="DZI74" s="30"/>
      <c r="DZJ74" s="30"/>
      <c r="DZK74" s="30"/>
      <c r="DZL74" s="30"/>
      <c r="DZM74" s="30"/>
      <c r="DZN74" s="30"/>
      <c r="DZO74" s="30"/>
      <c r="DZP74" s="30"/>
      <c r="DZQ74" s="30"/>
      <c r="DZR74" s="30"/>
      <c r="DZS74" s="30"/>
      <c r="DZT74" s="30"/>
      <c r="DZU74" s="30"/>
      <c r="DZV74" s="30"/>
      <c r="DZW74" s="30"/>
      <c r="DZX74" s="30"/>
      <c r="DZY74" s="30"/>
      <c r="DZZ74" s="30"/>
      <c r="EAA74" s="30"/>
      <c r="EAB74" s="30"/>
      <c r="EAC74" s="30"/>
      <c r="EAD74" s="30"/>
      <c r="EAE74" s="30"/>
      <c r="EAF74" s="30"/>
      <c r="EAG74" s="30"/>
      <c r="EAH74" s="30"/>
      <c r="EAI74" s="30"/>
      <c r="EAJ74" s="30"/>
      <c r="EAK74" s="30"/>
      <c r="EAL74" s="30"/>
      <c r="EAM74" s="30"/>
      <c r="EAN74" s="30"/>
      <c r="EAO74" s="30"/>
      <c r="EAP74" s="30"/>
      <c r="EAQ74" s="30"/>
      <c r="EAR74" s="30"/>
      <c r="EAS74" s="30"/>
      <c r="EAT74" s="30"/>
      <c r="EAU74" s="30"/>
      <c r="EAV74" s="30"/>
      <c r="EAW74" s="30"/>
      <c r="EAX74" s="30"/>
      <c r="EAY74" s="30"/>
      <c r="EAZ74" s="30"/>
      <c r="EBA74" s="30"/>
      <c r="EBB74" s="30"/>
      <c r="EBC74" s="30"/>
      <c r="EBD74" s="30"/>
      <c r="EBE74" s="30"/>
      <c r="EBF74" s="30"/>
      <c r="EBG74" s="30"/>
      <c r="EBH74" s="30"/>
      <c r="EBI74" s="30"/>
      <c r="EBJ74" s="30"/>
      <c r="EBK74" s="30"/>
      <c r="EBL74" s="30"/>
      <c r="EBM74" s="30"/>
      <c r="EBN74" s="30"/>
      <c r="EBO74" s="30"/>
      <c r="EBP74" s="30"/>
      <c r="EBQ74" s="30"/>
      <c r="EBR74" s="30"/>
      <c r="EBS74" s="30"/>
      <c r="EBT74" s="30"/>
      <c r="EBU74" s="30"/>
      <c r="EBV74" s="30"/>
      <c r="EBW74" s="30"/>
      <c r="EBX74" s="30"/>
      <c r="EBY74" s="30"/>
      <c r="EBZ74" s="30"/>
      <c r="ECA74" s="30"/>
      <c r="ECB74" s="30"/>
      <c r="ECC74" s="30"/>
      <c r="ECD74" s="30"/>
      <c r="ECE74" s="30"/>
      <c r="ECF74" s="30"/>
      <c r="ECG74" s="30"/>
      <c r="ECH74" s="30"/>
      <c r="ECI74" s="30"/>
      <c r="ECJ74" s="30"/>
      <c r="ECK74" s="30"/>
      <c r="ECL74" s="30"/>
      <c r="ECM74" s="30"/>
      <c r="ECN74" s="30"/>
      <c r="ECO74" s="30"/>
      <c r="ECP74" s="30"/>
      <c r="ECQ74" s="30"/>
      <c r="ECR74" s="30"/>
      <c r="ECS74" s="30"/>
      <c r="ECT74" s="30"/>
      <c r="ECU74" s="30"/>
      <c r="ECV74" s="30"/>
      <c r="ECW74" s="30"/>
      <c r="ECX74" s="30"/>
      <c r="ECY74" s="30"/>
      <c r="ECZ74" s="30"/>
      <c r="EDA74" s="30"/>
      <c r="EDB74" s="30"/>
      <c r="EDC74" s="30"/>
      <c r="EDD74" s="30"/>
      <c r="EDE74" s="30"/>
      <c r="EDF74" s="30"/>
      <c r="EDG74" s="30"/>
      <c r="EDH74" s="30"/>
      <c r="EDI74" s="30"/>
      <c r="EDJ74" s="30"/>
      <c r="EDK74" s="30"/>
      <c r="EDL74" s="30"/>
      <c r="EDM74" s="30"/>
      <c r="EDN74" s="30"/>
      <c r="EDO74" s="30"/>
      <c r="EDP74" s="30"/>
      <c r="EDQ74" s="30"/>
      <c r="EDR74" s="30"/>
      <c r="EDS74" s="30"/>
      <c r="EDT74" s="30"/>
      <c r="EDU74" s="30"/>
      <c r="EDV74" s="30"/>
      <c r="EDW74" s="30"/>
      <c r="EDX74" s="30"/>
      <c r="EDY74" s="30"/>
      <c r="EDZ74" s="30"/>
      <c r="EEA74" s="30"/>
      <c r="EEB74" s="30"/>
      <c r="EEC74" s="30"/>
      <c r="EED74" s="30"/>
      <c r="EEE74" s="30"/>
      <c r="EEF74" s="30"/>
      <c r="EEG74" s="30"/>
      <c r="EEH74" s="30"/>
      <c r="EEI74" s="30"/>
      <c r="EEJ74" s="30"/>
      <c r="EEK74" s="30"/>
      <c r="EEL74" s="30"/>
      <c r="EEM74" s="30"/>
      <c r="EEN74" s="30"/>
      <c r="EEO74" s="30"/>
      <c r="EEP74" s="30"/>
      <c r="EEQ74" s="30"/>
      <c r="EER74" s="30"/>
      <c r="EES74" s="30"/>
      <c r="EET74" s="30"/>
      <c r="EEU74" s="30"/>
      <c r="EEV74" s="30"/>
      <c r="EEW74" s="30"/>
      <c r="EEX74" s="30"/>
      <c r="EEY74" s="30"/>
      <c r="EEZ74" s="30"/>
      <c r="EFA74" s="30"/>
      <c r="EFB74" s="30"/>
      <c r="EFC74" s="30"/>
      <c r="EFD74" s="30"/>
      <c r="EFE74" s="30"/>
      <c r="EFF74" s="30"/>
      <c r="EFG74" s="30"/>
      <c r="EFH74" s="30"/>
      <c r="EFI74" s="30"/>
      <c r="EFJ74" s="30"/>
      <c r="EFK74" s="30"/>
      <c r="EFL74" s="30"/>
      <c r="EFM74" s="30"/>
      <c r="EFN74" s="30"/>
      <c r="EFO74" s="30"/>
      <c r="EFP74" s="30"/>
      <c r="EFQ74" s="30"/>
      <c r="EFR74" s="30"/>
      <c r="EFS74" s="30"/>
      <c r="EFT74" s="30"/>
      <c r="EFU74" s="30"/>
      <c r="EFV74" s="30"/>
      <c r="EFW74" s="30"/>
      <c r="EFX74" s="30"/>
      <c r="EFY74" s="30"/>
      <c r="EFZ74" s="30"/>
      <c r="EGA74" s="30"/>
      <c r="EGB74" s="30"/>
      <c r="EGC74" s="30"/>
      <c r="EGD74" s="30"/>
      <c r="EGE74" s="30"/>
      <c r="EGF74" s="30"/>
      <c r="EGG74" s="30"/>
      <c r="EGH74" s="30"/>
      <c r="EGI74" s="30"/>
      <c r="EGJ74" s="30"/>
      <c r="EGK74" s="30"/>
      <c r="EGL74" s="30"/>
      <c r="EGM74" s="30"/>
      <c r="EGN74" s="30"/>
      <c r="EGO74" s="30"/>
      <c r="EGP74" s="30"/>
      <c r="EGQ74" s="30"/>
      <c r="EGR74" s="30"/>
      <c r="EGS74" s="30"/>
      <c r="EGT74" s="30"/>
      <c r="EGU74" s="30"/>
      <c r="EGV74" s="30"/>
      <c r="EGW74" s="30"/>
      <c r="EGX74" s="30"/>
      <c r="EGY74" s="30"/>
      <c r="EGZ74" s="30"/>
      <c r="EHA74" s="30"/>
      <c r="EHB74" s="30"/>
      <c r="EHC74" s="30"/>
      <c r="EHD74" s="30"/>
      <c r="EHE74" s="30"/>
      <c r="EHF74" s="30"/>
      <c r="EHG74" s="30"/>
      <c r="EHH74" s="30"/>
      <c r="EHI74" s="30"/>
      <c r="EHJ74" s="30"/>
      <c r="EHK74" s="30"/>
      <c r="EHL74" s="30"/>
      <c r="EHM74" s="30"/>
      <c r="EHN74" s="30"/>
      <c r="EHO74" s="30"/>
      <c r="EHP74" s="30"/>
      <c r="EHQ74" s="30"/>
      <c r="EHR74" s="30"/>
      <c r="EHS74" s="30"/>
      <c r="EHT74" s="30"/>
      <c r="EHU74" s="30"/>
      <c r="EHV74" s="30"/>
      <c r="EHW74" s="30"/>
      <c r="EHX74" s="30"/>
      <c r="EHY74" s="30"/>
      <c r="EHZ74" s="30"/>
      <c r="EIA74" s="30"/>
      <c r="EIB74" s="30"/>
      <c r="EIC74" s="30"/>
      <c r="EID74" s="30"/>
      <c r="EIE74" s="30"/>
      <c r="EIF74" s="30"/>
      <c r="EIG74" s="30"/>
      <c r="EIH74" s="30"/>
      <c r="EII74" s="30"/>
      <c r="EIJ74" s="30"/>
      <c r="EIK74" s="30"/>
      <c r="EIL74" s="30"/>
      <c r="EIM74" s="30"/>
      <c r="EIN74" s="30"/>
      <c r="EIO74" s="30"/>
      <c r="EIP74" s="30"/>
      <c r="EIQ74" s="30"/>
      <c r="EIR74" s="30"/>
      <c r="EIS74" s="30"/>
      <c r="EIT74" s="30"/>
      <c r="EIU74" s="30"/>
      <c r="EIV74" s="30"/>
      <c r="EIW74" s="30"/>
      <c r="EIX74" s="30"/>
      <c r="EIY74" s="30"/>
      <c r="EIZ74" s="30"/>
      <c r="EJA74" s="30"/>
      <c r="EJB74" s="30"/>
      <c r="EJC74" s="30"/>
      <c r="EJD74" s="30"/>
      <c r="EJE74" s="30"/>
      <c r="EJF74" s="30"/>
      <c r="EJG74" s="30"/>
      <c r="EJH74" s="30"/>
      <c r="EJI74" s="30"/>
      <c r="EJJ74" s="30"/>
      <c r="EJK74" s="30"/>
      <c r="EJL74" s="30"/>
      <c r="EJM74" s="30"/>
      <c r="EJN74" s="30"/>
      <c r="EJO74" s="30"/>
      <c r="EJP74" s="30"/>
      <c r="EJQ74" s="30"/>
      <c r="EJR74" s="30"/>
      <c r="EJS74" s="30"/>
      <c r="EJT74" s="30"/>
      <c r="EJU74" s="30"/>
      <c r="EJV74" s="30"/>
      <c r="EJW74" s="30"/>
      <c r="EJX74" s="30"/>
      <c r="EJY74" s="30"/>
      <c r="EJZ74" s="30"/>
      <c r="EKA74" s="30"/>
      <c r="EKB74" s="30"/>
      <c r="EKC74" s="30"/>
      <c r="EKD74" s="30"/>
      <c r="EKE74" s="30"/>
      <c r="EKF74" s="30"/>
      <c r="EKG74" s="30"/>
      <c r="EKH74" s="30"/>
      <c r="EKI74" s="30"/>
      <c r="EKJ74" s="30"/>
      <c r="EKK74" s="30"/>
      <c r="EKL74" s="30"/>
      <c r="EKM74" s="30"/>
      <c r="EKN74" s="30"/>
      <c r="EKO74" s="30"/>
      <c r="EKP74" s="30"/>
      <c r="EKQ74" s="30"/>
      <c r="EKR74" s="30"/>
      <c r="EKS74" s="30"/>
      <c r="EKT74" s="30"/>
      <c r="EKU74" s="30"/>
      <c r="EKV74" s="30"/>
      <c r="EKW74" s="30"/>
      <c r="EKX74" s="30"/>
      <c r="EKY74" s="30"/>
      <c r="EKZ74" s="30"/>
      <c r="ELA74" s="30"/>
      <c r="ELB74" s="30"/>
      <c r="ELC74" s="30"/>
      <c r="ELD74" s="30"/>
      <c r="ELE74" s="30"/>
      <c r="ELF74" s="30"/>
      <c r="ELG74" s="30"/>
      <c r="ELH74" s="30"/>
      <c r="ELI74" s="30"/>
      <c r="ELJ74" s="30"/>
      <c r="ELK74" s="30"/>
      <c r="ELL74" s="30"/>
      <c r="ELM74" s="30"/>
      <c r="ELN74" s="30"/>
      <c r="ELO74" s="30"/>
      <c r="ELP74" s="30"/>
      <c r="ELQ74" s="30"/>
      <c r="ELR74" s="30"/>
      <c r="ELS74" s="30"/>
      <c r="ELT74" s="30"/>
      <c r="ELU74" s="30"/>
      <c r="ELV74" s="30"/>
      <c r="ELW74" s="30"/>
      <c r="ELX74" s="30"/>
      <c r="ELY74" s="30"/>
      <c r="ELZ74" s="30"/>
      <c r="EMA74" s="30"/>
      <c r="EMB74" s="30"/>
      <c r="EMC74" s="30"/>
      <c r="EMD74" s="30"/>
      <c r="EME74" s="30"/>
      <c r="EMF74" s="30"/>
      <c r="EMG74" s="30"/>
      <c r="EMH74" s="30"/>
      <c r="EMI74" s="30"/>
      <c r="EMJ74" s="30"/>
      <c r="EMK74" s="30"/>
      <c r="EML74" s="30"/>
      <c r="EMM74" s="30"/>
      <c r="EMN74" s="30"/>
      <c r="EMO74" s="30"/>
      <c r="EMP74" s="30"/>
      <c r="EMQ74" s="30"/>
      <c r="EMR74" s="30"/>
      <c r="EMS74" s="30"/>
      <c r="EMT74" s="30"/>
      <c r="EMU74" s="30"/>
      <c r="EMV74" s="30"/>
      <c r="EMW74" s="30"/>
      <c r="EMX74" s="30"/>
      <c r="EMY74" s="30"/>
      <c r="EMZ74" s="30"/>
      <c r="ENA74" s="30"/>
      <c r="ENB74" s="30"/>
      <c r="ENC74" s="30"/>
      <c r="END74" s="30"/>
      <c r="ENE74" s="30"/>
      <c r="ENF74" s="30"/>
      <c r="ENG74" s="30"/>
      <c r="ENH74" s="30"/>
      <c r="ENI74" s="30"/>
      <c r="ENJ74" s="30"/>
      <c r="ENK74" s="30"/>
      <c r="ENL74" s="30"/>
      <c r="ENM74" s="30"/>
      <c r="ENN74" s="30"/>
      <c r="ENO74" s="30"/>
      <c r="ENP74" s="30"/>
      <c r="ENQ74" s="30"/>
      <c r="ENR74" s="30"/>
      <c r="ENS74" s="30"/>
      <c r="ENT74" s="30"/>
      <c r="ENU74" s="30"/>
      <c r="ENV74" s="30"/>
      <c r="ENW74" s="30"/>
      <c r="ENX74" s="30"/>
      <c r="ENY74" s="30"/>
      <c r="ENZ74" s="30"/>
      <c r="EOA74" s="30"/>
      <c r="EOB74" s="30"/>
      <c r="EOC74" s="30"/>
      <c r="EOD74" s="30"/>
      <c r="EOE74" s="30"/>
      <c r="EOF74" s="30"/>
      <c r="EOG74" s="30"/>
      <c r="EOH74" s="30"/>
      <c r="EOI74" s="30"/>
      <c r="EOJ74" s="30"/>
      <c r="EOK74" s="30"/>
      <c r="EOL74" s="30"/>
      <c r="EOM74" s="30"/>
      <c r="EON74" s="30"/>
      <c r="EOO74" s="30"/>
      <c r="EOP74" s="30"/>
      <c r="EOQ74" s="30"/>
      <c r="EOR74" s="30"/>
      <c r="EOS74" s="30"/>
      <c r="EOT74" s="30"/>
      <c r="EOU74" s="30"/>
      <c r="EOV74" s="30"/>
      <c r="EOW74" s="30"/>
      <c r="EOX74" s="30"/>
      <c r="EOY74" s="30"/>
      <c r="EOZ74" s="30"/>
      <c r="EPA74" s="30"/>
      <c r="EPB74" s="30"/>
      <c r="EPC74" s="30"/>
      <c r="EPD74" s="30"/>
      <c r="EPE74" s="30"/>
      <c r="EPF74" s="30"/>
      <c r="EPG74" s="30"/>
      <c r="EPH74" s="30"/>
      <c r="EPI74" s="30"/>
      <c r="EPJ74" s="30"/>
      <c r="EPK74" s="30"/>
      <c r="EPL74" s="30"/>
      <c r="EPM74" s="30"/>
      <c r="EPN74" s="30"/>
      <c r="EPO74" s="30"/>
      <c r="EPP74" s="30"/>
      <c r="EPQ74" s="30"/>
      <c r="EPR74" s="30"/>
      <c r="EPS74" s="30"/>
      <c r="EPT74" s="30"/>
      <c r="EPU74" s="30"/>
      <c r="EPV74" s="30"/>
      <c r="EPW74" s="30"/>
      <c r="EPX74" s="30"/>
      <c r="EPY74" s="30"/>
      <c r="EPZ74" s="30"/>
      <c r="EQA74" s="30"/>
      <c r="EQB74" s="30"/>
      <c r="EQC74" s="30"/>
      <c r="EQD74" s="30"/>
      <c r="EQE74" s="30"/>
      <c r="EQF74" s="30"/>
      <c r="EQG74" s="30"/>
      <c r="EQH74" s="30"/>
      <c r="EQI74" s="30"/>
      <c r="EQJ74" s="30"/>
      <c r="EQK74" s="30"/>
      <c r="EQL74" s="30"/>
      <c r="EQM74" s="30"/>
      <c r="EQN74" s="30"/>
      <c r="EQO74" s="30"/>
      <c r="EQP74" s="30"/>
      <c r="EQQ74" s="30"/>
      <c r="EQR74" s="30"/>
      <c r="EQS74" s="30"/>
      <c r="EQT74" s="30"/>
      <c r="EQU74" s="30"/>
      <c r="EQV74" s="30"/>
      <c r="EQW74" s="30"/>
      <c r="EQX74" s="30"/>
      <c r="EQY74" s="30"/>
      <c r="EQZ74" s="30"/>
      <c r="ERA74" s="30"/>
      <c r="ERB74" s="30"/>
      <c r="ERC74" s="30"/>
      <c r="ERD74" s="30"/>
      <c r="ERE74" s="30"/>
      <c r="ERF74" s="30"/>
      <c r="ERG74" s="30"/>
      <c r="ERH74" s="30"/>
      <c r="ERI74" s="30"/>
      <c r="ERJ74" s="30"/>
      <c r="ERK74" s="30"/>
      <c r="ERL74" s="30"/>
      <c r="ERM74" s="30"/>
      <c r="ERN74" s="30"/>
      <c r="ERO74" s="30"/>
      <c r="ERP74" s="30"/>
      <c r="ERQ74" s="30"/>
      <c r="ERR74" s="30"/>
      <c r="ERS74" s="30"/>
      <c r="ERT74" s="30"/>
      <c r="ERU74" s="30"/>
      <c r="ERV74" s="30"/>
      <c r="ERW74" s="30"/>
      <c r="ERX74" s="30"/>
      <c r="ERY74" s="30"/>
      <c r="ERZ74" s="30"/>
      <c r="ESA74" s="30"/>
      <c r="ESB74" s="30"/>
      <c r="ESC74" s="30"/>
      <c r="ESD74" s="30"/>
      <c r="ESE74" s="30"/>
      <c r="ESF74" s="30"/>
      <c r="ESG74" s="30"/>
      <c r="ESH74" s="30"/>
      <c r="ESI74" s="30"/>
      <c r="ESJ74" s="30"/>
      <c r="ESK74" s="30"/>
      <c r="ESL74" s="30"/>
      <c r="ESM74" s="30"/>
      <c r="ESN74" s="30"/>
      <c r="ESO74" s="30"/>
      <c r="ESP74" s="30"/>
      <c r="ESQ74" s="30"/>
      <c r="ESR74" s="30"/>
      <c r="ESS74" s="30"/>
      <c r="EST74" s="30"/>
      <c r="ESU74" s="30"/>
      <c r="ESV74" s="30"/>
      <c r="ESW74" s="30"/>
      <c r="ESX74" s="30"/>
      <c r="ESY74" s="30"/>
      <c r="ESZ74" s="30"/>
      <c r="ETA74" s="30"/>
      <c r="ETB74" s="30"/>
      <c r="ETC74" s="30"/>
      <c r="ETD74" s="30"/>
      <c r="ETE74" s="30"/>
      <c r="ETF74" s="30"/>
      <c r="ETG74" s="30"/>
      <c r="ETH74" s="30"/>
      <c r="ETI74" s="30"/>
      <c r="ETJ74" s="30"/>
      <c r="ETK74" s="30"/>
      <c r="ETL74" s="30"/>
      <c r="ETM74" s="30"/>
      <c r="ETN74" s="30"/>
      <c r="ETO74" s="30"/>
      <c r="ETP74" s="30"/>
      <c r="ETQ74" s="30"/>
      <c r="ETR74" s="30"/>
      <c r="ETS74" s="30"/>
      <c r="ETT74" s="30"/>
      <c r="ETU74" s="30"/>
      <c r="ETV74" s="30"/>
      <c r="ETW74" s="30"/>
      <c r="ETX74" s="30"/>
      <c r="ETY74" s="30"/>
      <c r="ETZ74" s="30"/>
      <c r="EUA74" s="30"/>
      <c r="EUB74" s="30"/>
      <c r="EUC74" s="30"/>
      <c r="EUD74" s="30"/>
      <c r="EUE74" s="30"/>
      <c r="EUF74" s="30"/>
      <c r="EUG74" s="30"/>
      <c r="EUH74" s="30"/>
      <c r="EUI74" s="30"/>
      <c r="EUJ74" s="30"/>
      <c r="EUK74" s="30"/>
      <c r="EUL74" s="30"/>
      <c r="EUM74" s="30"/>
      <c r="EUN74" s="30"/>
      <c r="EUO74" s="30"/>
      <c r="EUP74" s="30"/>
      <c r="EUQ74" s="30"/>
      <c r="EUR74" s="30"/>
      <c r="EUS74" s="30"/>
      <c r="EUT74" s="30"/>
      <c r="EUU74" s="30"/>
      <c r="EUV74" s="30"/>
      <c r="EUW74" s="30"/>
      <c r="EUX74" s="30"/>
      <c r="EUY74" s="30"/>
      <c r="EUZ74" s="30"/>
      <c r="EVA74" s="30"/>
      <c r="EVB74" s="30"/>
      <c r="EVC74" s="30"/>
      <c r="EVD74" s="30"/>
      <c r="EVE74" s="30"/>
      <c r="EVF74" s="30"/>
      <c r="EVG74" s="30"/>
      <c r="EVH74" s="30"/>
      <c r="EVI74" s="30"/>
      <c r="EVJ74" s="30"/>
      <c r="EVK74" s="30"/>
      <c r="EVL74" s="30"/>
      <c r="EVM74" s="30"/>
      <c r="EVN74" s="30"/>
      <c r="EVO74" s="30"/>
      <c r="EVP74" s="30"/>
      <c r="EVQ74" s="30"/>
      <c r="EVR74" s="30"/>
      <c r="EVS74" s="30"/>
      <c r="EVT74" s="30"/>
      <c r="EVU74" s="30"/>
      <c r="EVV74" s="30"/>
      <c r="EVW74" s="30"/>
      <c r="EVX74" s="30"/>
      <c r="EVY74" s="30"/>
      <c r="EVZ74" s="30"/>
      <c r="EWA74" s="30"/>
      <c r="EWB74" s="30"/>
      <c r="EWC74" s="30"/>
      <c r="EWD74" s="30"/>
      <c r="EWE74" s="30"/>
      <c r="EWF74" s="30"/>
      <c r="EWG74" s="30"/>
      <c r="EWH74" s="30"/>
      <c r="EWI74" s="30"/>
      <c r="EWJ74" s="30"/>
      <c r="EWK74" s="30"/>
      <c r="EWL74" s="30"/>
      <c r="EWM74" s="30"/>
      <c r="EWN74" s="30"/>
      <c r="EWO74" s="30"/>
      <c r="EWP74" s="30"/>
      <c r="EWQ74" s="30"/>
      <c r="EWR74" s="30"/>
      <c r="EWS74" s="30"/>
      <c r="EWT74" s="30"/>
      <c r="EWU74" s="30"/>
      <c r="EWV74" s="30"/>
      <c r="EWW74" s="30"/>
      <c r="EWX74" s="30"/>
      <c r="EWY74" s="30"/>
      <c r="EWZ74" s="30"/>
      <c r="EXA74" s="30"/>
      <c r="EXB74" s="30"/>
      <c r="EXC74" s="30"/>
      <c r="EXD74" s="30"/>
      <c r="EXE74" s="30"/>
      <c r="EXF74" s="30"/>
      <c r="EXG74" s="30"/>
      <c r="EXH74" s="30"/>
      <c r="EXI74" s="30"/>
      <c r="EXJ74" s="30"/>
      <c r="EXK74" s="30"/>
      <c r="EXL74" s="30"/>
      <c r="EXM74" s="30"/>
      <c r="EXN74" s="30"/>
      <c r="EXO74" s="30"/>
      <c r="EXP74" s="30"/>
      <c r="EXQ74" s="30"/>
      <c r="EXR74" s="30"/>
      <c r="EXS74" s="30"/>
      <c r="EXT74" s="30"/>
      <c r="EXU74" s="30"/>
      <c r="EXV74" s="30"/>
      <c r="EXW74" s="30"/>
      <c r="EXX74" s="30"/>
      <c r="EXY74" s="30"/>
      <c r="EXZ74" s="30"/>
      <c r="EYA74" s="30"/>
      <c r="EYB74" s="30"/>
      <c r="EYC74" s="30"/>
      <c r="EYD74" s="30"/>
      <c r="EYE74" s="30"/>
      <c r="EYF74" s="30"/>
      <c r="EYG74" s="30"/>
      <c r="EYH74" s="30"/>
      <c r="EYI74" s="30"/>
      <c r="EYJ74" s="30"/>
      <c r="EYK74" s="30"/>
      <c r="EYL74" s="30"/>
      <c r="EYM74" s="30"/>
      <c r="EYN74" s="30"/>
      <c r="EYO74" s="30"/>
      <c r="EYP74" s="30"/>
      <c r="EYQ74" s="30"/>
      <c r="EYR74" s="30"/>
      <c r="EYS74" s="30"/>
      <c r="EYT74" s="30"/>
      <c r="EYU74" s="30"/>
      <c r="EYV74" s="30"/>
      <c r="EYW74" s="30"/>
      <c r="EYX74" s="30"/>
      <c r="EYY74" s="30"/>
      <c r="EYZ74" s="30"/>
      <c r="EZA74" s="30"/>
      <c r="EZB74" s="30"/>
      <c r="EZC74" s="30"/>
      <c r="EZD74" s="30"/>
      <c r="EZE74" s="30"/>
      <c r="EZF74" s="30"/>
      <c r="EZG74" s="30"/>
      <c r="EZH74" s="30"/>
      <c r="EZI74" s="30"/>
      <c r="EZJ74" s="30"/>
      <c r="EZK74" s="30"/>
      <c r="EZL74" s="30"/>
      <c r="EZM74" s="30"/>
      <c r="EZN74" s="30"/>
      <c r="EZO74" s="30"/>
      <c r="EZP74" s="30"/>
      <c r="EZQ74" s="30"/>
      <c r="EZR74" s="30"/>
      <c r="EZS74" s="30"/>
      <c r="EZT74" s="30"/>
      <c r="EZU74" s="30"/>
      <c r="EZV74" s="30"/>
      <c r="EZW74" s="30"/>
      <c r="EZX74" s="30"/>
      <c r="EZY74" s="30"/>
      <c r="EZZ74" s="30"/>
      <c r="FAA74" s="30"/>
      <c r="FAB74" s="30"/>
      <c r="FAC74" s="30"/>
      <c r="FAD74" s="30"/>
      <c r="FAE74" s="30"/>
      <c r="FAF74" s="30"/>
      <c r="FAG74" s="30"/>
      <c r="FAH74" s="30"/>
      <c r="FAI74" s="30"/>
      <c r="FAJ74" s="30"/>
      <c r="FAK74" s="30"/>
      <c r="FAL74" s="30"/>
      <c r="FAM74" s="30"/>
      <c r="FAN74" s="30"/>
      <c r="FAO74" s="30"/>
      <c r="FAP74" s="30"/>
      <c r="FAQ74" s="30"/>
      <c r="FAR74" s="30"/>
      <c r="FAS74" s="30"/>
      <c r="FAT74" s="30"/>
      <c r="FAU74" s="30"/>
      <c r="FAV74" s="30"/>
      <c r="FAW74" s="30"/>
      <c r="FAX74" s="30"/>
      <c r="FAY74" s="30"/>
      <c r="FAZ74" s="30"/>
      <c r="FBA74" s="30"/>
      <c r="FBB74" s="30"/>
      <c r="FBC74" s="30"/>
      <c r="FBD74" s="30"/>
      <c r="FBE74" s="30"/>
      <c r="FBF74" s="30"/>
      <c r="FBG74" s="30"/>
      <c r="FBH74" s="30"/>
      <c r="FBI74" s="30"/>
      <c r="FBJ74" s="30"/>
      <c r="FBK74" s="30"/>
      <c r="FBL74" s="30"/>
      <c r="FBM74" s="30"/>
      <c r="FBN74" s="30"/>
      <c r="FBO74" s="30"/>
      <c r="FBP74" s="30"/>
      <c r="FBQ74" s="30"/>
      <c r="FBR74" s="30"/>
      <c r="FBS74" s="30"/>
      <c r="FBT74" s="30"/>
      <c r="FBU74" s="30"/>
      <c r="FBV74" s="30"/>
      <c r="FBW74" s="30"/>
      <c r="FBX74" s="30"/>
      <c r="FBY74" s="30"/>
      <c r="FBZ74" s="30"/>
      <c r="FCA74" s="30"/>
      <c r="FCB74" s="30"/>
      <c r="FCC74" s="30"/>
      <c r="FCD74" s="30"/>
      <c r="FCE74" s="30"/>
      <c r="FCF74" s="30"/>
      <c r="FCG74" s="30"/>
      <c r="FCH74" s="30"/>
      <c r="FCI74" s="30"/>
      <c r="FCJ74" s="30"/>
      <c r="FCK74" s="30"/>
      <c r="FCL74" s="30"/>
      <c r="FCM74" s="30"/>
      <c r="FCN74" s="30"/>
      <c r="FCO74" s="30"/>
      <c r="FCP74" s="30"/>
      <c r="FCQ74" s="30"/>
      <c r="FCR74" s="30"/>
      <c r="FCS74" s="30"/>
      <c r="FCT74" s="30"/>
      <c r="FCU74" s="30"/>
      <c r="FCV74" s="30"/>
      <c r="FCW74" s="30"/>
      <c r="FCX74" s="30"/>
      <c r="FCY74" s="30"/>
      <c r="FCZ74" s="30"/>
      <c r="FDA74" s="30"/>
      <c r="FDB74" s="30"/>
      <c r="FDC74" s="30"/>
      <c r="FDD74" s="30"/>
      <c r="FDE74" s="30"/>
      <c r="FDF74" s="30"/>
      <c r="FDG74" s="30"/>
      <c r="FDH74" s="30"/>
      <c r="FDI74" s="30"/>
      <c r="FDJ74" s="30"/>
      <c r="FDK74" s="30"/>
      <c r="FDL74" s="30"/>
      <c r="FDM74" s="30"/>
      <c r="FDN74" s="30"/>
      <c r="FDO74" s="30"/>
      <c r="FDP74" s="30"/>
      <c r="FDQ74" s="30"/>
      <c r="FDR74" s="30"/>
      <c r="FDS74" s="30"/>
      <c r="FDT74" s="30"/>
      <c r="FDU74" s="30"/>
      <c r="FDV74" s="30"/>
      <c r="FDW74" s="30"/>
      <c r="FDX74" s="30"/>
      <c r="FDY74" s="30"/>
      <c r="FDZ74" s="30"/>
      <c r="FEA74" s="30"/>
      <c r="FEB74" s="30"/>
      <c r="FEC74" s="30"/>
      <c r="FED74" s="30"/>
      <c r="FEE74" s="30"/>
      <c r="FEF74" s="30"/>
      <c r="FEG74" s="30"/>
      <c r="FEH74" s="30"/>
      <c r="FEI74" s="30"/>
      <c r="FEJ74" s="30"/>
      <c r="FEK74" s="30"/>
      <c r="FEL74" s="30"/>
      <c r="FEM74" s="30"/>
      <c r="FEN74" s="30"/>
      <c r="FEO74" s="30"/>
      <c r="FEP74" s="30"/>
      <c r="FEQ74" s="30"/>
      <c r="FER74" s="30"/>
      <c r="FES74" s="30"/>
      <c r="FET74" s="30"/>
      <c r="FEU74" s="30"/>
      <c r="FEV74" s="30"/>
      <c r="FEW74" s="30"/>
      <c r="FEX74" s="30"/>
      <c r="FEY74" s="30"/>
      <c r="FEZ74" s="30"/>
      <c r="FFA74" s="30"/>
      <c r="FFB74" s="30"/>
      <c r="FFC74" s="30"/>
      <c r="FFD74" s="30"/>
      <c r="FFE74" s="30"/>
      <c r="FFF74" s="30"/>
      <c r="FFG74" s="30"/>
      <c r="FFH74" s="30"/>
      <c r="FFI74" s="30"/>
      <c r="FFJ74" s="30"/>
      <c r="FFK74" s="30"/>
      <c r="FFL74" s="30"/>
      <c r="FFM74" s="30"/>
      <c r="FFN74" s="30"/>
      <c r="FFO74" s="30"/>
      <c r="FFP74" s="30"/>
      <c r="FFQ74" s="30"/>
      <c r="FFR74" s="30"/>
      <c r="FFS74" s="30"/>
      <c r="FFT74" s="30"/>
      <c r="FFU74" s="30"/>
      <c r="FFV74" s="30"/>
      <c r="FFW74" s="30"/>
      <c r="FFX74" s="30"/>
      <c r="FFY74" s="30"/>
      <c r="FFZ74" s="30"/>
      <c r="FGA74" s="30"/>
      <c r="FGB74" s="30"/>
      <c r="FGC74" s="30"/>
      <c r="FGD74" s="30"/>
      <c r="FGE74" s="30"/>
      <c r="FGF74" s="30"/>
      <c r="FGG74" s="30"/>
      <c r="FGH74" s="30"/>
      <c r="FGI74" s="30"/>
      <c r="FGJ74" s="30"/>
      <c r="FGK74" s="30"/>
      <c r="FGL74" s="30"/>
      <c r="FGM74" s="30"/>
      <c r="FGN74" s="30"/>
      <c r="FGO74" s="30"/>
      <c r="FGP74" s="30"/>
      <c r="FGQ74" s="30"/>
      <c r="FGR74" s="30"/>
      <c r="FGS74" s="30"/>
      <c r="FGT74" s="30"/>
      <c r="FGU74" s="30"/>
      <c r="FGV74" s="30"/>
      <c r="FGW74" s="30"/>
      <c r="FGX74" s="30"/>
      <c r="FGY74" s="30"/>
      <c r="FGZ74" s="30"/>
      <c r="FHA74" s="30"/>
      <c r="FHB74" s="30"/>
      <c r="FHC74" s="30"/>
      <c r="FHD74" s="30"/>
      <c r="FHE74" s="30"/>
      <c r="FHF74" s="30"/>
      <c r="FHG74" s="30"/>
      <c r="FHH74" s="30"/>
      <c r="FHI74" s="30"/>
      <c r="FHJ74" s="30"/>
      <c r="FHK74" s="30"/>
      <c r="FHL74" s="30"/>
      <c r="FHM74" s="30"/>
      <c r="FHN74" s="30"/>
      <c r="FHO74" s="30"/>
      <c r="FHP74" s="30"/>
      <c r="FHQ74" s="30"/>
      <c r="FHR74" s="30"/>
      <c r="FHS74" s="30"/>
      <c r="FHT74" s="30"/>
      <c r="FHU74" s="30"/>
      <c r="FHV74" s="30"/>
      <c r="FHW74" s="30"/>
      <c r="FHX74" s="30"/>
      <c r="FHY74" s="30"/>
      <c r="FHZ74" s="30"/>
      <c r="FIA74" s="30"/>
      <c r="FIB74" s="30"/>
      <c r="FIC74" s="30"/>
      <c r="FID74" s="30"/>
      <c r="FIE74" s="30"/>
      <c r="FIF74" s="30"/>
      <c r="FIG74" s="30"/>
      <c r="FIH74" s="30"/>
      <c r="FII74" s="30"/>
      <c r="FIJ74" s="30"/>
      <c r="FIK74" s="30"/>
      <c r="FIL74" s="30"/>
      <c r="FIM74" s="30"/>
      <c r="FIN74" s="30"/>
      <c r="FIO74" s="30"/>
      <c r="FIP74" s="30"/>
      <c r="FIQ74" s="30"/>
      <c r="FIR74" s="30"/>
      <c r="FIS74" s="30"/>
      <c r="FIT74" s="30"/>
      <c r="FIU74" s="30"/>
      <c r="FIV74" s="30"/>
      <c r="FIW74" s="30"/>
      <c r="FIX74" s="30"/>
      <c r="FIY74" s="30"/>
      <c r="FIZ74" s="30"/>
      <c r="FJA74" s="30"/>
      <c r="FJB74" s="30"/>
      <c r="FJC74" s="30"/>
      <c r="FJD74" s="30"/>
      <c r="FJE74" s="30"/>
      <c r="FJF74" s="30"/>
      <c r="FJG74" s="30"/>
      <c r="FJH74" s="30"/>
      <c r="FJI74" s="30"/>
      <c r="FJJ74" s="30"/>
      <c r="FJK74" s="30"/>
      <c r="FJL74" s="30"/>
      <c r="FJM74" s="30"/>
      <c r="FJN74" s="30"/>
      <c r="FJO74" s="30"/>
      <c r="FJP74" s="30"/>
      <c r="FJQ74" s="30"/>
      <c r="FJR74" s="30"/>
      <c r="FJS74" s="30"/>
      <c r="FJT74" s="30"/>
      <c r="FJU74" s="30"/>
      <c r="FJV74" s="30"/>
      <c r="FJW74" s="30"/>
      <c r="FJX74" s="30"/>
      <c r="FJY74" s="30"/>
      <c r="FJZ74" s="30"/>
      <c r="FKA74" s="30"/>
      <c r="FKB74" s="30"/>
      <c r="FKC74" s="30"/>
      <c r="FKD74" s="30"/>
      <c r="FKE74" s="30"/>
      <c r="FKF74" s="30"/>
      <c r="FKG74" s="30"/>
      <c r="FKH74" s="30"/>
      <c r="FKI74" s="30"/>
      <c r="FKJ74" s="30"/>
      <c r="FKK74" s="30"/>
      <c r="FKL74" s="30"/>
      <c r="FKM74" s="30"/>
      <c r="FKN74" s="30"/>
      <c r="FKO74" s="30"/>
      <c r="FKP74" s="30"/>
      <c r="FKQ74" s="30"/>
      <c r="FKR74" s="30"/>
      <c r="FKS74" s="30"/>
      <c r="FKT74" s="30"/>
      <c r="FKU74" s="30"/>
      <c r="FKV74" s="30"/>
      <c r="FKW74" s="30"/>
      <c r="FKX74" s="30"/>
      <c r="FKY74" s="30"/>
      <c r="FKZ74" s="30"/>
      <c r="FLA74" s="30"/>
      <c r="FLB74" s="30"/>
      <c r="FLC74" s="30"/>
      <c r="FLD74" s="30"/>
      <c r="FLE74" s="30"/>
      <c r="FLF74" s="30"/>
      <c r="FLG74" s="30"/>
      <c r="FLH74" s="30"/>
      <c r="FLI74" s="30"/>
      <c r="FLJ74" s="30"/>
      <c r="FLK74" s="30"/>
      <c r="FLL74" s="30"/>
      <c r="FLM74" s="30"/>
      <c r="FLN74" s="30"/>
      <c r="FLO74" s="30"/>
      <c r="FLP74" s="30"/>
      <c r="FLQ74" s="30"/>
      <c r="FLR74" s="30"/>
      <c r="FLS74" s="30"/>
      <c r="FLT74" s="30"/>
      <c r="FLU74" s="30"/>
      <c r="FLV74" s="30"/>
      <c r="FLW74" s="30"/>
      <c r="FLX74" s="30"/>
      <c r="FLY74" s="30"/>
      <c r="FLZ74" s="30"/>
      <c r="FMA74" s="30"/>
      <c r="FMB74" s="30"/>
      <c r="FMC74" s="30"/>
      <c r="FMD74" s="30"/>
      <c r="FME74" s="30"/>
      <c r="FMF74" s="30"/>
      <c r="FMG74" s="30"/>
      <c r="FMH74" s="30"/>
      <c r="FMI74" s="30"/>
      <c r="FMJ74" s="30"/>
      <c r="FMK74" s="30"/>
      <c r="FML74" s="30"/>
      <c r="FMM74" s="30"/>
      <c r="FMN74" s="30"/>
      <c r="FMO74" s="30"/>
      <c r="FMP74" s="30"/>
      <c r="FMQ74" s="30"/>
      <c r="FMR74" s="30"/>
      <c r="FMS74" s="30"/>
      <c r="FMT74" s="30"/>
      <c r="FMU74" s="30"/>
      <c r="FMV74" s="30"/>
      <c r="FMW74" s="30"/>
      <c r="FMX74" s="30"/>
      <c r="FMY74" s="30"/>
      <c r="FMZ74" s="30"/>
      <c r="FNA74" s="30"/>
      <c r="FNB74" s="30"/>
      <c r="FNC74" s="30"/>
      <c r="FND74" s="30"/>
      <c r="FNE74" s="30"/>
      <c r="FNF74" s="30"/>
      <c r="FNG74" s="30"/>
      <c r="FNH74" s="30"/>
      <c r="FNI74" s="30"/>
      <c r="FNJ74" s="30"/>
      <c r="FNK74" s="30"/>
      <c r="FNL74" s="30"/>
      <c r="FNM74" s="30"/>
      <c r="FNN74" s="30"/>
      <c r="FNO74" s="30"/>
      <c r="FNP74" s="30"/>
      <c r="FNQ74" s="30"/>
      <c r="FNR74" s="30"/>
      <c r="FNS74" s="30"/>
      <c r="FNT74" s="30"/>
      <c r="FNU74" s="30"/>
      <c r="FNV74" s="30"/>
      <c r="FNW74" s="30"/>
      <c r="FNX74" s="30"/>
      <c r="FNY74" s="30"/>
      <c r="FNZ74" s="30"/>
      <c r="FOA74" s="30"/>
      <c r="FOB74" s="30"/>
      <c r="FOC74" s="30"/>
      <c r="FOD74" s="30"/>
      <c r="FOE74" s="30"/>
      <c r="FOF74" s="30"/>
      <c r="FOG74" s="30"/>
      <c r="FOH74" s="30"/>
      <c r="FOI74" s="30"/>
      <c r="FOJ74" s="30"/>
      <c r="FOK74" s="30"/>
      <c r="FOL74" s="30"/>
      <c r="FOM74" s="30"/>
      <c r="FON74" s="30"/>
      <c r="FOO74" s="30"/>
      <c r="FOP74" s="30"/>
      <c r="FOQ74" s="30"/>
      <c r="FOR74" s="30"/>
      <c r="FOS74" s="30"/>
      <c r="FOT74" s="30"/>
      <c r="FOU74" s="30"/>
      <c r="FOV74" s="30"/>
      <c r="FOW74" s="30"/>
      <c r="FOX74" s="30"/>
      <c r="FOY74" s="30"/>
      <c r="FOZ74" s="30"/>
      <c r="FPA74" s="30"/>
      <c r="FPB74" s="30"/>
      <c r="FPC74" s="30"/>
      <c r="FPD74" s="30"/>
      <c r="FPE74" s="30"/>
      <c r="FPF74" s="30"/>
      <c r="FPG74" s="30"/>
      <c r="FPH74" s="30"/>
      <c r="FPI74" s="30"/>
      <c r="FPJ74" s="30"/>
      <c r="FPK74" s="30"/>
      <c r="FPL74" s="30"/>
      <c r="FPM74" s="30"/>
      <c r="FPN74" s="30"/>
      <c r="FPO74" s="30"/>
      <c r="FPP74" s="30"/>
      <c r="FPQ74" s="30"/>
      <c r="FPR74" s="30"/>
      <c r="FPS74" s="30"/>
      <c r="FPT74" s="30"/>
      <c r="FPU74" s="30"/>
      <c r="FPV74" s="30"/>
      <c r="FPW74" s="30"/>
      <c r="FPX74" s="30"/>
      <c r="FPY74" s="30"/>
      <c r="FPZ74" s="30"/>
      <c r="FQA74" s="30"/>
      <c r="FQB74" s="30"/>
      <c r="FQC74" s="30"/>
      <c r="FQD74" s="30"/>
      <c r="FQE74" s="30"/>
      <c r="FQF74" s="30"/>
      <c r="FQG74" s="30"/>
      <c r="FQH74" s="30"/>
      <c r="FQI74" s="30"/>
      <c r="FQJ74" s="30"/>
      <c r="FQK74" s="30"/>
      <c r="FQL74" s="30"/>
      <c r="FQM74" s="30"/>
      <c r="FQN74" s="30"/>
      <c r="FQO74" s="30"/>
      <c r="FQP74" s="30"/>
      <c r="FQQ74" s="30"/>
      <c r="FQR74" s="30"/>
      <c r="FQS74" s="30"/>
      <c r="FQT74" s="30"/>
      <c r="FQU74" s="30"/>
      <c r="FQV74" s="30"/>
      <c r="FQW74" s="30"/>
      <c r="FQX74" s="30"/>
      <c r="FQY74" s="30"/>
      <c r="FQZ74" s="30"/>
      <c r="FRA74" s="30"/>
      <c r="FRB74" s="30"/>
      <c r="FRC74" s="30"/>
      <c r="FRD74" s="30"/>
      <c r="FRE74" s="30"/>
      <c r="FRF74" s="30"/>
      <c r="FRG74" s="30"/>
      <c r="FRH74" s="30"/>
      <c r="FRI74" s="30"/>
      <c r="FRJ74" s="30"/>
      <c r="FRK74" s="30"/>
      <c r="FRL74" s="30"/>
      <c r="FRM74" s="30"/>
      <c r="FRN74" s="30"/>
      <c r="FRO74" s="30"/>
      <c r="FRP74" s="30"/>
      <c r="FRQ74" s="30"/>
      <c r="FRR74" s="30"/>
      <c r="FRS74" s="30"/>
      <c r="FRT74" s="30"/>
      <c r="FRU74" s="30"/>
      <c r="FRV74" s="30"/>
      <c r="FRW74" s="30"/>
      <c r="FRX74" s="30"/>
      <c r="FRY74" s="30"/>
      <c r="FRZ74" s="30"/>
      <c r="FSA74" s="30"/>
      <c r="FSB74" s="30"/>
      <c r="FSC74" s="30"/>
      <c r="FSD74" s="30"/>
      <c r="FSE74" s="30"/>
      <c r="FSF74" s="30"/>
      <c r="FSG74" s="30"/>
      <c r="FSH74" s="30"/>
      <c r="FSI74" s="30"/>
      <c r="FSJ74" s="30"/>
      <c r="FSK74" s="30"/>
      <c r="FSL74" s="30"/>
      <c r="FSM74" s="30"/>
      <c r="FSN74" s="30"/>
      <c r="FSO74" s="30"/>
      <c r="FSP74" s="30"/>
      <c r="FSQ74" s="30"/>
      <c r="FSR74" s="30"/>
      <c r="FSS74" s="30"/>
      <c r="FST74" s="30"/>
      <c r="FSU74" s="30"/>
      <c r="FSV74" s="30"/>
      <c r="FSW74" s="30"/>
      <c r="FSX74" s="30"/>
      <c r="FSY74" s="30"/>
      <c r="FSZ74" s="30"/>
      <c r="FTA74" s="30"/>
      <c r="FTB74" s="30"/>
      <c r="FTC74" s="30"/>
      <c r="FTD74" s="30"/>
      <c r="FTE74" s="30"/>
      <c r="FTF74" s="30"/>
      <c r="FTG74" s="30"/>
      <c r="FTH74" s="30"/>
      <c r="FTI74" s="30"/>
      <c r="FTJ74" s="30"/>
      <c r="FTK74" s="30"/>
      <c r="FTL74" s="30"/>
      <c r="FTM74" s="30"/>
      <c r="FTN74" s="30"/>
      <c r="FTO74" s="30"/>
      <c r="FTP74" s="30"/>
      <c r="FTQ74" s="30"/>
      <c r="FTR74" s="30"/>
      <c r="FTS74" s="30"/>
      <c r="FTT74" s="30"/>
      <c r="FTU74" s="30"/>
      <c r="FTV74" s="30"/>
      <c r="FTW74" s="30"/>
      <c r="FTX74" s="30"/>
      <c r="FTY74" s="30"/>
      <c r="FTZ74" s="30"/>
      <c r="FUA74" s="30"/>
      <c r="FUB74" s="30"/>
      <c r="FUC74" s="30"/>
      <c r="FUD74" s="30"/>
      <c r="FUE74" s="30"/>
      <c r="FUF74" s="30"/>
      <c r="FUG74" s="30"/>
      <c r="FUH74" s="30"/>
      <c r="FUI74" s="30"/>
      <c r="FUJ74" s="30"/>
      <c r="FUK74" s="30"/>
      <c r="FUL74" s="30"/>
      <c r="FUM74" s="30"/>
      <c r="FUN74" s="30"/>
      <c r="FUO74" s="30"/>
      <c r="FUP74" s="30"/>
      <c r="FUQ74" s="30"/>
      <c r="FUR74" s="30"/>
      <c r="FUS74" s="30"/>
      <c r="FUT74" s="30"/>
      <c r="FUU74" s="30"/>
      <c r="FUV74" s="30"/>
      <c r="FUW74" s="30"/>
      <c r="FUX74" s="30"/>
      <c r="FUY74" s="30"/>
      <c r="FUZ74" s="30"/>
      <c r="FVA74" s="30"/>
      <c r="FVB74" s="30"/>
      <c r="FVC74" s="30"/>
      <c r="FVD74" s="30"/>
      <c r="FVE74" s="30"/>
      <c r="FVF74" s="30"/>
      <c r="FVG74" s="30"/>
      <c r="FVH74" s="30"/>
      <c r="FVI74" s="30"/>
      <c r="FVJ74" s="30"/>
      <c r="FVK74" s="30"/>
      <c r="FVL74" s="30"/>
      <c r="FVM74" s="30"/>
      <c r="FVN74" s="30"/>
      <c r="FVO74" s="30"/>
      <c r="FVP74" s="30"/>
      <c r="FVQ74" s="30"/>
      <c r="FVR74" s="30"/>
      <c r="FVS74" s="30"/>
      <c r="FVT74" s="30"/>
      <c r="FVU74" s="30"/>
      <c r="FVV74" s="30"/>
      <c r="FVW74" s="30"/>
      <c r="FVX74" s="30"/>
      <c r="FVY74" s="30"/>
      <c r="FVZ74" s="30"/>
      <c r="FWA74" s="30"/>
      <c r="FWB74" s="30"/>
      <c r="FWC74" s="30"/>
      <c r="FWD74" s="30"/>
      <c r="FWE74" s="30"/>
      <c r="FWF74" s="30"/>
      <c r="FWG74" s="30"/>
      <c r="FWH74" s="30"/>
      <c r="FWI74" s="30"/>
      <c r="FWJ74" s="30"/>
      <c r="FWK74" s="30"/>
      <c r="FWL74" s="30"/>
      <c r="FWM74" s="30"/>
      <c r="FWN74" s="30"/>
      <c r="FWO74" s="30"/>
      <c r="FWP74" s="30"/>
      <c r="FWQ74" s="30"/>
      <c r="FWR74" s="30"/>
      <c r="FWS74" s="30"/>
      <c r="FWT74" s="30"/>
      <c r="FWU74" s="30"/>
      <c r="FWV74" s="30"/>
      <c r="FWW74" s="30"/>
      <c r="FWX74" s="30"/>
      <c r="FWY74" s="30"/>
      <c r="FWZ74" s="30"/>
      <c r="FXA74" s="30"/>
      <c r="FXB74" s="30"/>
      <c r="FXC74" s="30"/>
      <c r="FXD74" s="30"/>
      <c r="FXE74" s="30"/>
      <c r="FXF74" s="30"/>
      <c r="FXG74" s="30"/>
      <c r="FXH74" s="30"/>
      <c r="FXI74" s="30"/>
      <c r="FXJ74" s="30"/>
      <c r="FXK74" s="30"/>
      <c r="FXL74" s="30"/>
      <c r="FXM74" s="30"/>
      <c r="FXN74" s="30"/>
      <c r="FXO74" s="30"/>
      <c r="FXP74" s="30"/>
      <c r="FXQ74" s="30"/>
      <c r="FXR74" s="30"/>
      <c r="FXS74" s="30"/>
      <c r="FXT74" s="30"/>
      <c r="FXU74" s="30"/>
      <c r="FXV74" s="30"/>
      <c r="FXW74" s="30"/>
      <c r="FXX74" s="30"/>
      <c r="FXY74" s="30"/>
      <c r="FXZ74" s="30"/>
      <c r="FYA74" s="30"/>
      <c r="FYB74" s="30"/>
      <c r="FYC74" s="30"/>
      <c r="FYD74" s="30"/>
      <c r="FYE74" s="30"/>
      <c r="FYF74" s="30"/>
      <c r="FYG74" s="30"/>
      <c r="FYH74" s="30"/>
      <c r="FYI74" s="30"/>
      <c r="FYJ74" s="30"/>
      <c r="FYK74" s="30"/>
      <c r="FYL74" s="30"/>
      <c r="FYM74" s="30"/>
      <c r="FYN74" s="30"/>
      <c r="FYO74" s="30"/>
      <c r="FYP74" s="30"/>
      <c r="FYQ74" s="30"/>
      <c r="FYR74" s="30"/>
      <c r="FYS74" s="30"/>
      <c r="FYT74" s="30"/>
      <c r="FYU74" s="30"/>
      <c r="FYV74" s="30"/>
      <c r="FYW74" s="30"/>
      <c r="FYX74" s="30"/>
      <c r="FYY74" s="30"/>
      <c r="FYZ74" s="30"/>
      <c r="FZA74" s="30"/>
      <c r="FZB74" s="30"/>
      <c r="FZC74" s="30"/>
      <c r="FZD74" s="30"/>
      <c r="FZE74" s="30"/>
      <c r="FZF74" s="30"/>
      <c r="FZG74" s="30"/>
      <c r="FZH74" s="30"/>
      <c r="FZI74" s="30"/>
      <c r="FZJ74" s="30"/>
      <c r="FZK74" s="30"/>
      <c r="FZL74" s="30"/>
      <c r="FZM74" s="30"/>
      <c r="FZN74" s="30"/>
      <c r="FZO74" s="30"/>
      <c r="FZP74" s="30"/>
      <c r="FZQ74" s="30"/>
      <c r="FZR74" s="30"/>
      <c r="FZS74" s="30"/>
      <c r="FZT74" s="30"/>
      <c r="FZU74" s="30"/>
      <c r="FZV74" s="30"/>
      <c r="FZW74" s="30"/>
      <c r="FZX74" s="30"/>
      <c r="FZY74" s="30"/>
      <c r="FZZ74" s="30"/>
      <c r="GAA74" s="30"/>
      <c r="GAB74" s="30"/>
      <c r="GAC74" s="30"/>
      <c r="GAD74" s="30"/>
      <c r="GAE74" s="30"/>
      <c r="GAF74" s="30"/>
      <c r="GAG74" s="30"/>
      <c r="GAH74" s="30"/>
      <c r="GAI74" s="30"/>
      <c r="GAJ74" s="30"/>
      <c r="GAK74" s="30"/>
      <c r="GAL74" s="30"/>
      <c r="GAM74" s="30"/>
      <c r="GAN74" s="30"/>
      <c r="GAO74" s="30"/>
      <c r="GAP74" s="30"/>
      <c r="GAQ74" s="30"/>
      <c r="GAR74" s="30"/>
      <c r="GAS74" s="30"/>
      <c r="GAT74" s="30"/>
      <c r="GAU74" s="30"/>
      <c r="GAV74" s="30"/>
      <c r="GAW74" s="30"/>
      <c r="GAX74" s="30"/>
      <c r="GAY74" s="30"/>
      <c r="GAZ74" s="30"/>
      <c r="GBA74" s="30"/>
      <c r="GBB74" s="30"/>
      <c r="GBC74" s="30"/>
      <c r="GBD74" s="30"/>
      <c r="GBE74" s="30"/>
      <c r="GBF74" s="30"/>
      <c r="GBG74" s="30"/>
      <c r="GBH74" s="30"/>
      <c r="GBI74" s="30"/>
      <c r="GBJ74" s="30"/>
      <c r="GBK74" s="30"/>
      <c r="GBL74" s="30"/>
      <c r="GBM74" s="30"/>
      <c r="GBN74" s="30"/>
      <c r="GBO74" s="30"/>
      <c r="GBP74" s="30"/>
      <c r="GBQ74" s="30"/>
      <c r="GBR74" s="30"/>
      <c r="GBS74" s="30"/>
      <c r="GBT74" s="30"/>
      <c r="GBU74" s="30"/>
      <c r="GBV74" s="30"/>
      <c r="GBW74" s="30"/>
      <c r="GBX74" s="30"/>
      <c r="GBY74" s="30"/>
      <c r="GBZ74" s="30"/>
      <c r="GCA74" s="30"/>
      <c r="GCB74" s="30"/>
      <c r="GCC74" s="30"/>
      <c r="GCD74" s="30"/>
      <c r="GCE74" s="30"/>
      <c r="GCF74" s="30"/>
      <c r="GCG74" s="30"/>
      <c r="GCH74" s="30"/>
      <c r="GCI74" s="30"/>
      <c r="GCJ74" s="30"/>
      <c r="GCK74" s="30"/>
      <c r="GCL74" s="30"/>
      <c r="GCM74" s="30"/>
      <c r="GCN74" s="30"/>
      <c r="GCO74" s="30"/>
      <c r="GCP74" s="30"/>
      <c r="GCQ74" s="30"/>
      <c r="GCR74" s="30"/>
      <c r="GCS74" s="30"/>
      <c r="GCT74" s="30"/>
      <c r="GCU74" s="30"/>
      <c r="GCV74" s="30"/>
      <c r="GCW74" s="30"/>
      <c r="GCX74" s="30"/>
      <c r="GCY74" s="30"/>
      <c r="GCZ74" s="30"/>
      <c r="GDA74" s="30"/>
      <c r="GDB74" s="30"/>
      <c r="GDC74" s="30"/>
      <c r="GDD74" s="30"/>
      <c r="GDE74" s="30"/>
      <c r="GDF74" s="30"/>
      <c r="GDG74" s="30"/>
      <c r="GDH74" s="30"/>
      <c r="GDI74" s="30"/>
      <c r="GDJ74" s="30"/>
      <c r="GDK74" s="30"/>
      <c r="GDL74" s="30"/>
      <c r="GDM74" s="30"/>
      <c r="GDN74" s="30"/>
      <c r="GDO74" s="30"/>
      <c r="GDP74" s="30"/>
      <c r="GDQ74" s="30"/>
      <c r="GDR74" s="30"/>
      <c r="GDS74" s="30"/>
      <c r="GDT74" s="30"/>
      <c r="GDU74" s="30"/>
      <c r="GDV74" s="30"/>
      <c r="GDW74" s="30"/>
      <c r="GDX74" s="30"/>
      <c r="GDY74" s="30"/>
      <c r="GDZ74" s="30"/>
      <c r="GEA74" s="30"/>
      <c r="GEB74" s="30"/>
      <c r="GEC74" s="30"/>
      <c r="GED74" s="30"/>
      <c r="GEE74" s="30"/>
      <c r="GEF74" s="30"/>
      <c r="GEG74" s="30"/>
      <c r="GEH74" s="30"/>
      <c r="GEI74" s="30"/>
      <c r="GEJ74" s="30"/>
      <c r="GEK74" s="30"/>
      <c r="GEL74" s="30"/>
      <c r="GEM74" s="30"/>
      <c r="GEN74" s="30"/>
      <c r="GEO74" s="30"/>
      <c r="GEP74" s="30"/>
      <c r="GEQ74" s="30"/>
      <c r="GER74" s="30"/>
      <c r="GES74" s="30"/>
      <c r="GET74" s="30"/>
      <c r="GEU74" s="30"/>
      <c r="GEV74" s="30"/>
      <c r="GEW74" s="30"/>
      <c r="GEX74" s="30"/>
      <c r="GEY74" s="30"/>
      <c r="GEZ74" s="30"/>
      <c r="GFA74" s="30"/>
      <c r="GFB74" s="30"/>
      <c r="GFC74" s="30"/>
      <c r="GFD74" s="30"/>
      <c r="GFE74" s="30"/>
      <c r="GFF74" s="30"/>
      <c r="GFG74" s="30"/>
      <c r="GFH74" s="30"/>
      <c r="GFI74" s="30"/>
      <c r="GFJ74" s="30"/>
      <c r="GFK74" s="30"/>
      <c r="GFL74" s="30"/>
      <c r="GFM74" s="30"/>
      <c r="GFN74" s="30"/>
      <c r="GFO74" s="30"/>
      <c r="GFP74" s="30"/>
      <c r="GFQ74" s="30"/>
      <c r="GFR74" s="30"/>
      <c r="GFS74" s="30"/>
      <c r="GFT74" s="30"/>
      <c r="GFU74" s="30"/>
      <c r="GFV74" s="30"/>
      <c r="GFW74" s="30"/>
      <c r="GFX74" s="30"/>
      <c r="GFY74" s="30"/>
      <c r="GFZ74" s="30"/>
      <c r="GGA74" s="30"/>
      <c r="GGB74" s="30"/>
      <c r="GGC74" s="30"/>
      <c r="GGD74" s="30"/>
      <c r="GGE74" s="30"/>
      <c r="GGF74" s="30"/>
      <c r="GGG74" s="30"/>
      <c r="GGH74" s="30"/>
      <c r="GGI74" s="30"/>
      <c r="GGJ74" s="30"/>
      <c r="GGK74" s="30"/>
      <c r="GGL74" s="30"/>
      <c r="GGM74" s="30"/>
      <c r="GGN74" s="30"/>
      <c r="GGO74" s="30"/>
      <c r="GGP74" s="30"/>
      <c r="GGQ74" s="30"/>
      <c r="GGR74" s="30"/>
      <c r="GGS74" s="30"/>
      <c r="GGT74" s="30"/>
      <c r="GGU74" s="30"/>
      <c r="GGV74" s="30"/>
      <c r="GGW74" s="30"/>
      <c r="GGX74" s="30"/>
      <c r="GGY74" s="30"/>
      <c r="GGZ74" s="30"/>
      <c r="GHA74" s="30"/>
      <c r="GHB74" s="30"/>
      <c r="GHC74" s="30"/>
      <c r="GHD74" s="30"/>
      <c r="GHE74" s="30"/>
      <c r="GHF74" s="30"/>
      <c r="GHG74" s="30"/>
      <c r="GHH74" s="30"/>
      <c r="GHI74" s="30"/>
      <c r="GHJ74" s="30"/>
      <c r="GHK74" s="30"/>
      <c r="GHL74" s="30"/>
      <c r="GHM74" s="30"/>
      <c r="GHN74" s="30"/>
      <c r="GHO74" s="30"/>
      <c r="GHP74" s="30"/>
      <c r="GHQ74" s="30"/>
      <c r="GHR74" s="30"/>
      <c r="GHS74" s="30"/>
      <c r="GHT74" s="30"/>
      <c r="GHU74" s="30"/>
      <c r="GHV74" s="30"/>
      <c r="GHW74" s="30"/>
      <c r="GHX74" s="30"/>
      <c r="GHY74" s="30"/>
      <c r="GHZ74" s="30"/>
      <c r="GIA74" s="30"/>
      <c r="GIB74" s="30"/>
      <c r="GIC74" s="30"/>
      <c r="GID74" s="30"/>
      <c r="GIE74" s="30"/>
      <c r="GIF74" s="30"/>
      <c r="GIG74" s="30"/>
      <c r="GIH74" s="30"/>
      <c r="GII74" s="30"/>
      <c r="GIJ74" s="30"/>
      <c r="GIK74" s="30"/>
      <c r="GIL74" s="30"/>
      <c r="GIM74" s="30"/>
      <c r="GIN74" s="30"/>
      <c r="GIO74" s="30"/>
      <c r="GIP74" s="30"/>
      <c r="GIQ74" s="30"/>
      <c r="GIR74" s="30"/>
      <c r="GIS74" s="30"/>
      <c r="GIT74" s="30"/>
      <c r="GIU74" s="30"/>
      <c r="GIV74" s="30"/>
      <c r="GIW74" s="30"/>
      <c r="GIX74" s="30"/>
      <c r="GIY74" s="30"/>
      <c r="GIZ74" s="30"/>
      <c r="GJA74" s="30"/>
      <c r="GJB74" s="30"/>
      <c r="GJC74" s="30"/>
      <c r="GJD74" s="30"/>
      <c r="GJE74" s="30"/>
      <c r="GJF74" s="30"/>
      <c r="GJG74" s="30"/>
      <c r="GJH74" s="30"/>
      <c r="GJI74" s="30"/>
      <c r="GJJ74" s="30"/>
      <c r="GJK74" s="30"/>
      <c r="GJL74" s="30"/>
      <c r="GJM74" s="30"/>
      <c r="GJN74" s="30"/>
      <c r="GJO74" s="30"/>
      <c r="GJP74" s="30"/>
      <c r="GJQ74" s="30"/>
      <c r="GJR74" s="30"/>
      <c r="GJS74" s="30"/>
      <c r="GJT74" s="30"/>
      <c r="GJU74" s="30"/>
      <c r="GJV74" s="30"/>
      <c r="GJW74" s="30"/>
      <c r="GJX74" s="30"/>
      <c r="GJY74" s="30"/>
      <c r="GJZ74" s="30"/>
      <c r="GKA74" s="30"/>
      <c r="GKB74" s="30"/>
      <c r="GKC74" s="30"/>
      <c r="GKD74" s="30"/>
      <c r="GKE74" s="30"/>
      <c r="GKF74" s="30"/>
      <c r="GKG74" s="30"/>
      <c r="GKH74" s="30"/>
      <c r="GKI74" s="30"/>
      <c r="GKJ74" s="30"/>
      <c r="GKK74" s="30"/>
      <c r="GKL74" s="30"/>
      <c r="GKM74" s="30"/>
      <c r="GKN74" s="30"/>
      <c r="GKO74" s="30"/>
      <c r="GKP74" s="30"/>
      <c r="GKQ74" s="30"/>
      <c r="GKR74" s="30"/>
      <c r="GKS74" s="30"/>
      <c r="GKT74" s="30"/>
      <c r="GKU74" s="30"/>
      <c r="GKV74" s="30"/>
      <c r="GKW74" s="30"/>
      <c r="GKX74" s="30"/>
      <c r="GKY74" s="30"/>
      <c r="GKZ74" s="30"/>
      <c r="GLA74" s="30"/>
      <c r="GLB74" s="30"/>
      <c r="GLC74" s="30"/>
      <c r="GLD74" s="30"/>
      <c r="GLE74" s="30"/>
      <c r="GLF74" s="30"/>
      <c r="GLG74" s="30"/>
      <c r="GLH74" s="30"/>
      <c r="GLI74" s="30"/>
      <c r="GLJ74" s="30"/>
      <c r="GLK74" s="30"/>
      <c r="GLL74" s="30"/>
      <c r="GLM74" s="30"/>
      <c r="GLN74" s="30"/>
      <c r="GLO74" s="30"/>
      <c r="GLP74" s="30"/>
      <c r="GLQ74" s="30"/>
      <c r="GLR74" s="30"/>
      <c r="GLS74" s="30"/>
      <c r="GLT74" s="30"/>
      <c r="GLU74" s="30"/>
      <c r="GLV74" s="30"/>
      <c r="GLW74" s="30"/>
      <c r="GLX74" s="30"/>
      <c r="GLY74" s="30"/>
      <c r="GLZ74" s="30"/>
      <c r="GMA74" s="30"/>
      <c r="GMB74" s="30"/>
      <c r="GMC74" s="30"/>
      <c r="GMD74" s="30"/>
      <c r="GME74" s="30"/>
      <c r="GMF74" s="30"/>
      <c r="GMG74" s="30"/>
      <c r="GMH74" s="30"/>
      <c r="GMI74" s="30"/>
      <c r="GMJ74" s="30"/>
      <c r="GMK74" s="30"/>
      <c r="GML74" s="30"/>
      <c r="GMM74" s="30"/>
      <c r="GMN74" s="30"/>
      <c r="GMO74" s="30"/>
      <c r="GMP74" s="30"/>
      <c r="GMQ74" s="30"/>
      <c r="GMR74" s="30"/>
      <c r="GMS74" s="30"/>
      <c r="GMT74" s="30"/>
      <c r="GMU74" s="30"/>
      <c r="GMV74" s="30"/>
      <c r="GMW74" s="30"/>
      <c r="GMX74" s="30"/>
      <c r="GMY74" s="30"/>
      <c r="GMZ74" s="30"/>
      <c r="GNA74" s="30"/>
      <c r="GNB74" s="30"/>
      <c r="GNC74" s="30"/>
      <c r="GND74" s="30"/>
      <c r="GNE74" s="30"/>
      <c r="GNF74" s="30"/>
      <c r="GNG74" s="30"/>
      <c r="GNH74" s="30"/>
      <c r="GNI74" s="30"/>
      <c r="GNJ74" s="30"/>
      <c r="GNK74" s="30"/>
      <c r="GNL74" s="30"/>
      <c r="GNM74" s="30"/>
      <c r="GNN74" s="30"/>
      <c r="GNO74" s="30"/>
      <c r="GNP74" s="30"/>
      <c r="GNQ74" s="30"/>
      <c r="GNR74" s="30"/>
      <c r="GNS74" s="30"/>
      <c r="GNT74" s="30"/>
      <c r="GNU74" s="30"/>
      <c r="GNV74" s="30"/>
      <c r="GNW74" s="30"/>
      <c r="GNX74" s="30"/>
      <c r="GNY74" s="30"/>
      <c r="GNZ74" s="30"/>
      <c r="GOA74" s="30"/>
      <c r="GOB74" s="30"/>
      <c r="GOC74" s="30"/>
      <c r="GOD74" s="30"/>
      <c r="GOE74" s="30"/>
      <c r="GOF74" s="30"/>
      <c r="GOG74" s="30"/>
      <c r="GOH74" s="30"/>
      <c r="GOI74" s="30"/>
      <c r="GOJ74" s="30"/>
      <c r="GOK74" s="30"/>
      <c r="GOL74" s="30"/>
      <c r="GOM74" s="30"/>
      <c r="GON74" s="30"/>
      <c r="GOO74" s="30"/>
      <c r="GOP74" s="30"/>
      <c r="GOQ74" s="30"/>
      <c r="GOR74" s="30"/>
      <c r="GOS74" s="30"/>
      <c r="GOT74" s="30"/>
      <c r="GOU74" s="30"/>
      <c r="GOV74" s="30"/>
      <c r="GOW74" s="30"/>
      <c r="GOX74" s="30"/>
      <c r="GOY74" s="30"/>
      <c r="GOZ74" s="30"/>
      <c r="GPA74" s="30"/>
      <c r="GPB74" s="30"/>
      <c r="GPC74" s="30"/>
      <c r="GPD74" s="30"/>
      <c r="GPE74" s="30"/>
      <c r="GPF74" s="30"/>
      <c r="GPG74" s="30"/>
      <c r="GPH74" s="30"/>
      <c r="GPI74" s="30"/>
      <c r="GPJ74" s="30"/>
      <c r="GPK74" s="30"/>
      <c r="GPL74" s="30"/>
      <c r="GPM74" s="30"/>
      <c r="GPN74" s="30"/>
      <c r="GPO74" s="30"/>
      <c r="GPP74" s="30"/>
      <c r="GPQ74" s="30"/>
      <c r="GPR74" s="30"/>
      <c r="GPS74" s="30"/>
      <c r="GPT74" s="30"/>
      <c r="GPU74" s="30"/>
      <c r="GPV74" s="30"/>
      <c r="GPW74" s="30"/>
      <c r="GPX74" s="30"/>
      <c r="GPY74" s="30"/>
      <c r="GPZ74" s="30"/>
      <c r="GQA74" s="30"/>
      <c r="GQB74" s="30"/>
      <c r="GQC74" s="30"/>
      <c r="GQD74" s="30"/>
      <c r="GQE74" s="30"/>
      <c r="GQF74" s="30"/>
      <c r="GQG74" s="30"/>
      <c r="GQH74" s="30"/>
      <c r="GQI74" s="30"/>
      <c r="GQJ74" s="30"/>
      <c r="GQK74" s="30"/>
      <c r="GQL74" s="30"/>
      <c r="GQM74" s="30"/>
      <c r="GQN74" s="30"/>
      <c r="GQO74" s="30"/>
      <c r="GQP74" s="30"/>
      <c r="GQQ74" s="30"/>
      <c r="GQR74" s="30"/>
      <c r="GQS74" s="30"/>
      <c r="GQT74" s="30"/>
      <c r="GQU74" s="30"/>
      <c r="GQV74" s="30"/>
      <c r="GQW74" s="30"/>
      <c r="GQX74" s="30"/>
      <c r="GQY74" s="30"/>
      <c r="GQZ74" s="30"/>
      <c r="GRA74" s="30"/>
      <c r="GRB74" s="30"/>
      <c r="GRC74" s="30"/>
      <c r="GRD74" s="30"/>
      <c r="GRE74" s="30"/>
      <c r="GRF74" s="30"/>
      <c r="GRG74" s="30"/>
      <c r="GRH74" s="30"/>
      <c r="GRI74" s="30"/>
      <c r="GRJ74" s="30"/>
      <c r="GRK74" s="30"/>
      <c r="GRL74" s="30"/>
      <c r="GRM74" s="30"/>
      <c r="GRN74" s="30"/>
      <c r="GRO74" s="30"/>
      <c r="GRP74" s="30"/>
      <c r="GRQ74" s="30"/>
      <c r="GRR74" s="30"/>
      <c r="GRS74" s="30"/>
      <c r="GRT74" s="30"/>
      <c r="GRU74" s="30"/>
      <c r="GRV74" s="30"/>
      <c r="GRW74" s="30"/>
      <c r="GRX74" s="30"/>
      <c r="GRY74" s="30"/>
      <c r="GRZ74" s="30"/>
      <c r="GSA74" s="30"/>
      <c r="GSB74" s="30"/>
      <c r="GSC74" s="30"/>
      <c r="GSD74" s="30"/>
      <c r="GSE74" s="30"/>
      <c r="GSF74" s="30"/>
      <c r="GSG74" s="30"/>
      <c r="GSH74" s="30"/>
      <c r="GSI74" s="30"/>
      <c r="GSJ74" s="30"/>
      <c r="GSK74" s="30"/>
      <c r="GSL74" s="30"/>
      <c r="GSM74" s="30"/>
      <c r="GSN74" s="30"/>
      <c r="GSO74" s="30"/>
      <c r="GSP74" s="30"/>
      <c r="GSQ74" s="30"/>
      <c r="GSR74" s="30"/>
      <c r="GSS74" s="30"/>
      <c r="GST74" s="30"/>
      <c r="GSU74" s="30"/>
      <c r="GSV74" s="30"/>
      <c r="GSW74" s="30"/>
      <c r="GSX74" s="30"/>
      <c r="GSY74" s="30"/>
      <c r="GSZ74" s="30"/>
      <c r="GTA74" s="30"/>
      <c r="GTB74" s="30"/>
      <c r="GTC74" s="30"/>
      <c r="GTD74" s="30"/>
      <c r="GTE74" s="30"/>
      <c r="GTF74" s="30"/>
      <c r="GTG74" s="30"/>
      <c r="GTH74" s="30"/>
      <c r="GTI74" s="30"/>
      <c r="GTJ74" s="30"/>
      <c r="GTK74" s="30"/>
      <c r="GTL74" s="30"/>
      <c r="GTM74" s="30"/>
      <c r="GTN74" s="30"/>
      <c r="GTO74" s="30"/>
      <c r="GTP74" s="30"/>
      <c r="GTQ74" s="30"/>
      <c r="GTR74" s="30"/>
      <c r="GTS74" s="30"/>
      <c r="GTT74" s="30"/>
      <c r="GTU74" s="30"/>
      <c r="GTV74" s="30"/>
      <c r="GTW74" s="30"/>
      <c r="GTX74" s="30"/>
      <c r="GTY74" s="30"/>
      <c r="GTZ74" s="30"/>
      <c r="GUA74" s="30"/>
      <c r="GUB74" s="30"/>
      <c r="GUC74" s="30"/>
      <c r="GUD74" s="30"/>
      <c r="GUE74" s="30"/>
      <c r="GUF74" s="30"/>
      <c r="GUG74" s="30"/>
      <c r="GUH74" s="30"/>
      <c r="GUI74" s="30"/>
      <c r="GUJ74" s="30"/>
      <c r="GUK74" s="30"/>
      <c r="GUL74" s="30"/>
      <c r="GUM74" s="30"/>
      <c r="GUN74" s="30"/>
      <c r="GUO74" s="30"/>
      <c r="GUP74" s="30"/>
      <c r="GUQ74" s="30"/>
      <c r="GUR74" s="30"/>
      <c r="GUS74" s="30"/>
      <c r="GUT74" s="30"/>
      <c r="GUU74" s="30"/>
      <c r="GUV74" s="30"/>
      <c r="GUW74" s="30"/>
      <c r="GUX74" s="30"/>
      <c r="GUY74" s="30"/>
      <c r="GUZ74" s="30"/>
      <c r="GVA74" s="30"/>
      <c r="GVB74" s="30"/>
      <c r="GVC74" s="30"/>
      <c r="GVD74" s="30"/>
      <c r="GVE74" s="30"/>
      <c r="GVF74" s="30"/>
      <c r="GVG74" s="30"/>
      <c r="GVH74" s="30"/>
      <c r="GVI74" s="30"/>
      <c r="GVJ74" s="30"/>
      <c r="GVK74" s="30"/>
      <c r="GVL74" s="30"/>
      <c r="GVM74" s="30"/>
      <c r="GVN74" s="30"/>
      <c r="GVO74" s="30"/>
      <c r="GVP74" s="30"/>
      <c r="GVQ74" s="30"/>
      <c r="GVR74" s="30"/>
      <c r="GVS74" s="30"/>
      <c r="GVT74" s="30"/>
      <c r="GVU74" s="30"/>
      <c r="GVV74" s="30"/>
      <c r="GVW74" s="30"/>
      <c r="GVX74" s="30"/>
      <c r="GVY74" s="30"/>
      <c r="GVZ74" s="30"/>
      <c r="GWA74" s="30"/>
      <c r="GWB74" s="30"/>
      <c r="GWC74" s="30"/>
      <c r="GWD74" s="30"/>
      <c r="GWE74" s="30"/>
      <c r="GWF74" s="30"/>
      <c r="GWG74" s="30"/>
      <c r="GWH74" s="30"/>
      <c r="GWI74" s="30"/>
      <c r="GWJ74" s="30"/>
      <c r="GWK74" s="30"/>
      <c r="GWL74" s="30"/>
      <c r="GWM74" s="30"/>
      <c r="GWN74" s="30"/>
      <c r="GWO74" s="30"/>
      <c r="GWP74" s="30"/>
      <c r="GWQ74" s="30"/>
      <c r="GWR74" s="30"/>
      <c r="GWS74" s="30"/>
      <c r="GWT74" s="30"/>
      <c r="GWU74" s="30"/>
      <c r="GWV74" s="30"/>
      <c r="GWW74" s="30"/>
      <c r="GWX74" s="30"/>
      <c r="GWY74" s="30"/>
      <c r="GWZ74" s="30"/>
      <c r="GXA74" s="30"/>
      <c r="GXB74" s="30"/>
      <c r="GXC74" s="30"/>
      <c r="GXD74" s="30"/>
      <c r="GXE74" s="30"/>
      <c r="GXF74" s="30"/>
      <c r="GXG74" s="30"/>
      <c r="GXH74" s="30"/>
      <c r="GXI74" s="30"/>
      <c r="GXJ74" s="30"/>
      <c r="GXK74" s="30"/>
      <c r="GXL74" s="30"/>
      <c r="GXM74" s="30"/>
      <c r="GXN74" s="30"/>
      <c r="GXO74" s="30"/>
      <c r="GXP74" s="30"/>
      <c r="GXQ74" s="30"/>
      <c r="GXR74" s="30"/>
      <c r="GXS74" s="30"/>
      <c r="GXT74" s="30"/>
      <c r="GXU74" s="30"/>
      <c r="GXV74" s="30"/>
      <c r="GXW74" s="30"/>
      <c r="GXX74" s="30"/>
      <c r="GXY74" s="30"/>
      <c r="GXZ74" s="30"/>
      <c r="GYA74" s="30"/>
      <c r="GYB74" s="30"/>
      <c r="GYC74" s="30"/>
      <c r="GYD74" s="30"/>
      <c r="GYE74" s="30"/>
      <c r="GYF74" s="30"/>
      <c r="GYG74" s="30"/>
      <c r="GYH74" s="30"/>
      <c r="GYI74" s="30"/>
      <c r="GYJ74" s="30"/>
      <c r="GYK74" s="30"/>
      <c r="GYL74" s="30"/>
      <c r="GYM74" s="30"/>
      <c r="GYN74" s="30"/>
      <c r="GYO74" s="30"/>
      <c r="GYP74" s="30"/>
      <c r="GYQ74" s="30"/>
      <c r="GYR74" s="30"/>
      <c r="GYS74" s="30"/>
      <c r="GYT74" s="30"/>
      <c r="GYU74" s="30"/>
      <c r="GYV74" s="30"/>
      <c r="GYW74" s="30"/>
      <c r="GYX74" s="30"/>
      <c r="GYY74" s="30"/>
      <c r="GYZ74" s="30"/>
      <c r="GZA74" s="30"/>
      <c r="GZB74" s="30"/>
      <c r="GZC74" s="30"/>
      <c r="GZD74" s="30"/>
      <c r="GZE74" s="30"/>
      <c r="GZF74" s="30"/>
      <c r="GZG74" s="30"/>
      <c r="GZH74" s="30"/>
      <c r="GZI74" s="30"/>
      <c r="GZJ74" s="30"/>
      <c r="GZK74" s="30"/>
      <c r="GZL74" s="30"/>
      <c r="GZM74" s="30"/>
      <c r="GZN74" s="30"/>
      <c r="GZO74" s="30"/>
      <c r="GZP74" s="30"/>
      <c r="GZQ74" s="30"/>
      <c r="GZR74" s="30"/>
      <c r="GZS74" s="30"/>
      <c r="GZT74" s="30"/>
      <c r="GZU74" s="30"/>
      <c r="GZV74" s="30"/>
      <c r="GZW74" s="30"/>
      <c r="GZX74" s="30"/>
      <c r="GZY74" s="30"/>
      <c r="GZZ74" s="30"/>
      <c r="HAA74" s="30"/>
      <c r="HAB74" s="30"/>
      <c r="HAC74" s="30"/>
      <c r="HAD74" s="30"/>
      <c r="HAE74" s="30"/>
      <c r="HAF74" s="30"/>
      <c r="HAG74" s="30"/>
      <c r="HAH74" s="30"/>
      <c r="HAI74" s="30"/>
      <c r="HAJ74" s="30"/>
      <c r="HAK74" s="30"/>
      <c r="HAL74" s="30"/>
      <c r="HAM74" s="30"/>
      <c r="HAN74" s="30"/>
      <c r="HAO74" s="30"/>
      <c r="HAP74" s="30"/>
      <c r="HAQ74" s="30"/>
      <c r="HAR74" s="30"/>
      <c r="HAS74" s="30"/>
      <c r="HAT74" s="30"/>
      <c r="HAU74" s="30"/>
      <c r="HAV74" s="30"/>
      <c r="HAW74" s="30"/>
      <c r="HAX74" s="30"/>
      <c r="HAY74" s="30"/>
      <c r="HAZ74" s="30"/>
      <c r="HBA74" s="30"/>
      <c r="HBB74" s="30"/>
      <c r="HBC74" s="30"/>
      <c r="HBD74" s="30"/>
      <c r="HBE74" s="30"/>
      <c r="HBF74" s="30"/>
      <c r="HBG74" s="30"/>
      <c r="HBH74" s="30"/>
      <c r="HBI74" s="30"/>
      <c r="HBJ74" s="30"/>
      <c r="HBK74" s="30"/>
      <c r="HBL74" s="30"/>
      <c r="HBM74" s="30"/>
      <c r="HBN74" s="30"/>
      <c r="HBO74" s="30"/>
      <c r="HBP74" s="30"/>
      <c r="HBQ74" s="30"/>
      <c r="HBR74" s="30"/>
      <c r="HBS74" s="30"/>
      <c r="HBT74" s="30"/>
      <c r="HBU74" s="30"/>
      <c r="HBV74" s="30"/>
      <c r="HBW74" s="30"/>
      <c r="HBX74" s="30"/>
      <c r="HBY74" s="30"/>
      <c r="HBZ74" s="30"/>
      <c r="HCA74" s="30"/>
      <c r="HCB74" s="30"/>
      <c r="HCC74" s="30"/>
      <c r="HCD74" s="30"/>
      <c r="HCE74" s="30"/>
      <c r="HCF74" s="30"/>
      <c r="HCG74" s="30"/>
      <c r="HCH74" s="30"/>
      <c r="HCI74" s="30"/>
      <c r="HCJ74" s="30"/>
      <c r="HCK74" s="30"/>
      <c r="HCL74" s="30"/>
      <c r="HCM74" s="30"/>
      <c r="HCN74" s="30"/>
      <c r="HCO74" s="30"/>
      <c r="HCP74" s="30"/>
      <c r="HCQ74" s="30"/>
      <c r="HCR74" s="30"/>
      <c r="HCS74" s="30"/>
      <c r="HCT74" s="30"/>
      <c r="HCU74" s="30"/>
      <c r="HCV74" s="30"/>
      <c r="HCW74" s="30"/>
      <c r="HCX74" s="30"/>
      <c r="HCY74" s="30"/>
      <c r="HCZ74" s="30"/>
      <c r="HDA74" s="30"/>
      <c r="HDB74" s="30"/>
      <c r="HDC74" s="30"/>
      <c r="HDD74" s="30"/>
      <c r="HDE74" s="30"/>
      <c r="HDF74" s="30"/>
      <c r="HDG74" s="30"/>
      <c r="HDH74" s="30"/>
      <c r="HDI74" s="30"/>
      <c r="HDJ74" s="30"/>
      <c r="HDK74" s="30"/>
      <c r="HDL74" s="30"/>
      <c r="HDM74" s="30"/>
      <c r="HDN74" s="30"/>
      <c r="HDO74" s="30"/>
      <c r="HDP74" s="30"/>
      <c r="HDQ74" s="30"/>
      <c r="HDR74" s="30"/>
      <c r="HDS74" s="30"/>
      <c r="HDT74" s="30"/>
      <c r="HDU74" s="30"/>
      <c r="HDV74" s="30"/>
      <c r="HDW74" s="30"/>
      <c r="HDX74" s="30"/>
      <c r="HDY74" s="30"/>
      <c r="HDZ74" s="30"/>
      <c r="HEA74" s="30"/>
      <c r="HEB74" s="30"/>
      <c r="HEC74" s="30"/>
      <c r="HED74" s="30"/>
      <c r="HEE74" s="30"/>
      <c r="HEF74" s="30"/>
      <c r="HEG74" s="30"/>
      <c r="HEH74" s="30"/>
      <c r="HEI74" s="30"/>
      <c r="HEJ74" s="30"/>
      <c r="HEK74" s="30"/>
      <c r="HEL74" s="30"/>
      <c r="HEM74" s="30"/>
      <c r="HEN74" s="30"/>
      <c r="HEO74" s="30"/>
      <c r="HEP74" s="30"/>
      <c r="HEQ74" s="30"/>
      <c r="HER74" s="30"/>
      <c r="HES74" s="30"/>
      <c r="HET74" s="30"/>
      <c r="HEU74" s="30"/>
      <c r="HEV74" s="30"/>
      <c r="HEW74" s="30"/>
      <c r="HEX74" s="30"/>
      <c r="HEY74" s="30"/>
      <c r="HEZ74" s="30"/>
      <c r="HFA74" s="30"/>
      <c r="HFB74" s="30"/>
      <c r="HFC74" s="30"/>
      <c r="HFD74" s="30"/>
      <c r="HFE74" s="30"/>
      <c r="HFF74" s="30"/>
      <c r="HFG74" s="30"/>
      <c r="HFH74" s="30"/>
      <c r="HFI74" s="30"/>
      <c r="HFJ74" s="30"/>
      <c r="HFK74" s="30"/>
      <c r="HFL74" s="30"/>
      <c r="HFM74" s="30"/>
      <c r="HFN74" s="30"/>
      <c r="HFO74" s="30"/>
      <c r="HFP74" s="30"/>
      <c r="HFQ74" s="30"/>
      <c r="HFR74" s="30"/>
      <c r="HFS74" s="30"/>
      <c r="HFT74" s="30"/>
      <c r="HFU74" s="30"/>
      <c r="HFV74" s="30"/>
      <c r="HFW74" s="30"/>
      <c r="HFX74" s="30"/>
      <c r="HFY74" s="30"/>
      <c r="HFZ74" s="30"/>
      <c r="HGA74" s="30"/>
      <c r="HGB74" s="30"/>
      <c r="HGC74" s="30"/>
      <c r="HGD74" s="30"/>
      <c r="HGE74" s="30"/>
      <c r="HGF74" s="30"/>
      <c r="HGG74" s="30"/>
      <c r="HGH74" s="30"/>
      <c r="HGI74" s="30"/>
      <c r="HGJ74" s="30"/>
      <c r="HGK74" s="30"/>
      <c r="HGL74" s="30"/>
      <c r="HGM74" s="30"/>
      <c r="HGN74" s="30"/>
      <c r="HGO74" s="30"/>
      <c r="HGP74" s="30"/>
      <c r="HGQ74" s="30"/>
      <c r="HGR74" s="30"/>
      <c r="HGS74" s="30"/>
      <c r="HGT74" s="30"/>
      <c r="HGU74" s="30"/>
      <c r="HGV74" s="30"/>
      <c r="HGW74" s="30"/>
      <c r="HGX74" s="30"/>
      <c r="HGY74" s="30"/>
      <c r="HGZ74" s="30"/>
      <c r="HHA74" s="30"/>
      <c r="HHB74" s="30"/>
      <c r="HHC74" s="30"/>
      <c r="HHD74" s="30"/>
      <c r="HHE74" s="30"/>
      <c r="HHF74" s="30"/>
      <c r="HHG74" s="30"/>
      <c r="HHH74" s="30"/>
      <c r="HHI74" s="30"/>
      <c r="HHJ74" s="30"/>
      <c r="HHK74" s="30"/>
      <c r="HHL74" s="30"/>
      <c r="HHM74" s="30"/>
      <c r="HHN74" s="30"/>
      <c r="HHO74" s="30"/>
      <c r="HHP74" s="30"/>
      <c r="HHQ74" s="30"/>
      <c r="HHR74" s="30"/>
      <c r="HHS74" s="30"/>
      <c r="HHT74" s="30"/>
      <c r="HHU74" s="30"/>
      <c r="HHV74" s="30"/>
      <c r="HHW74" s="30"/>
      <c r="HHX74" s="30"/>
      <c r="HHY74" s="30"/>
      <c r="HHZ74" s="30"/>
      <c r="HIA74" s="30"/>
      <c r="HIB74" s="30"/>
      <c r="HIC74" s="30"/>
      <c r="HID74" s="30"/>
      <c r="HIE74" s="30"/>
      <c r="HIF74" s="30"/>
      <c r="HIG74" s="30"/>
      <c r="HIH74" s="30"/>
      <c r="HII74" s="30"/>
      <c r="HIJ74" s="30"/>
      <c r="HIK74" s="30"/>
      <c r="HIL74" s="30"/>
      <c r="HIM74" s="30"/>
      <c r="HIN74" s="30"/>
      <c r="HIO74" s="30"/>
      <c r="HIP74" s="30"/>
      <c r="HIQ74" s="30"/>
      <c r="HIR74" s="30"/>
      <c r="HIS74" s="30"/>
      <c r="HIT74" s="30"/>
      <c r="HIU74" s="30"/>
      <c r="HIV74" s="30"/>
      <c r="HIW74" s="30"/>
      <c r="HIX74" s="30"/>
      <c r="HIY74" s="30"/>
      <c r="HIZ74" s="30"/>
      <c r="HJA74" s="30"/>
      <c r="HJB74" s="30"/>
      <c r="HJC74" s="30"/>
      <c r="HJD74" s="30"/>
      <c r="HJE74" s="30"/>
      <c r="HJF74" s="30"/>
      <c r="HJG74" s="30"/>
      <c r="HJH74" s="30"/>
      <c r="HJI74" s="30"/>
      <c r="HJJ74" s="30"/>
      <c r="HJK74" s="30"/>
      <c r="HJL74" s="30"/>
      <c r="HJM74" s="30"/>
      <c r="HJN74" s="30"/>
      <c r="HJO74" s="30"/>
      <c r="HJP74" s="30"/>
      <c r="HJQ74" s="30"/>
      <c r="HJR74" s="30"/>
      <c r="HJS74" s="30"/>
      <c r="HJT74" s="30"/>
      <c r="HJU74" s="30"/>
      <c r="HJV74" s="30"/>
      <c r="HJW74" s="30"/>
      <c r="HJX74" s="30"/>
      <c r="HJY74" s="30"/>
      <c r="HJZ74" s="30"/>
      <c r="HKA74" s="30"/>
      <c r="HKB74" s="30"/>
      <c r="HKC74" s="30"/>
      <c r="HKD74" s="30"/>
      <c r="HKE74" s="30"/>
      <c r="HKF74" s="30"/>
      <c r="HKG74" s="30"/>
      <c r="HKH74" s="30"/>
      <c r="HKI74" s="30"/>
      <c r="HKJ74" s="30"/>
      <c r="HKK74" s="30"/>
      <c r="HKL74" s="30"/>
      <c r="HKM74" s="30"/>
      <c r="HKN74" s="30"/>
      <c r="HKO74" s="30"/>
      <c r="HKP74" s="30"/>
      <c r="HKQ74" s="30"/>
      <c r="HKR74" s="30"/>
      <c r="HKS74" s="30"/>
      <c r="HKT74" s="30"/>
      <c r="HKU74" s="30"/>
      <c r="HKV74" s="30"/>
      <c r="HKW74" s="30"/>
      <c r="HKX74" s="30"/>
      <c r="HKY74" s="30"/>
      <c r="HKZ74" s="30"/>
      <c r="HLA74" s="30"/>
      <c r="HLB74" s="30"/>
      <c r="HLC74" s="30"/>
      <c r="HLD74" s="30"/>
      <c r="HLE74" s="30"/>
      <c r="HLF74" s="30"/>
      <c r="HLG74" s="30"/>
      <c r="HLH74" s="30"/>
      <c r="HLI74" s="30"/>
      <c r="HLJ74" s="30"/>
      <c r="HLK74" s="30"/>
      <c r="HLL74" s="30"/>
      <c r="HLM74" s="30"/>
      <c r="HLN74" s="30"/>
      <c r="HLO74" s="30"/>
      <c r="HLP74" s="30"/>
      <c r="HLQ74" s="30"/>
      <c r="HLR74" s="30"/>
      <c r="HLS74" s="30"/>
      <c r="HLT74" s="30"/>
      <c r="HLU74" s="30"/>
      <c r="HLV74" s="30"/>
      <c r="HLW74" s="30"/>
      <c r="HLX74" s="30"/>
      <c r="HLY74" s="30"/>
      <c r="HLZ74" s="30"/>
      <c r="HMA74" s="30"/>
      <c r="HMB74" s="30"/>
      <c r="HMC74" s="30"/>
      <c r="HMD74" s="30"/>
      <c r="HME74" s="30"/>
      <c r="HMF74" s="30"/>
      <c r="HMG74" s="30"/>
      <c r="HMH74" s="30"/>
      <c r="HMI74" s="30"/>
      <c r="HMJ74" s="30"/>
      <c r="HMK74" s="30"/>
      <c r="HML74" s="30"/>
      <c r="HMM74" s="30"/>
      <c r="HMN74" s="30"/>
      <c r="HMO74" s="30"/>
      <c r="HMP74" s="30"/>
      <c r="HMQ74" s="30"/>
      <c r="HMR74" s="30"/>
      <c r="HMS74" s="30"/>
      <c r="HMT74" s="30"/>
      <c r="HMU74" s="30"/>
      <c r="HMV74" s="30"/>
      <c r="HMW74" s="30"/>
      <c r="HMX74" s="30"/>
      <c r="HMY74" s="30"/>
      <c r="HMZ74" s="30"/>
      <c r="HNA74" s="30"/>
      <c r="HNB74" s="30"/>
      <c r="HNC74" s="30"/>
      <c r="HND74" s="30"/>
      <c r="HNE74" s="30"/>
      <c r="HNF74" s="30"/>
      <c r="HNG74" s="30"/>
      <c r="HNH74" s="30"/>
      <c r="HNI74" s="30"/>
      <c r="HNJ74" s="30"/>
      <c r="HNK74" s="30"/>
      <c r="HNL74" s="30"/>
      <c r="HNM74" s="30"/>
      <c r="HNN74" s="30"/>
      <c r="HNO74" s="30"/>
      <c r="HNP74" s="30"/>
      <c r="HNQ74" s="30"/>
      <c r="HNR74" s="30"/>
      <c r="HNS74" s="30"/>
      <c r="HNT74" s="30"/>
      <c r="HNU74" s="30"/>
      <c r="HNV74" s="30"/>
      <c r="HNW74" s="30"/>
      <c r="HNX74" s="30"/>
      <c r="HNY74" s="30"/>
      <c r="HNZ74" s="30"/>
      <c r="HOA74" s="30"/>
      <c r="HOB74" s="30"/>
      <c r="HOC74" s="30"/>
      <c r="HOD74" s="30"/>
      <c r="HOE74" s="30"/>
      <c r="HOF74" s="30"/>
      <c r="HOG74" s="30"/>
      <c r="HOH74" s="30"/>
      <c r="HOI74" s="30"/>
      <c r="HOJ74" s="30"/>
      <c r="HOK74" s="30"/>
      <c r="HOL74" s="30"/>
      <c r="HOM74" s="30"/>
      <c r="HON74" s="30"/>
      <c r="HOO74" s="30"/>
      <c r="HOP74" s="30"/>
      <c r="HOQ74" s="30"/>
      <c r="HOR74" s="30"/>
      <c r="HOS74" s="30"/>
      <c r="HOT74" s="30"/>
      <c r="HOU74" s="30"/>
      <c r="HOV74" s="30"/>
      <c r="HOW74" s="30"/>
      <c r="HOX74" s="30"/>
      <c r="HOY74" s="30"/>
      <c r="HOZ74" s="30"/>
      <c r="HPA74" s="30"/>
      <c r="HPB74" s="30"/>
      <c r="HPC74" s="30"/>
      <c r="HPD74" s="30"/>
      <c r="HPE74" s="30"/>
      <c r="HPF74" s="30"/>
      <c r="HPG74" s="30"/>
      <c r="HPH74" s="30"/>
      <c r="HPI74" s="30"/>
      <c r="HPJ74" s="30"/>
      <c r="HPK74" s="30"/>
      <c r="HPL74" s="30"/>
      <c r="HPM74" s="30"/>
      <c r="HPN74" s="30"/>
      <c r="HPO74" s="30"/>
      <c r="HPP74" s="30"/>
      <c r="HPQ74" s="30"/>
      <c r="HPR74" s="30"/>
      <c r="HPS74" s="30"/>
      <c r="HPT74" s="30"/>
      <c r="HPU74" s="30"/>
      <c r="HPV74" s="30"/>
      <c r="HPW74" s="30"/>
      <c r="HPX74" s="30"/>
      <c r="HPY74" s="30"/>
      <c r="HPZ74" s="30"/>
      <c r="HQA74" s="30"/>
      <c r="HQB74" s="30"/>
      <c r="HQC74" s="30"/>
      <c r="HQD74" s="30"/>
      <c r="HQE74" s="30"/>
      <c r="HQF74" s="30"/>
      <c r="HQG74" s="30"/>
      <c r="HQH74" s="30"/>
      <c r="HQI74" s="30"/>
      <c r="HQJ74" s="30"/>
      <c r="HQK74" s="30"/>
      <c r="HQL74" s="30"/>
      <c r="HQM74" s="30"/>
      <c r="HQN74" s="30"/>
      <c r="HQO74" s="30"/>
      <c r="HQP74" s="30"/>
      <c r="HQQ74" s="30"/>
      <c r="HQR74" s="30"/>
      <c r="HQS74" s="30"/>
      <c r="HQT74" s="30"/>
      <c r="HQU74" s="30"/>
      <c r="HQV74" s="30"/>
      <c r="HQW74" s="30"/>
      <c r="HQX74" s="30"/>
      <c r="HQY74" s="30"/>
      <c r="HQZ74" s="30"/>
      <c r="HRA74" s="30"/>
      <c r="HRB74" s="30"/>
      <c r="HRC74" s="30"/>
      <c r="HRD74" s="30"/>
      <c r="HRE74" s="30"/>
      <c r="HRF74" s="30"/>
      <c r="HRG74" s="30"/>
      <c r="HRH74" s="30"/>
      <c r="HRI74" s="30"/>
      <c r="HRJ74" s="30"/>
      <c r="HRK74" s="30"/>
      <c r="HRL74" s="30"/>
      <c r="HRM74" s="30"/>
      <c r="HRN74" s="30"/>
      <c r="HRO74" s="30"/>
      <c r="HRP74" s="30"/>
      <c r="HRQ74" s="30"/>
      <c r="HRR74" s="30"/>
      <c r="HRS74" s="30"/>
      <c r="HRT74" s="30"/>
      <c r="HRU74" s="30"/>
      <c r="HRV74" s="30"/>
      <c r="HRW74" s="30"/>
      <c r="HRX74" s="30"/>
      <c r="HRY74" s="30"/>
      <c r="HRZ74" s="30"/>
      <c r="HSA74" s="30"/>
      <c r="HSB74" s="30"/>
      <c r="HSC74" s="30"/>
      <c r="HSD74" s="30"/>
      <c r="HSE74" s="30"/>
      <c r="HSF74" s="30"/>
      <c r="HSG74" s="30"/>
      <c r="HSH74" s="30"/>
      <c r="HSI74" s="30"/>
      <c r="HSJ74" s="30"/>
      <c r="HSK74" s="30"/>
      <c r="HSL74" s="30"/>
      <c r="HSM74" s="30"/>
      <c r="HSN74" s="30"/>
      <c r="HSO74" s="30"/>
      <c r="HSP74" s="30"/>
      <c r="HSQ74" s="30"/>
      <c r="HSR74" s="30"/>
      <c r="HSS74" s="30"/>
      <c r="HST74" s="30"/>
      <c r="HSU74" s="30"/>
      <c r="HSV74" s="30"/>
      <c r="HSW74" s="30"/>
      <c r="HSX74" s="30"/>
      <c r="HSY74" s="30"/>
      <c r="HSZ74" s="30"/>
      <c r="HTA74" s="30"/>
      <c r="HTB74" s="30"/>
      <c r="HTC74" s="30"/>
      <c r="HTD74" s="30"/>
      <c r="HTE74" s="30"/>
      <c r="HTF74" s="30"/>
      <c r="HTG74" s="30"/>
      <c r="HTH74" s="30"/>
      <c r="HTI74" s="30"/>
      <c r="HTJ74" s="30"/>
      <c r="HTK74" s="30"/>
      <c r="HTL74" s="30"/>
      <c r="HTM74" s="30"/>
      <c r="HTN74" s="30"/>
      <c r="HTO74" s="30"/>
      <c r="HTP74" s="30"/>
      <c r="HTQ74" s="30"/>
      <c r="HTR74" s="30"/>
      <c r="HTS74" s="30"/>
      <c r="HTT74" s="30"/>
      <c r="HTU74" s="30"/>
      <c r="HTV74" s="30"/>
      <c r="HTW74" s="30"/>
      <c r="HTX74" s="30"/>
      <c r="HTY74" s="30"/>
      <c r="HTZ74" s="30"/>
      <c r="HUA74" s="30"/>
      <c r="HUB74" s="30"/>
      <c r="HUC74" s="30"/>
      <c r="HUD74" s="30"/>
      <c r="HUE74" s="30"/>
      <c r="HUF74" s="30"/>
      <c r="HUG74" s="30"/>
      <c r="HUH74" s="30"/>
      <c r="HUI74" s="30"/>
      <c r="HUJ74" s="30"/>
      <c r="HUK74" s="30"/>
      <c r="HUL74" s="30"/>
      <c r="HUM74" s="30"/>
      <c r="HUN74" s="30"/>
      <c r="HUO74" s="30"/>
      <c r="HUP74" s="30"/>
      <c r="HUQ74" s="30"/>
      <c r="HUR74" s="30"/>
      <c r="HUS74" s="30"/>
      <c r="HUT74" s="30"/>
      <c r="HUU74" s="30"/>
      <c r="HUV74" s="30"/>
      <c r="HUW74" s="30"/>
      <c r="HUX74" s="30"/>
      <c r="HUY74" s="30"/>
      <c r="HUZ74" s="30"/>
      <c r="HVA74" s="30"/>
      <c r="HVB74" s="30"/>
      <c r="HVC74" s="30"/>
      <c r="HVD74" s="30"/>
      <c r="HVE74" s="30"/>
      <c r="HVF74" s="30"/>
      <c r="HVG74" s="30"/>
      <c r="HVH74" s="30"/>
      <c r="HVI74" s="30"/>
      <c r="HVJ74" s="30"/>
      <c r="HVK74" s="30"/>
      <c r="HVL74" s="30"/>
      <c r="HVM74" s="30"/>
      <c r="HVN74" s="30"/>
      <c r="HVO74" s="30"/>
      <c r="HVP74" s="30"/>
      <c r="HVQ74" s="30"/>
      <c r="HVR74" s="30"/>
      <c r="HVS74" s="30"/>
      <c r="HVT74" s="30"/>
      <c r="HVU74" s="30"/>
      <c r="HVV74" s="30"/>
      <c r="HVW74" s="30"/>
      <c r="HVX74" s="30"/>
      <c r="HVY74" s="30"/>
      <c r="HVZ74" s="30"/>
      <c r="HWA74" s="30"/>
      <c r="HWB74" s="30"/>
      <c r="HWC74" s="30"/>
      <c r="HWD74" s="30"/>
      <c r="HWE74" s="30"/>
      <c r="HWF74" s="30"/>
      <c r="HWG74" s="30"/>
      <c r="HWH74" s="30"/>
      <c r="HWI74" s="30"/>
      <c r="HWJ74" s="30"/>
      <c r="HWK74" s="30"/>
      <c r="HWL74" s="30"/>
      <c r="HWM74" s="30"/>
      <c r="HWN74" s="30"/>
      <c r="HWO74" s="30"/>
      <c r="HWP74" s="30"/>
      <c r="HWQ74" s="30"/>
      <c r="HWR74" s="30"/>
      <c r="HWS74" s="30"/>
      <c r="HWT74" s="30"/>
      <c r="HWU74" s="30"/>
      <c r="HWV74" s="30"/>
      <c r="HWW74" s="30"/>
      <c r="HWX74" s="30"/>
      <c r="HWY74" s="30"/>
      <c r="HWZ74" s="30"/>
      <c r="HXA74" s="30"/>
      <c r="HXB74" s="30"/>
      <c r="HXC74" s="30"/>
      <c r="HXD74" s="30"/>
      <c r="HXE74" s="30"/>
      <c r="HXF74" s="30"/>
      <c r="HXG74" s="30"/>
      <c r="HXH74" s="30"/>
      <c r="HXI74" s="30"/>
      <c r="HXJ74" s="30"/>
      <c r="HXK74" s="30"/>
      <c r="HXL74" s="30"/>
      <c r="HXM74" s="30"/>
      <c r="HXN74" s="30"/>
      <c r="HXO74" s="30"/>
      <c r="HXP74" s="30"/>
      <c r="HXQ74" s="30"/>
      <c r="HXR74" s="30"/>
      <c r="HXS74" s="30"/>
      <c r="HXT74" s="30"/>
      <c r="HXU74" s="30"/>
      <c r="HXV74" s="30"/>
      <c r="HXW74" s="30"/>
      <c r="HXX74" s="30"/>
      <c r="HXY74" s="30"/>
      <c r="HXZ74" s="30"/>
      <c r="HYA74" s="30"/>
      <c r="HYB74" s="30"/>
      <c r="HYC74" s="30"/>
      <c r="HYD74" s="30"/>
      <c r="HYE74" s="30"/>
      <c r="HYF74" s="30"/>
      <c r="HYG74" s="30"/>
      <c r="HYH74" s="30"/>
      <c r="HYI74" s="30"/>
      <c r="HYJ74" s="30"/>
      <c r="HYK74" s="30"/>
      <c r="HYL74" s="30"/>
      <c r="HYM74" s="30"/>
      <c r="HYN74" s="30"/>
      <c r="HYO74" s="30"/>
      <c r="HYP74" s="30"/>
      <c r="HYQ74" s="30"/>
      <c r="HYR74" s="30"/>
      <c r="HYS74" s="30"/>
      <c r="HYT74" s="30"/>
      <c r="HYU74" s="30"/>
      <c r="HYV74" s="30"/>
      <c r="HYW74" s="30"/>
      <c r="HYX74" s="30"/>
      <c r="HYY74" s="30"/>
      <c r="HYZ74" s="30"/>
      <c r="HZA74" s="30"/>
      <c r="HZB74" s="30"/>
      <c r="HZC74" s="30"/>
      <c r="HZD74" s="30"/>
      <c r="HZE74" s="30"/>
      <c r="HZF74" s="30"/>
      <c r="HZG74" s="30"/>
      <c r="HZH74" s="30"/>
      <c r="HZI74" s="30"/>
      <c r="HZJ74" s="30"/>
      <c r="HZK74" s="30"/>
      <c r="HZL74" s="30"/>
      <c r="HZM74" s="30"/>
      <c r="HZN74" s="30"/>
      <c r="HZO74" s="30"/>
      <c r="HZP74" s="30"/>
      <c r="HZQ74" s="30"/>
      <c r="HZR74" s="30"/>
      <c r="HZS74" s="30"/>
      <c r="HZT74" s="30"/>
      <c r="HZU74" s="30"/>
      <c r="HZV74" s="30"/>
      <c r="HZW74" s="30"/>
      <c r="HZX74" s="30"/>
      <c r="HZY74" s="30"/>
      <c r="HZZ74" s="30"/>
      <c r="IAA74" s="30"/>
      <c r="IAB74" s="30"/>
      <c r="IAC74" s="30"/>
      <c r="IAD74" s="30"/>
      <c r="IAE74" s="30"/>
      <c r="IAF74" s="30"/>
      <c r="IAG74" s="30"/>
      <c r="IAH74" s="30"/>
      <c r="IAI74" s="30"/>
      <c r="IAJ74" s="30"/>
      <c r="IAK74" s="30"/>
      <c r="IAL74" s="30"/>
      <c r="IAM74" s="30"/>
      <c r="IAN74" s="30"/>
      <c r="IAO74" s="30"/>
      <c r="IAP74" s="30"/>
      <c r="IAQ74" s="30"/>
      <c r="IAR74" s="30"/>
      <c r="IAS74" s="30"/>
      <c r="IAT74" s="30"/>
      <c r="IAU74" s="30"/>
      <c r="IAV74" s="30"/>
      <c r="IAW74" s="30"/>
      <c r="IAX74" s="30"/>
      <c r="IAY74" s="30"/>
      <c r="IAZ74" s="30"/>
      <c r="IBA74" s="30"/>
      <c r="IBB74" s="30"/>
      <c r="IBC74" s="30"/>
      <c r="IBD74" s="30"/>
      <c r="IBE74" s="30"/>
      <c r="IBF74" s="30"/>
      <c r="IBG74" s="30"/>
      <c r="IBH74" s="30"/>
      <c r="IBI74" s="30"/>
      <c r="IBJ74" s="30"/>
      <c r="IBK74" s="30"/>
      <c r="IBL74" s="30"/>
      <c r="IBM74" s="30"/>
      <c r="IBN74" s="30"/>
      <c r="IBO74" s="30"/>
      <c r="IBP74" s="30"/>
      <c r="IBQ74" s="30"/>
      <c r="IBR74" s="30"/>
      <c r="IBS74" s="30"/>
      <c r="IBT74" s="30"/>
      <c r="IBU74" s="30"/>
      <c r="IBV74" s="30"/>
      <c r="IBW74" s="30"/>
      <c r="IBX74" s="30"/>
      <c r="IBY74" s="30"/>
      <c r="IBZ74" s="30"/>
      <c r="ICA74" s="30"/>
      <c r="ICB74" s="30"/>
      <c r="ICC74" s="30"/>
      <c r="ICD74" s="30"/>
      <c r="ICE74" s="30"/>
      <c r="ICF74" s="30"/>
      <c r="ICG74" s="30"/>
      <c r="ICH74" s="30"/>
      <c r="ICI74" s="30"/>
      <c r="ICJ74" s="30"/>
      <c r="ICK74" s="30"/>
      <c r="ICL74" s="30"/>
      <c r="ICM74" s="30"/>
      <c r="ICN74" s="30"/>
      <c r="ICO74" s="30"/>
      <c r="ICP74" s="30"/>
      <c r="ICQ74" s="30"/>
      <c r="ICR74" s="30"/>
      <c r="ICS74" s="30"/>
      <c r="ICT74" s="30"/>
      <c r="ICU74" s="30"/>
      <c r="ICV74" s="30"/>
      <c r="ICW74" s="30"/>
      <c r="ICX74" s="30"/>
      <c r="ICY74" s="30"/>
      <c r="ICZ74" s="30"/>
      <c r="IDA74" s="30"/>
      <c r="IDB74" s="30"/>
      <c r="IDC74" s="30"/>
      <c r="IDD74" s="30"/>
      <c r="IDE74" s="30"/>
      <c r="IDF74" s="30"/>
      <c r="IDG74" s="30"/>
      <c r="IDH74" s="30"/>
      <c r="IDI74" s="30"/>
      <c r="IDJ74" s="30"/>
      <c r="IDK74" s="30"/>
      <c r="IDL74" s="30"/>
      <c r="IDM74" s="30"/>
      <c r="IDN74" s="30"/>
      <c r="IDO74" s="30"/>
      <c r="IDP74" s="30"/>
      <c r="IDQ74" s="30"/>
      <c r="IDR74" s="30"/>
      <c r="IDS74" s="30"/>
      <c r="IDT74" s="30"/>
      <c r="IDU74" s="30"/>
      <c r="IDV74" s="30"/>
      <c r="IDW74" s="30"/>
      <c r="IDX74" s="30"/>
      <c r="IDY74" s="30"/>
      <c r="IDZ74" s="30"/>
      <c r="IEA74" s="30"/>
      <c r="IEB74" s="30"/>
      <c r="IEC74" s="30"/>
      <c r="IED74" s="30"/>
      <c r="IEE74" s="30"/>
      <c r="IEF74" s="30"/>
      <c r="IEG74" s="30"/>
      <c r="IEH74" s="30"/>
      <c r="IEI74" s="30"/>
      <c r="IEJ74" s="30"/>
      <c r="IEK74" s="30"/>
      <c r="IEL74" s="30"/>
      <c r="IEM74" s="30"/>
      <c r="IEN74" s="30"/>
      <c r="IEO74" s="30"/>
      <c r="IEP74" s="30"/>
      <c r="IEQ74" s="30"/>
      <c r="IER74" s="30"/>
      <c r="IES74" s="30"/>
      <c r="IET74" s="30"/>
      <c r="IEU74" s="30"/>
      <c r="IEV74" s="30"/>
      <c r="IEW74" s="30"/>
      <c r="IEX74" s="30"/>
      <c r="IEY74" s="30"/>
      <c r="IEZ74" s="30"/>
      <c r="IFA74" s="30"/>
      <c r="IFB74" s="30"/>
      <c r="IFC74" s="30"/>
      <c r="IFD74" s="30"/>
      <c r="IFE74" s="30"/>
      <c r="IFF74" s="30"/>
      <c r="IFG74" s="30"/>
      <c r="IFH74" s="30"/>
      <c r="IFI74" s="30"/>
      <c r="IFJ74" s="30"/>
      <c r="IFK74" s="30"/>
      <c r="IFL74" s="30"/>
      <c r="IFM74" s="30"/>
      <c r="IFN74" s="30"/>
      <c r="IFO74" s="30"/>
      <c r="IFP74" s="30"/>
      <c r="IFQ74" s="30"/>
      <c r="IFR74" s="30"/>
      <c r="IFS74" s="30"/>
      <c r="IFT74" s="30"/>
      <c r="IFU74" s="30"/>
      <c r="IFV74" s="30"/>
      <c r="IFW74" s="30"/>
      <c r="IFX74" s="30"/>
      <c r="IFY74" s="30"/>
      <c r="IFZ74" s="30"/>
      <c r="IGA74" s="30"/>
      <c r="IGB74" s="30"/>
      <c r="IGC74" s="30"/>
      <c r="IGD74" s="30"/>
      <c r="IGE74" s="30"/>
      <c r="IGF74" s="30"/>
      <c r="IGG74" s="30"/>
      <c r="IGH74" s="30"/>
      <c r="IGI74" s="30"/>
      <c r="IGJ74" s="30"/>
      <c r="IGK74" s="30"/>
      <c r="IGL74" s="30"/>
      <c r="IGM74" s="30"/>
      <c r="IGN74" s="30"/>
      <c r="IGO74" s="30"/>
      <c r="IGP74" s="30"/>
      <c r="IGQ74" s="30"/>
      <c r="IGR74" s="30"/>
      <c r="IGS74" s="30"/>
      <c r="IGT74" s="30"/>
      <c r="IGU74" s="30"/>
      <c r="IGV74" s="30"/>
      <c r="IGW74" s="30"/>
      <c r="IGX74" s="30"/>
      <c r="IGY74" s="30"/>
      <c r="IGZ74" s="30"/>
      <c r="IHA74" s="30"/>
      <c r="IHB74" s="30"/>
      <c r="IHC74" s="30"/>
      <c r="IHD74" s="30"/>
      <c r="IHE74" s="30"/>
      <c r="IHF74" s="30"/>
      <c r="IHG74" s="30"/>
      <c r="IHH74" s="30"/>
      <c r="IHI74" s="30"/>
      <c r="IHJ74" s="30"/>
      <c r="IHK74" s="30"/>
      <c r="IHL74" s="30"/>
      <c r="IHM74" s="30"/>
      <c r="IHN74" s="30"/>
      <c r="IHO74" s="30"/>
      <c r="IHP74" s="30"/>
      <c r="IHQ74" s="30"/>
      <c r="IHR74" s="30"/>
      <c r="IHS74" s="30"/>
      <c r="IHT74" s="30"/>
      <c r="IHU74" s="30"/>
      <c r="IHV74" s="30"/>
      <c r="IHW74" s="30"/>
      <c r="IHX74" s="30"/>
      <c r="IHY74" s="30"/>
      <c r="IHZ74" s="30"/>
      <c r="IIA74" s="30"/>
      <c r="IIB74" s="30"/>
      <c r="IIC74" s="30"/>
      <c r="IID74" s="30"/>
      <c r="IIE74" s="30"/>
      <c r="IIF74" s="30"/>
      <c r="IIG74" s="30"/>
      <c r="IIH74" s="30"/>
      <c r="III74" s="30"/>
      <c r="IIJ74" s="30"/>
      <c r="IIK74" s="30"/>
      <c r="IIL74" s="30"/>
      <c r="IIM74" s="30"/>
      <c r="IIN74" s="30"/>
      <c r="IIO74" s="30"/>
      <c r="IIP74" s="30"/>
      <c r="IIQ74" s="30"/>
      <c r="IIR74" s="30"/>
      <c r="IIS74" s="30"/>
      <c r="IIT74" s="30"/>
      <c r="IIU74" s="30"/>
      <c r="IIV74" s="30"/>
      <c r="IIW74" s="30"/>
      <c r="IIX74" s="30"/>
      <c r="IIY74" s="30"/>
      <c r="IIZ74" s="30"/>
      <c r="IJA74" s="30"/>
      <c r="IJB74" s="30"/>
      <c r="IJC74" s="30"/>
      <c r="IJD74" s="30"/>
      <c r="IJE74" s="30"/>
      <c r="IJF74" s="30"/>
      <c r="IJG74" s="30"/>
      <c r="IJH74" s="30"/>
      <c r="IJI74" s="30"/>
      <c r="IJJ74" s="30"/>
      <c r="IJK74" s="30"/>
      <c r="IJL74" s="30"/>
      <c r="IJM74" s="30"/>
      <c r="IJN74" s="30"/>
      <c r="IJO74" s="30"/>
      <c r="IJP74" s="30"/>
      <c r="IJQ74" s="30"/>
      <c r="IJR74" s="30"/>
      <c r="IJS74" s="30"/>
      <c r="IJT74" s="30"/>
      <c r="IJU74" s="30"/>
      <c r="IJV74" s="30"/>
      <c r="IJW74" s="30"/>
      <c r="IJX74" s="30"/>
      <c r="IJY74" s="30"/>
      <c r="IJZ74" s="30"/>
      <c r="IKA74" s="30"/>
      <c r="IKB74" s="30"/>
      <c r="IKC74" s="30"/>
      <c r="IKD74" s="30"/>
      <c r="IKE74" s="30"/>
      <c r="IKF74" s="30"/>
      <c r="IKG74" s="30"/>
      <c r="IKH74" s="30"/>
      <c r="IKI74" s="30"/>
      <c r="IKJ74" s="30"/>
      <c r="IKK74" s="30"/>
      <c r="IKL74" s="30"/>
      <c r="IKM74" s="30"/>
      <c r="IKN74" s="30"/>
      <c r="IKO74" s="30"/>
      <c r="IKP74" s="30"/>
      <c r="IKQ74" s="30"/>
      <c r="IKR74" s="30"/>
      <c r="IKS74" s="30"/>
      <c r="IKT74" s="30"/>
      <c r="IKU74" s="30"/>
      <c r="IKV74" s="30"/>
      <c r="IKW74" s="30"/>
      <c r="IKX74" s="30"/>
      <c r="IKY74" s="30"/>
      <c r="IKZ74" s="30"/>
      <c r="ILA74" s="30"/>
      <c r="ILB74" s="30"/>
      <c r="ILC74" s="30"/>
      <c r="ILD74" s="30"/>
      <c r="ILE74" s="30"/>
      <c r="ILF74" s="30"/>
      <c r="ILG74" s="30"/>
      <c r="ILH74" s="30"/>
      <c r="ILI74" s="30"/>
      <c r="ILJ74" s="30"/>
      <c r="ILK74" s="30"/>
      <c r="ILL74" s="30"/>
      <c r="ILM74" s="30"/>
      <c r="ILN74" s="30"/>
      <c r="ILO74" s="30"/>
      <c r="ILP74" s="30"/>
      <c r="ILQ74" s="30"/>
      <c r="ILR74" s="30"/>
      <c r="ILS74" s="30"/>
      <c r="ILT74" s="30"/>
      <c r="ILU74" s="30"/>
      <c r="ILV74" s="30"/>
      <c r="ILW74" s="30"/>
      <c r="ILX74" s="30"/>
      <c r="ILY74" s="30"/>
      <c r="ILZ74" s="30"/>
      <c r="IMA74" s="30"/>
      <c r="IMB74" s="30"/>
      <c r="IMC74" s="30"/>
      <c r="IMD74" s="30"/>
      <c r="IME74" s="30"/>
      <c r="IMF74" s="30"/>
      <c r="IMG74" s="30"/>
      <c r="IMH74" s="30"/>
      <c r="IMI74" s="30"/>
      <c r="IMJ74" s="30"/>
      <c r="IMK74" s="30"/>
      <c r="IML74" s="30"/>
      <c r="IMM74" s="30"/>
      <c r="IMN74" s="30"/>
      <c r="IMO74" s="30"/>
      <c r="IMP74" s="30"/>
      <c r="IMQ74" s="30"/>
      <c r="IMR74" s="30"/>
      <c r="IMS74" s="30"/>
      <c r="IMT74" s="30"/>
      <c r="IMU74" s="30"/>
      <c r="IMV74" s="30"/>
      <c r="IMW74" s="30"/>
      <c r="IMX74" s="30"/>
      <c r="IMY74" s="30"/>
      <c r="IMZ74" s="30"/>
      <c r="INA74" s="30"/>
      <c r="INB74" s="30"/>
      <c r="INC74" s="30"/>
      <c r="IND74" s="30"/>
      <c r="INE74" s="30"/>
      <c r="INF74" s="30"/>
      <c r="ING74" s="30"/>
      <c r="INH74" s="30"/>
      <c r="INI74" s="30"/>
      <c r="INJ74" s="30"/>
      <c r="INK74" s="30"/>
      <c r="INL74" s="30"/>
      <c r="INM74" s="30"/>
      <c r="INN74" s="30"/>
      <c r="INO74" s="30"/>
      <c r="INP74" s="30"/>
      <c r="INQ74" s="30"/>
      <c r="INR74" s="30"/>
      <c r="INS74" s="30"/>
      <c r="INT74" s="30"/>
      <c r="INU74" s="30"/>
      <c r="INV74" s="30"/>
      <c r="INW74" s="30"/>
      <c r="INX74" s="30"/>
      <c r="INY74" s="30"/>
      <c r="INZ74" s="30"/>
      <c r="IOA74" s="30"/>
      <c r="IOB74" s="30"/>
      <c r="IOC74" s="30"/>
      <c r="IOD74" s="30"/>
      <c r="IOE74" s="30"/>
      <c r="IOF74" s="30"/>
      <c r="IOG74" s="30"/>
      <c r="IOH74" s="30"/>
      <c r="IOI74" s="30"/>
      <c r="IOJ74" s="30"/>
      <c r="IOK74" s="30"/>
      <c r="IOL74" s="30"/>
      <c r="IOM74" s="30"/>
      <c r="ION74" s="30"/>
      <c r="IOO74" s="30"/>
      <c r="IOP74" s="30"/>
      <c r="IOQ74" s="30"/>
      <c r="IOR74" s="30"/>
      <c r="IOS74" s="30"/>
      <c r="IOT74" s="30"/>
      <c r="IOU74" s="30"/>
      <c r="IOV74" s="30"/>
      <c r="IOW74" s="30"/>
      <c r="IOX74" s="30"/>
      <c r="IOY74" s="30"/>
      <c r="IOZ74" s="30"/>
      <c r="IPA74" s="30"/>
      <c r="IPB74" s="30"/>
      <c r="IPC74" s="30"/>
      <c r="IPD74" s="30"/>
      <c r="IPE74" s="30"/>
      <c r="IPF74" s="30"/>
      <c r="IPG74" s="30"/>
      <c r="IPH74" s="30"/>
      <c r="IPI74" s="30"/>
      <c r="IPJ74" s="30"/>
      <c r="IPK74" s="30"/>
      <c r="IPL74" s="30"/>
      <c r="IPM74" s="30"/>
      <c r="IPN74" s="30"/>
      <c r="IPO74" s="30"/>
      <c r="IPP74" s="30"/>
      <c r="IPQ74" s="30"/>
      <c r="IPR74" s="30"/>
      <c r="IPS74" s="30"/>
      <c r="IPT74" s="30"/>
      <c r="IPU74" s="30"/>
      <c r="IPV74" s="30"/>
      <c r="IPW74" s="30"/>
      <c r="IPX74" s="30"/>
      <c r="IPY74" s="30"/>
      <c r="IPZ74" s="30"/>
      <c r="IQA74" s="30"/>
      <c r="IQB74" s="30"/>
      <c r="IQC74" s="30"/>
      <c r="IQD74" s="30"/>
      <c r="IQE74" s="30"/>
      <c r="IQF74" s="30"/>
      <c r="IQG74" s="30"/>
      <c r="IQH74" s="30"/>
      <c r="IQI74" s="30"/>
      <c r="IQJ74" s="30"/>
      <c r="IQK74" s="30"/>
      <c r="IQL74" s="30"/>
      <c r="IQM74" s="30"/>
      <c r="IQN74" s="30"/>
      <c r="IQO74" s="30"/>
      <c r="IQP74" s="30"/>
      <c r="IQQ74" s="30"/>
      <c r="IQR74" s="30"/>
      <c r="IQS74" s="30"/>
      <c r="IQT74" s="30"/>
      <c r="IQU74" s="30"/>
      <c r="IQV74" s="30"/>
      <c r="IQW74" s="30"/>
      <c r="IQX74" s="30"/>
      <c r="IQY74" s="30"/>
      <c r="IQZ74" s="30"/>
      <c r="IRA74" s="30"/>
      <c r="IRB74" s="30"/>
      <c r="IRC74" s="30"/>
      <c r="IRD74" s="30"/>
      <c r="IRE74" s="30"/>
      <c r="IRF74" s="30"/>
      <c r="IRG74" s="30"/>
      <c r="IRH74" s="30"/>
      <c r="IRI74" s="30"/>
      <c r="IRJ74" s="30"/>
      <c r="IRK74" s="30"/>
      <c r="IRL74" s="30"/>
      <c r="IRM74" s="30"/>
      <c r="IRN74" s="30"/>
      <c r="IRO74" s="30"/>
      <c r="IRP74" s="30"/>
      <c r="IRQ74" s="30"/>
      <c r="IRR74" s="30"/>
      <c r="IRS74" s="30"/>
      <c r="IRT74" s="30"/>
      <c r="IRU74" s="30"/>
      <c r="IRV74" s="30"/>
      <c r="IRW74" s="30"/>
      <c r="IRX74" s="30"/>
      <c r="IRY74" s="30"/>
      <c r="IRZ74" s="30"/>
      <c r="ISA74" s="30"/>
      <c r="ISB74" s="30"/>
      <c r="ISC74" s="30"/>
      <c r="ISD74" s="30"/>
      <c r="ISE74" s="30"/>
      <c r="ISF74" s="30"/>
      <c r="ISG74" s="30"/>
      <c r="ISH74" s="30"/>
      <c r="ISI74" s="30"/>
      <c r="ISJ74" s="30"/>
      <c r="ISK74" s="30"/>
      <c r="ISL74" s="30"/>
      <c r="ISM74" s="30"/>
      <c r="ISN74" s="30"/>
      <c r="ISO74" s="30"/>
      <c r="ISP74" s="30"/>
      <c r="ISQ74" s="30"/>
      <c r="ISR74" s="30"/>
      <c r="ISS74" s="30"/>
      <c r="IST74" s="30"/>
      <c r="ISU74" s="30"/>
      <c r="ISV74" s="30"/>
      <c r="ISW74" s="30"/>
      <c r="ISX74" s="30"/>
      <c r="ISY74" s="30"/>
      <c r="ISZ74" s="30"/>
      <c r="ITA74" s="30"/>
      <c r="ITB74" s="30"/>
      <c r="ITC74" s="30"/>
      <c r="ITD74" s="30"/>
      <c r="ITE74" s="30"/>
      <c r="ITF74" s="30"/>
      <c r="ITG74" s="30"/>
      <c r="ITH74" s="30"/>
      <c r="ITI74" s="30"/>
      <c r="ITJ74" s="30"/>
      <c r="ITK74" s="30"/>
      <c r="ITL74" s="30"/>
      <c r="ITM74" s="30"/>
      <c r="ITN74" s="30"/>
      <c r="ITO74" s="30"/>
      <c r="ITP74" s="30"/>
      <c r="ITQ74" s="30"/>
      <c r="ITR74" s="30"/>
      <c r="ITS74" s="30"/>
      <c r="ITT74" s="30"/>
      <c r="ITU74" s="30"/>
      <c r="ITV74" s="30"/>
      <c r="ITW74" s="30"/>
      <c r="ITX74" s="30"/>
      <c r="ITY74" s="30"/>
      <c r="ITZ74" s="30"/>
      <c r="IUA74" s="30"/>
      <c r="IUB74" s="30"/>
      <c r="IUC74" s="30"/>
      <c r="IUD74" s="30"/>
      <c r="IUE74" s="30"/>
      <c r="IUF74" s="30"/>
      <c r="IUG74" s="30"/>
      <c r="IUH74" s="30"/>
      <c r="IUI74" s="30"/>
      <c r="IUJ74" s="30"/>
      <c r="IUK74" s="30"/>
      <c r="IUL74" s="30"/>
      <c r="IUM74" s="30"/>
      <c r="IUN74" s="30"/>
      <c r="IUO74" s="30"/>
      <c r="IUP74" s="30"/>
      <c r="IUQ74" s="30"/>
      <c r="IUR74" s="30"/>
      <c r="IUS74" s="30"/>
      <c r="IUT74" s="30"/>
      <c r="IUU74" s="30"/>
      <c r="IUV74" s="30"/>
      <c r="IUW74" s="30"/>
      <c r="IUX74" s="30"/>
      <c r="IUY74" s="30"/>
      <c r="IUZ74" s="30"/>
      <c r="IVA74" s="30"/>
      <c r="IVB74" s="30"/>
      <c r="IVC74" s="30"/>
      <c r="IVD74" s="30"/>
      <c r="IVE74" s="30"/>
      <c r="IVF74" s="30"/>
      <c r="IVG74" s="30"/>
      <c r="IVH74" s="30"/>
      <c r="IVI74" s="30"/>
      <c r="IVJ74" s="30"/>
      <c r="IVK74" s="30"/>
      <c r="IVL74" s="30"/>
      <c r="IVM74" s="30"/>
      <c r="IVN74" s="30"/>
      <c r="IVO74" s="30"/>
      <c r="IVP74" s="30"/>
      <c r="IVQ74" s="30"/>
      <c r="IVR74" s="30"/>
      <c r="IVS74" s="30"/>
      <c r="IVT74" s="30"/>
      <c r="IVU74" s="30"/>
      <c r="IVV74" s="30"/>
      <c r="IVW74" s="30"/>
      <c r="IVX74" s="30"/>
      <c r="IVY74" s="30"/>
      <c r="IVZ74" s="30"/>
      <c r="IWA74" s="30"/>
      <c r="IWB74" s="30"/>
      <c r="IWC74" s="30"/>
      <c r="IWD74" s="30"/>
      <c r="IWE74" s="30"/>
      <c r="IWF74" s="30"/>
      <c r="IWG74" s="30"/>
      <c r="IWH74" s="30"/>
      <c r="IWI74" s="30"/>
      <c r="IWJ74" s="30"/>
      <c r="IWK74" s="30"/>
      <c r="IWL74" s="30"/>
      <c r="IWM74" s="30"/>
      <c r="IWN74" s="30"/>
      <c r="IWO74" s="30"/>
      <c r="IWP74" s="30"/>
      <c r="IWQ74" s="30"/>
      <c r="IWR74" s="30"/>
      <c r="IWS74" s="30"/>
      <c r="IWT74" s="30"/>
      <c r="IWU74" s="30"/>
      <c r="IWV74" s="30"/>
      <c r="IWW74" s="30"/>
      <c r="IWX74" s="30"/>
      <c r="IWY74" s="30"/>
      <c r="IWZ74" s="30"/>
      <c r="IXA74" s="30"/>
      <c r="IXB74" s="30"/>
      <c r="IXC74" s="30"/>
      <c r="IXD74" s="30"/>
      <c r="IXE74" s="30"/>
      <c r="IXF74" s="30"/>
      <c r="IXG74" s="30"/>
      <c r="IXH74" s="30"/>
      <c r="IXI74" s="30"/>
      <c r="IXJ74" s="30"/>
      <c r="IXK74" s="30"/>
      <c r="IXL74" s="30"/>
      <c r="IXM74" s="30"/>
      <c r="IXN74" s="30"/>
      <c r="IXO74" s="30"/>
      <c r="IXP74" s="30"/>
      <c r="IXQ74" s="30"/>
      <c r="IXR74" s="30"/>
      <c r="IXS74" s="30"/>
      <c r="IXT74" s="30"/>
      <c r="IXU74" s="30"/>
      <c r="IXV74" s="30"/>
      <c r="IXW74" s="30"/>
      <c r="IXX74" s="30"/>
      <c r="IXY74" s="30"/>
      <c r="IXZ74" s="30"/>
      <c r="IYA74" s="30"/>
      <c r="IYB74" s="30"/>
      <c r="IYC74" s="30"/>
      <c r="IYD74" s="30"/>
      <c r="IYE74" s="30"/>
      <c r="IYF74" s="30"/>
      <c r="IYG74" s="30"/>
      <c r="IYH74" s="30"/>
      <c r="IYI74" s="30"/>
      <c r="IYJ74" s="30"/>
      <c r="IYK74" s="30"/>
      <c r="IYL74" s="30"/>
      <c r="IYM74" s="30"/>
      <c r="IYN74" s="30"/>
      <c r="IYO74" s="30"/>
      <c r="IYP74" s="30"/>
      <c r="IYQ74" s="30"/>
      <c r="IYR74" s="30"/>
      <c r="IYS74" s="30"/>
      <c r="IYT74" s="30"/>
      <c r="IYU74" s="30"/>
      <c r="IYV74" s="30"/>
      <c r="IYW74" s="30"/>
      <c r="IYX74" s="30"/>
      <c r="IYY74" s="30"/>
      <c r="IYZ74" s="30"/>
      <c r="IZA74" s="30"/>
      <c r="IZB74" s="30"/>
      <c r="IZC74" s="30"/>
      <c r="IZD74" s="30"/>
      <c r="IZE74" s="30"/>
      <c r="IZF74" s="30"/>
      <c r="IZG74" s="30"/>
      <c r="IZH74" s="30"/>
      <c r="IZI74" s="30"/>
      <c r="IZJ74" s="30"/>
      <c r="IZK74" s="30"/>
      <c r="IZL74" s="30"/>
      <c r="IZM74" s="30"/>
      <c r="IZN74" s="30"/>
      <c r="IZO74" s="30"/>
      <c r="IZP74" s="30"/>
      <c r="IZQ74" s="30"/>
      <c r="IZR74" s="30"/>
      <c r="IZS74" s="30"/>
      <c r="IZT74" s="30"/>
      <c r="IZU74" s="30"/>
      <c r="IZV74" s="30"/>
      <c r="IZW74" s="30"/>
      <c r="IZX74" s="30"/>
      <c r="IZY74" s="30"/>
      <c r="IZZ74" s="30"/>
      <c r="JAA74" s="30"/>
      <c r="JAB74" s="30"/>
      <c r="JAC74" s="30"/>
      <c r="JAD74" s="30"/>
      <c r="JAE74" s="30"/>
      <c r="JAF74" s="30"/>
      <c r="JAG74" s="30"/>
      <c r="JAH74" s="30"/>
      <c r="JAI74" s="30"/>
      <c r="JAJ74" s="30"/>
      <c r="JAK74" s="30"/>
      <c r="JAL74" s="30"/>
      <c r="JAM74" s="30"/>
      <c r="JAN74" s="30"/>
      <c r="JAO74" s="30"/>
      <c r="JAP74" s="30"/>
      <c r="JAQ74" s="30"/>
      <c r="JAR74" s="30"/>
      <c r="JAS74" s="30"/>
      <c r="JAT74" s="30"/>
      <c r="JAU74" s="30"/>
      <c r="JAV74" s="30"/>
      <c r="JAW74" s="30"/>
      <c r="JAX74" s="30"/>
      <c r="JAY74" s="30"/>
      <c r="JAZ74" s="30"/>
      <c r="JBA74" s="30"/>
      <c r="JBB74" s="30"/>
      <c r="JBC74" s="30"/>
      <c r="JBD74" s="30"/>
      <c r="JBE74" s="30"/>
      <c r="JBF74" s="30"/>
      <c r="JBG74" s="30"/>
      <c r="JBH74" s="30"/>
      <c r="JBI74" s="30"/>
      <c r="JBJ74" s="30"/>
      <c r="JBK74" s="30"/>
      <c r="JBL74" s="30"/>
      <c r="JBM74" s="30"/>
      <c r="JBN74" s="30"/>
      <c r="JBO74" s="30"/>
      <c r="JBP74" s="30"/>
      <c r="JBQ74" s="30"/>
      <c r="JBR74" s="30"/>
      <c r="JBS74" s="30"/>
      <c r="JBT74" s="30"/>
      <c r="JBU74" s="30"/>
      <c r="JBV74" s="30"/>
      <c r="JBW74" s="30"/>
      <c r="JBX74" s="30"/>
      <c r="JBY74" s="30"/>
      <c r="JBZ74" s="30"/>
      <c r="JCA74" s="30"/>
      <c r="JCB74" s="30"/>
      <c r="JCC74" s="30"/>
      <c r="JCD74" s="30"/>
      <c r="JCE74" s="30"/>
      <c r="JCF74" s="30"/>
      <c r="JCG74" s="30"/>
      <c r="JCH74" s="30"/>
      <c r="JCI74" s="30"/>
      <c r="JCJ74" s="30"/>
      <c r="JCK74" s="30"/>
      <c r="JCL74" s="30"/>
      <c r="JCM74" s="30"/>
      <c r="JCN74" s="30"/>
      <c r="JCO74" s="30"/>
      <c r="JCP74" s="30"/>
      <c r="JCQ74" s="30"/>
      <c r="JCR74" s="30"/>
      <c r="JCS74" s="30"/>
      <c r="JCT74" s="30"/>
      <c r="JCU74" s="30"/>
      <c r="JCV74" s="30"/>
      <c r="JCW74" s="30"/>
      <c r="JCX74" s="30"/>
      <c r="JCY74" s="30"/>
      <c r="JCZ74" s="30"/>
      <c r="JDA74" s="30"/>
      <c r="JDB74" s="30"/>
      <c r="JDC74" s="30"/>
      <c r="JDD74" s="30"/>
      <c r="JDE74" s="30"/>
      <c r="JDF74" s="30"/>
      <c r="JDG74" s="30"/>
      <c r="JDH74" s="30"/>
      <c r="JDI74" s="30"/>
      <c r="JDJ74" s="30"/>
      <c r="JDK74" s="30"/>
      <c r="JDL74" s="30"/>
      <c r="JDM74" s="30"/>
      <c r="JDN74" s="30"/>
      <c r="JDO74" s="30"/>
      <c r="JDP74" s="30"/>
      <c r="JDQ74" s="30"/>
      <c r="JDR74" s="30"/>
      <c r="JDS74" s="30"/>
      <c r="JDT74" s="30"/>
      <c r="JDU74" s="30"/>
      <c r="JDV74" s="30"/>
      <c r="JDW74" s="30"/>
      <c r="JDX74" s="30"/>
      <c r="JDY74" s="30"/>
      <c r="JDZ74" s="30"/>
      <c r="JEA74" s="30"/>
      <c r="JEB74" s="30"/>
      <c r="JEC74" s="30"/>
      <c r="JED74" s="30"/>
      <c r="JEE74" s="30"/>
      <c r="JEF74" s="30"/>
      <c r="JEG74" s="30"/>
      <c r="JEH74" s="30"/>
      <c r="JEI74" s="30"/>
      <c r="JEJ74" s="30"/>
      <c r="JEK74" s="30"/>
      <c r="JEL74" s="30"/>
      <c r="JEM74" s="30"/>
      <c r="JEN74" s="30"/>
      <c r="JEO74" s="30"/>
      <c r="JEP74" s="30"/>
      <c r="JEQ74" s="30"/>
      <c r="JER74" s="30"/>
      <c r="JES74" s="30"/>
      <c r="JET74" s="30"/>
      <c r="JEU74" s="30"/>
      <c r="JEV74" s="30"/>
      <c r="JEW74" s="30"/>
      <c r="JEX74" s="30"/>
      <c r="JEY74" s="30"/>
      <c r="JEZ74" s="30"/>
      <c r="JFA74" s="30"/>
      <c r="JFB74" s="30"/>
      <c r="JFC74" s="30"/>
      <c r="JFD74" s="30"/>
      <c r="JFE74" s="30"/>
      <c r="JFF74" s="30"/>
      <c r="JFG74" s="30"/>
      <c r="JFH74" s="30"/>
      <c r="JFI74" s="30"/>
      <c r="JFJ74" s="30"/>
      <c r="JFK74" s="30"/>
      <c r="JFL74" s="30"/>
      <c r="JFM74" s="30"/>
      <c r="JFN74" s="30"/>
      <c r="JFO74" s="30"/>
      <c r="JFP74" s="30"/>
      <c r="JFQ74" s="30"/>
      <c r="JFR74" s="30"/>
      <c r="JFS74" s="30"/>
      <c r="JFT74" s="30"/>
      <c r="JFU74" s="30"/>
      <c r="JFV74" s="30"/>
      <c r="JFW74" s="30"/>
      <c r="JFX74" s="30"/>
      <c r="JFY74" s="30"/>
      <c r="JFZ74" s="30"/>
      <c r="JGA74" s="30"/>
      <c r="JGB74" s="30"/>
      <c r="JGC74" s="30"/>
      <c r="JGD74" s="30"/>
      <c r="JGE74" s="30"/>
      <c r="JGF74" s="30"/>
      <c r="JGG74" s="30"/>
      <c r="JGH74" s="30"/>
      <c r="JGI74" s="30"/>
      <c r="JGJ74" s="30"/>
      <c r="JGK74" s="30"/>
      <c r="JGL74" s="30"/>
      <c r="JGM74" s="30"/>
      <c r="JGN74" s="30"/>
      <c r="JGO74" s="30"/>
      <c r="JGP74" s="30"/>
      <c r="JGQ74" s="30"/>
      <c r="JGR74" s="30"/>
      <c r="JGS74" s="30"/>
      <c r="JGT74" s="30"/>
      <c r="JGU74" s="30"/>
      <c r="JGV74" s="30"/>
      <c r="JGW74" s="30"/>
      <c r="JGX74" s="30"/>
      <c r="JGY74" s="30"/>
      <c r="JGZ74" s="30"/>
      <c r="JHA74" s="30"/>
      <c r="JHB74" s="30"/>
      <c r="JHC74" s="30"/>
      <c r="JHD74" s="30"/>
      <c r="JHE74" s="30"/>
      <c r="JHF74" s="30"/>
      <c r="JHG74" s="30"/>
      <c r="JHH74" s="30"/>
      <c r="JHI74" s="30"/>
      <c r="JHJ74" s="30"/>
      <c r="JHK74" s="30"/>
      <c r="JHL74" s="30"/>
      <c r="JHM74" s="30"/>
      <c r="JHN74" s="30"/>
      <c r="JHO74" s="30"/>
      <c r="JHP74" s="30"/>
      <c r="JHQ74" s="30"/>
      <c r="JHR74" s="30"/>
      <c r="JHS74" s="30"/>
      <c r="JHT74" s="30"/>
      <c r="JHU74" s="30"/>
      <c r="JHV74" s="30"/>
      <c r="JHW74" s="30"/>
      <c r="JHX74" s="30"/>
      <c r="JHY74" s="30"/>
      <c r="JHZ74" s="30"/>
      <c r="JIA74" s="30"/>
      <c r="JIB74" s="30"/>
      <c r="JIC74" s="30"/>
      <c r="JID74" s="30"/>
      <c r="JIE74" s="30"/>
      <c r="JIF74" s="30"/>
      <c r="JIG74" s="30"/>
      <c r="JIH74" s="30"/>
      <c r="JII74" s="30"/>
      <c r="JIJ74" s="30"/>
      <c r="JIK74" s="30"/>
      <c r="JIL74" s="30"/>
      <c r="JIM74" s="30"/>
      <c r="JIN74" s="30"/>
      <c r="JIO74" s="30"/>
      <c r="JIP74" s="30"/>
      <c r="JIQ74" s="30"/>
      <c r="JIR74" s="30"/>
      <c r="JIS74" s="30"/>
      <c r="JIT74" s="30"/>
      <c r="JIU74" s="30"/>
      <c r="JIV74" s="30"/>
      <c r="JIW74" s="30"/>
      <c r="JIX74" s="30"/>
      <c r="JIY74" s="30"/>
      <c r="JIZ74" s="30"/>
      <c r="JJA74" s="30"/>
      <c r="JJB74" s="30"/>
      <c r="JJC74" s="30"/>
      <c r="JJD74" s="30"/>
      <c r="JJE74" s="30"/>
      <c r="JJF74" s="30"/>
      <c r="JJG74" s="30"/>
      <c r="JJH74" s="30"/>
      <c r="JJI74" s="30"/>
      <c r="JJJ74" s="30"/>
      <c r="JJK74" s="30"/>
      <c r="JJL74" s="30"/>
      <c r="JJM74" s="30"/>
      <c r="JJN74" s="30"/>
      <c r="JJO74" s="30"/>
      <c r="JJP74" s="30"/>
      <c r="JJQ74" s="30"/>
      <c r="JJR74" s="30"/>
      <c r="JJS74" s="30"/>
      <c r="JJT74" s="30"/>
      <c r="JJU74" s="30"/>
      <c r="JJV74" s="30"/>
      <c r="JJW74" s="30"/>
      <c r="JJX74" s="30"/>
      <c r="JJY74" s="30"/>
      <c r="JJZ74" s="30"/>
      <c r="JKA74" s="30"/>
      <c r="JKB74" s="30"/>
      <c r="JKC74" s="30"/>
      <c r="JKD74" s="30"/>
      <c r="JKE74" s="30"/>
      <c r="JKF74" s="30"/>
      <c r="JKG74" s="30"/>
      <c r="JKH74" s="30"/>
      <c r="JKI74" s="30"/>
      <c r="JKJ74" s="30"/>
      <c r="JKK74" s="30"/>
      <c r="JKL74" s="30"/>
      <c r="JKM74" s="30"/>
      <c r="JKN74" s="30"/>
      <c r="JKO74" s="30"/>
      <c r="JKP74" s="30"/>
      <c r="JKQ74" s="30"/>
      <c r="JKR74" s="30"/>
      <c r="JKS74" s="30"/>
      <c r="JKT74" s="30"/>
      <c r="JKU74" s="30"/>
      <c r="JKV74" s="30"/>
      <c r="JKW74" s="30"/>
      <c r="JKX74" s="30"/>
      <c r="JKY74" s="30"/>
      <c r="JKZ74" s="30"/>
      <c r="JLA74" s="30"/>
      <c r="JLB74" s="30"/>
      <c r="JLC74" s="30"/>
      <c r="JLD74" s="30"/>
      <c r="JLE74" s="30"/>
      <c r="JLF74" s="30"/>
      <c r="JLG74" s="30"/>
      <c r="JLH74" s="30"/>
      <c r="JLI74" s="30"/>
      <c r="JLJ74" s="30"/>
      <c r="JLK74" s="30"/>
      <c r="JLL74" s="30"/>
      <c r="JLM74" s="30"/>
      <c r="JLN74" s="30"/>
      <c r="JLO74" s="30"/>
      <c r="JLP74" s="30"/>
      <c r="JLQ74" s="30"/>
      <c r="JLR74" s="30"/>
      <c r="JLS74" s="30"/>
      <c r="JLT74" s="30"/>
      <c r="JLU74" s="30"/>
      <c r="JLV74" s="30"/>
      <c r="JLW74" s="30"/>
      <c r="JLX74" s="30"/>
      <c r="JLY74" s="30"/>
      <c r="JLZ74" s="30"/>
      <c r="JMA74" s="30"/>
      <c r="JMB74" s="30"/>
      <c r="JMC74" s="30"/>
      <c r="JMD74" s="30"/>
      <c r="JME74" s="30"/>
      <c r="JMF74" s="30"/>
      <c r="JMG74" s="30"/>
      <c r="JMH74" s="30"/>
      <c r="JMI74" s="30"/>
      <c r="JMJ74" s="30"/>
      <c r="JMK74" s="30"/>
      <c r="JML74" s="30"/>
      <c r="JMM74" s="30"/>
      <c r="JMN74" s="30"/>
      <c r="JMO74" s="30"/>
      <c r="JMP74" s="30"/>
      <c r="JMQ74" s="30"/>
      <c r="JMR74" s="30"/>
      <c r="JMS74" s="30"/>
      <c r="JMT74" s="30"/>
      <c r="JMU74" s="30"/>
      <c r="JMV74" s="30"/>
      <c r="JMW74" s="30"/>
      <c r="JMX74" s="30"/>
      <c r="JMY74" s="30"/>
      <c r="JMZ74" s="30"/>
      <c r="JNA74" s="30"/>
      <c r="JNB74" s="30"/>
      <c r="JNC74" s="30"/>
      <c r="JND74" s="30"/>
      <c r="JNE74" s="30"/>
      <c r="JNF74" s="30"/>
      <c r="JNG74" s="30"/>
      <c r="JNH74" s="30"/>
      <c r="JNI74" s="30"/>
      <c r="JNJ74" s="30"/>
      <c r="JNK74" s="30"/>
      <c r="JNL74" s="30"/>
      <c r="JNM74" s="30"/>
      <c r="JNN74" s="30"/>
      <c r="JNO74" s="30"/>
      <c r="JNP74" s="30"/>
      <c r="JNQ74" s="30"/>
      <c r="JNR74" s="30"/>
      <c r="JNS74" s="30"/>
      <c r="JNT74" s="30"/>
      <c r="JNU74" s="30"/>
      <c r="JNV74" s="30"/>
      <c r="JNW74" s="30"/>
      <c r="JNX74" s="30"/>
      <c r="JNY74" s="30"/>
      <c r="JNZ74" s="30"/>
      <c r="JOA74" s="30"/>
      <c r="JOB74" s="30"/>
      <c r="JOC74" s="30"/>
      <c r="JOD74" s="30"/>
      <c r="JOE74" s="30"/>
      <c r="JOF74" s="30"/>
      <c r="JOG74" s="30"/>
      <c r="JOH74" s="30"/>
      <c r="JOI74" s="30"/>
      <c r="JOJ74" s="30"/>
      <c r="JOK74" s="30"/>
      <c r="JOL74" s="30"/>
      <c r="JOM74" s="30"/>
      <c r="JON74" s="30"/>
      <c r="JOO74" s="30"/>
      <c r="JOP74" s="30"/>
      <c r="JOQ74" s="30"/>
      <c r="JOR74" s="30"/>
      <c r="JOS74" s="30"/>
      <c r="JOT74" s="30"/>
      <c r="JOU74" s="30"/>
      <c r="JOV74" s="30"/>
      <c r="JOW74" s="30"/>
      <c r="JOX74" s="30"/>
      <c r="JOY74" s="30"/>
      <c r="JOZ74" s="30"/>
      <c r="JPA74" s="30"/>
      <c r="JPB74" s="30"/>
      <c r="JPC74" s="30"/>
      <c r="JPD74" s="30"/>
      <c r="JPE74" s="30"/>
      <c r="JPF74" s="30"/>
      <c r="JPG74" s="30"/>
      <c r="JPH74" s="30"/>
      <c r="JPI74" s="30"/>
      <c r="JPJ74" s="30"/>
      <c r="JPK74" s="30"/>
      <c r="JPL74" s="30"/>
      <c r="JPM74" s="30"/>
      <c r="JPN74" s="30"/>
      <c r="JPO74" s="30"/>
      <c r="JPP74" s="30"/>
      <c r="JPQ74" s="30"/>
      <c r="JPR74" s="30"/>
      <c r="JPS74" s="30"/>
      <c r="JPT74" s="30"/>
      <c r="JPU74" s="30"/>
      <c r="JPV74" s="30"/>
      <c r="JPW74" s="30"/>
      <c r="JPX74" s="30"/>
      <c r="JPY74" s="30"/>
      <c r="JPZ74" s="30"/>
      <c r="JQA74" s="30"/>
      <c r="JQB74" s="30"/>
      <c r="JQC74" s="30"/>
      <c r="JQD74" s="30"/>
      <c r="JQE74" s="30"/>
      <c r="JQF74" s="30"/>
      <c r="JQG74" s="30"/>
      <c r="JQH74" s="30"/>
      <c r="JQI74" s="30"/>
      <c r="JQJ74" s="30"/>
      <c r="JQK74" s="30"/>
      <c r="JQL74" s="30"/>
      <c r="JQM74" s="30"/>
      <c r="JQN74" s="30"/>
      <c r="JQO74" s="30"/>
      <c r="JQP74" s="30"/>
      <c r="JQQ74" s="30"/>
      <c r="JQR74" s="30"/>
      <c r="JQS74" s="30"/>
      <c r="JQT74" s="30"/>
      <c r="JQU74" s="30"/>
      <c r="JQV74" s="30"/>
      <c r="JQW74" s="30"/>
      <c r="JQX74" s="30"/>
      <c r="JQY74" s="30"/>
      <c r="JQZ74" s="30"/>
      <c r="JRA74" s="30"/>
      <c r="JRB74" s="30"/>
      <c r="JRC74" s="30"/>
      <c r="JRD74" s="30"/>
      <c r="JRE74" s="30"/>
      <c r="JRF74" s="30"/>
      <c r="JRG74" s="30"/>
      <c r="JRH74" s="30"/>
      <c r="JRI74" s="30"/>
      <c r="JRJ74" s="30"/>
      <c r="JRK74" s="30"/>
      <c r="JRL74" s="30"/>
      <c r="JRM74" s="30"/>
      <c r="JRN74" s="30"/>
      <c r="JRO74" s="30"/>
      <c r="JRP74" s="30"/>
      <c r="JRQ74" s="30"/>
      <c r="JRR74" s="30"/>
      <c r="JRS74" s="30"/>
      <c r="JRT74" s="30"/>
      <c r="JRU74" s="30"/>
      <c r="JRV74" s="30"/>
      <c r="JRW74" s="30"/>
      <c r="JRX74" s="30"/>
      <c r="JRY74" s="30"/>
      <c r="JRZ74" s="30"/>
      <c r="JSA74" s="30"/>
      <c r="JSB74" s="30"/>
      <c r="JSC74" s="30"/>
      <c r="JSD74" s="30"/>
      <c r="JSE74" s="30"/>
      <c r="JSF74" s="30"/>
      <c r="JSG74" s="30"/>
      <c r="JSH74" s="30"/>
      <c r="JSI74" s="30"/>
      <c r="JSJ74" s="30"/>
      <c r="JSK74" s="30"/>
      <c r="JSL74" s="30"/>
      <c r="JSM74" s="30"/>
      <c r="JSN74" s="30"/>
      <c r="JSO74" s="30"/>
      <c r="JSP74" s="30"/>
      <c r="JSQ74" s="30"/>
      <c r="JSR74" s="30"/>
      <c r="JSS74" s="30"/>
      <c r="JST74" s="30"/>
      <c r="JSU74" s="30"/>
      <c r="JSV74" s="30"/>
      <c r="JSW74" s="30"/>
      <c r="JSX74" s="30"/>
      <c r="JSY74" s="30"/>
      <c r="JSZ74" s="30"/>
      <c r="JTA74" s="30"/>
      <c r="JTB74" s="30"/>
      <c r="JTC74" s="30"/>
      <c r="JTD74" s="30"/>
      <c r="JTE74" s="30"/>
      <c r="JTF74" s="30"/>
      <c r="JTG74" s="30"/>
      <c r="JTH74" s="30"/>
      <c r="JTI74" s="30"/>
      <c r="JTJ74" s="30"/>
      <c r="JTK74" s="30"/>
      <c r="JTL74" s="30"/>
      <c r="JTM74" s="30"/>
      <c r="JTN74" s="30"/>
      <c r="JTO74" s="30"/>
      <c r="JTP74" s="30"/>
      <c r="JTQ74" s="30"/>
      <c r="JTR74" s="30"/>
      <c r="JTS74" s="30"/>
      <c r="JTT74" s="30"/>
      <c r="JTU74" s="30"/>
      <c r="JTV74" s="30"/>
      <c r="JTW74" s="30"/>
      <c r="JTX74" s="30"/>
      <c r="JTY74" s="30"/>
      <c r="JTZ74" s="30"/>
      <c r="JUA74" s="30"/>
      <c r="JUB74" s="30"/>
      <c r="JUC74" s="30"/>
      <c r="JUD74" s="30"/>
      <c r="JUE74" s="30"/>
      <c r="JUF74" s="30"/>
      <c r="JUG74" s="30"/>
      <c r="JUH74" s="30"/>
      <c r="JUI74" s="30"/>
      <c r="JUJ74" s="30"/>
      <c r="JUK74" s="30"/>
      <c r="JUL74" s="30"/>
      <c r="JUM74" s="30"/>
      <c r="JUN74" s="30"/>
      <c r="JUO74" s="30"/>
      <c r="JUP74" s="30"/>
      <c r="JUQ74" s="30"/>
      <c r="JUR74" s="30"/>
      <c r="JUS74" s="30"/>
      <c r="JUT74" s="30"/>
      <c r="JUU74" s="30"/>
      <c r="JUV74" s="30"/>
      <c r="JUW74" s="30"/>
      <c r="JUX74" s="30"/>
      <c r="JUY74" s="30"/>
      <c r="JUZ74" s="30"/>
      <c r="JVA74" s="30"/>
      <c r="JVB74" s="30"/>
      <c r="JVC74" s="30"/>
      <c r="JVD74" s="30"/>
      <c r="JVE74" s="30"/>
      <c r="JVF74" s="30"/>
      <c r="JVG74" s="30"/>
      <c r="JVH74" s="30"/>
      <c r="JVI74" s="30"/>
      <c r="JVJ74" s="30"/>
      <c r="JVK74" s="30"/>
      <c r="JVL74" s="30"/>
      <c r="JVM74" s="30"/>
      <c r="JVN74" s="30"/>
      <c r="JVO74" s="30"/>
      <c r="JVP74" s="30"/>
      <c r="JVQ74" s="30"/>
      <c r="JVR74" s="30"/>
      <c r="JVS74" s="30"/>
      <c r="JVT74" s="30"/>
      <c r="JVU74" s="30"/>
      <c r="JVV74" s="30"/>
      <c r="JVW74" s="30"/>
      <c r="JVX74" s="30"/>
      <c r="JVY74" s="30"/>
      <c r="JVZ74" s="30"/>
      <c r="JWA74" s="30"/>
      <c r="JWB74" s="30"/>
      <c r="JWC74" s="30"/>
      <c r="JWD74" s="30"/>
      <c r="JWE74" s="30"/>
      <c r="JWF74" s="30"/>
      <c r="JWG74" s="30"/>
      <c r="JWH74" s="30"/>
      <c r="JWI74" s="30"/>
      <c r="JWJ74" s="30"/>
      <c r="JWK74" s="30"/>
      <c r="JWL74" s="30"/>
      <c r="JWM74" s="30"/>
      <c r="JWN74" s="30"/>
      <c r="JWO74" s="30"/>
      <c r="JWP74" s="30"/>
      <c r="JWQ74" s="30"/>
      <c r="JWR74" s="30"/>
      <c r="JWS74" s="30"/>
      <c r="JWT74" s="30"/>
      <c r="JWU74" s="30"/>
      <c r="JWV74" s="30"/>
      <c r="JWW74" s="30"/>
      <c r="JWX74" s="30"/>
      <c r="JWY74" s="30"/>
      <c r="JWZ74" s="30"/>
      <c r="JXA74" s="30"/>
      <c r="JXB74" s="30"/>
      <c r="JXC74" s="30"/>
      <c r="JXD74" s="30"/>
      <c r="JXE74" s="30"/>
      <c r="JXF74" s="30"/>
      <c r="JXG74" s="30"/>
      <c r="JXH74" s="30"/>
      <c r="JXI74" s="30"/>
      <c r="JXJ74" s="30"/>
      <c r="JXK74" s="30"/>
      <c r="JXL74" s="30"/>
      <c r="JXM74" s="30"/>
      <c r="JXN74" s="30"/>
      <c r="JXO74" s="30"/>
      <c r="JXP74" s="30"/>
      <c r="JXQ74" s="30"/>
      <c r="JXR74" s="30"/>
      <c r="JXS74" s="30"/>
      <c r="JXT74" s="30"/>
      <c r="JXU74" s="30"/>
      <c r="JXV74" s="30"/>
      <c r="JXW74" s="30"/>
      <c r="JXX74" s="30"/>
      <c r="JXY74" s="30"/>
      <c r="JXZ74" s="30"/>
      <c r="JYA74" s="30"/>
      <c r="JYB74" s="30"/>
      <c r="JYC74" s="30"/>
      <c r="JYD74" s="30"/>
      <c r="JYE74" s="30"/>
      <c r="JYF74" s="30"/>
      <c r="JYG74" s="30"/>
      <c r="JYH74" s="30"/>
      <c r="JYI74" s="30"/>
      <c r="JYJ74" s="30"/>
      <c r="JYK74" s="30"/>
      <c r="JYL74" s="30"/>
      <c r="JYM74" s="30"/>
      <c r="JYN74" s="30"/>
      <c r="JYO74" s="30"/>
      <c r="JYP74" s="30"/>
      <c r="JYQ74" s="30"/>
      <c r="JYR74" s="30"/>
      <c r="JYS74" s="30"/>
      <c r="JYT74" s="30"/>
      <c r="JYU74" s="30"/>
      <c r="JYV74" s="30"/>
      <c r="JYW74" s="30"/>
      <c r="JYX74" s="30"/>
      <c r="JYY74" s="30"/>
      <c r="JYZ74" s="30"/>
      <c r="JZA74" s="30"/>
      <c r="JZB74" s="30"/>
      <c r="JZC74" s="30"/>
      <c r="JZD74" s="30"/>
      <c r="JZE74" s="30"/>
      <c r="JZF74" s="30"/>
      <c r="JZG74" s="30"/>
      <c r="JZH74" s="30"/>
      <c r="JZI74" s="30"/>
      <c r="JZJ74" s="30"/>
      <c r="JZK74" s="30"/>
      <c r="JZL74" s="30"/>
      <c r="JZM74" s="30"/>
      <c r="JZN74" s="30"/>
      <c r="JZO74" s="30"/>
      <c r="JZP74" s="30"/>
      <c r="JZQ74" s="30"/>
      <c r="JZR74" s="30"/>
      <c r="JZS74" s="30"/>
      <c r="JZT74" s="30"/>
      <c r="JZU74" s="30"/>
      <c r="JZV74" s="30"/>
      <c r="JZW74" s="30"/>
      <c r="JZX74" s="30"/>
      <c r="JZY74" s="30"/>
      <c r="JZZ74" s="30"/>
      <c r="KAA74" s="30"/>
      <c r="KAB74" s="30"/>
      <c r="KAC74" s="30"/>
      <c r="KAD74" s="30"/>
      <c r="KAE74" s="30"/>
      <c r="KAF74" s="30"/>
      <c r="KAG74" s="30"/>
      <c r="KAH74" s="30"/>
      <c r="KAI74" s="30"/>
      <c r="KAJ74" s="30"/>
      <c r="KAK74" s="30"/>
      <c r="KAL74" s="30"/>
      <c r="KAM74" s="30"/>
      <c r="KAN74" s="30"/>
      <c r="KAO74" s="30"/>
      <c r="KAP74" s="30"/>
      <c r="KAQ74" s="30"/>
      <c r="KAR74" s="30"/>
      <c r="KAS74" s="30"/>
      <c r="KAT74" s="30"/>
      <c r="KAU74" s="30"/>
      <c r="KAV74" s="30"/>
      <c r="KAW74" s="30"/>
      <c r="KAX74" s="30"/>
      <c r="KAY74" s="30"/>
      <c r="KAZ74" s="30"/>
      <c r="KBA74" s="30"/>
      <c r="KBB74" s="30"/>
      <c r="KBC74" s="30"/>
      <c r="KBD74" s="30"/>
      <c r="KBE74" s="30"/>
      <c r="KBF74" s="30"/>
      <c r="KBG74" s="30"/>
      <c r="KBH74" s="30"/>
      <c r="KBI74" s="30"/>
      <c r="KBJ74" s="30"/>
      <c r="KBK74" s="30"/>
      <c r="KBL74" s="30"/>
      <c r="KBM74" s="30"/>
      <c r="KBN74" s="30"/>
      <c r="KBO74" s="30"/>
      <c r="KBP74" s="30"/>
      <c r="KBQ74" s="30"/>
      <c r="KBR74" s="30"/>
      <c r="KBS74" s="30"/>
      <c r="KBT74" s="30"/>
      <c r="KBU74" s="30"/>
      <c r="KBV74" s="30"/>
      <c r="KBW74" s="30"/>
      <c r="KBX74" s="30"/>
      <c r="KBY74" s="30"/>
      <c r="KBZ74" s="30"/>
      <c r="KCA74" s="30"/>
      <c r="KCB74" s="30"/>
      <c r="KCC74" s="30"/>
      <c r="KCD74" s="30"/>
      <c r="KCE74" s="30"/>
      <c r="KCF74" s="30"/>
      <c r="KCG74" s="30"/>
      <c r="KCH74" s="30"/>
      <c r="KCI74" s="30"/>
      <c r="KCJ74" s="30"/>
      <c r="KCK74" s="30"/>
      <c r="KCL74" s="30"/>
      <c r="KCM74" s="30"/>
      <c r="KCN74" s="30"/>
      <c r="KCO74" s="30"/>
      <c r="KCP74" s="30"/>
      <c r="KCQ74" s="30"/>
      <c r="KCR74" s="30"/>
      <c r="KCS74" s="30"/>
      <c r="KCT74" s="30"/>
      <c r="KCU74" s="30"/>
      <c r="KCV74" s="30"/>
      <c r="KCW74" s="30"/>
      <c r="KCX74" s="30"/>
      <c r="KCY74" s="30"/>
      <c r="KCZ74" s="30"/>
      <c r="KDA74" s="30"/>
      <c r="KDB74" s="30"/>
      <c r="KDC74" s="30"/>
      <c r="KDD74" s="30"/>
      <c r="KDE74" s="30"/>
      <c r="KDF74" s="30"/>
      <c r="KDG74" s="30"/>
      <c r="KDH74" s="30"/>
      <c r="KDI74" s="30"/>
      <c r="KDJ74" s="30"/>
      <c r="KDK74" s="30"/>
      <c r="KDL74" s="30"/>
      <c r="KDM74" s="30"/>
      <c r="KDN74" s="30"/>
      <c r="KDO74" s="30"/>
      <c r="KDP74" s="30"/>
      <c r="KDQ74" s="30"/>
      <c r="KDR74" s="30"/>
      <c r="KDS74" s="30"/>
      <c r="KDT74" s="30"/>
      <c r="KDU74" s="30"/>
      <c r="KDV74" s="30"/>
      <c r="KDW74" s="30"/>
      <c r="KDX74" s="30"/>
      <c r="KDY74" s="30"/>
      <c r="KDZ74" s="30"/>
      <c r="KEA74" s="30"/>
      <c r="KEB74" s="30"/>
      <c r="KEC74" s="30"/>
      <c r="KED74" s="30"/>
      <c r="KEE74" s="30"/>
      <c r="KEF74" s="30"/>
      <c r="KEG74" s="30"/>
      <c r="KEH74" s="30"/>
      <c r="KEI74" s="30"/>
      <c r="KEJ74" s="30"/>
      <c r="KEK74" s="30"/>
      <c r="KEL74" s="30"/>
      <c r="KEM74" s="30"/>
      <c r="KEN74" s="30"/>
      <c r="KEO74" s="30"/>
      <c r="KEP74" s="30"/>
      <c r="KEQ74" s="30"/>
      <c r="KER74" s="30"/>
      <c r="KES74" s="30"/>
      <c r="KET74" s="30"/>
      <c r="KEU74" s="30"/>
      <c r="KEV74" s="30"/>
      <c r="KEW74" s="30"/>
      <c r="KEX74" s="30"/>
      <c r="KEY74" s="30"/>
      <c r="KEZ74" s="30"/>
      <c r="KFA74" s="30"/>
      <c r="KFB74" s="30"/>
      <c r="KFC74" s="30"/>
      <c r="KFD74" s="30"/>
      <c r="KFE74" s="30"/>
      <c r="KFF74" s="30"/>
      <c r="KFG74" s="30"/>
      <c r="KFH74" s="30"/>
      <c r="KFI74" s="30"/>
      <c r="KFJ74" s="30"/>
      <c r="KFK74" s="30"/>
      <c r="KFL74" s="30"/>
      <c r="KFM74" s="30"/>
      <c r="KFN74" s="30"/>
      <c r="KFO74" s="30"/>
      <c r="KFP74" s="30"/>
      <c r="KFQ74" s="30"/>
      <c r="KFR74" s="30"/>
      <c r="KFS74" s="30"/>
      <c r="KFT74" s="30"/>
      <c r="KFU74" s="30"/>
      <c r="KFV74" s="30"/>
      <c r="KFW74" s="30"/>
      <c r="KFX74" s="30"/>
      <c r="KFY74" s="30"/>
      <c r="KFZ74" s="30"/>
      <c r="KGA74" s="30"/>
      <c r="KGB74" s="30"/>
      <c r="KGC74" s="30"/>
      <c r="KGD74" s="30"/>
      <c r="KGE74" s="30"/>
      <c r="KGF74" s="30"/>
      <c r="KGG74" s="30"/>
      <c r="KGH74" s="30"/>
      <c r="KGI74" s="30"/>
      <c r="KGJ74" s="30"/>
      <c r="KGK74" s="30"/>
      <c r="KGL74" s="30"/>
      <c r="KGM74" s="30"/>
      <c r="KGN74" s="30"/>
      <c r="KGO74" s="30"/>
      <c r="KGP74" s="30"/>
      <c r="KGQ74" s="30"/>
      <c r="KGR74" s="30"/>
      <c r="KGS74" s="30"/>
      <c r="KGT74" s="30"/>
      <c r="KGU74" s="30"/>
      <c r="KGV74" s="30"/>
      <c r="KGW74" s="30"/>
      <c r="KGX74" s="30"/>
      <c r="KGY74" s="30"/>
      <c r="KGZ74" s="30"/>
      <c r="KHA74" s="30"/>
      <c r="KHB74" s="30"/>
      <c r="KHC74" s="30"/>
      <c r="KHD74" s="30"/>
      <c r="KHE74" s="30"/>
      <c r="KHF74" s="30"/>
      <c r="KHG74" s="30"/>
      <c r="KHH74" s="30"/>
      <c r="KHI74" s="30"/>
      <c r="KHJ74" s="30"/>
      <c r="KHK74" s="30"/>
      <c r="KHL74" s="30"/>
      <c r="KHM74" s="30"/>
      <c r="KHN74" s="30"/>
      <c r="KHO74" s="30"/>
      <c r="KHP74" s="30"/>
      <c r="KHQ74" s="30"/>
      <c r="KHR74" s="30"/>
      <c r="KHS74" s="30"/>
      <c r="KHT74" s="30"/>
      <c r="KHU74" s="30"/>
      <c r="KHV74" s="30"/>
      <c r="KHW74" s="30"/>
      <c r="KHX74" s="30"/>
      <c r="KHY74" s="30"/>
      <c r="KHZ74" s="30"/>
      <c r="KIA74" s="30"/>
      <c r="KIB74" s="30"/>
      <c r="KIC74" s="30"/>
      <c r="KID74" s="30"/>
      <c r="KIE74" s="30"/>
      <c r="KIF74" s="30"/>
      <c r="KIG74" s="30"/>
      <c r="KIH74" s="30"/>
      <c r="KII74" s="30"/>
      <c r="KIJ74" s="30"/>
      <c r="KIK74" s="30"/>
      <c r="KIL74" s="30"/>
      <c r="KIM74" s="30"/>
      <c r="KIN74" s="30"/>
      <c r="KIO74" s="30"/>
      <c r="KIP74" s="30"/>
      <c r="KIQ74" s="30"/>
      <c r="KIR74" s="30"/>
      <c r="KIS74" s="30"/>
      <c r="KIT74" s="30"/>
      <c r="KIU74" s="30"/>
      <c r="KIV74" s="30"/>
      <c r="KIW74" s="30"/>
      <c r="KIX74" s="30"/>
      <c r="KIY74" s="30"/>
      <c r="KIZ74" s="30"/>
      <c r="KJA74" s="30"/>
      <c r="KJB74" s="30"/>
      <c r="KJC74" s="30"/>
      <c r="KJD74" s="30"/>
      <c r="KJE74" s="30"/>
      <c r="KJF74" s="30"/>
      <c r="KJG74" s="30"/>
      <c r="KJH74" s="30"/>
      <c r="KJI74" s="30"/>
      <c r="KJJ74" s="30"/>
      <c r="KJK74" s="30"/>
      <c r="KJL74" s="30"/>
      <c r="KJM74" s="30"/>
      <c r="KJN74" s="30"/>
      <c r="KJO74" s="30"/>
      <c r="KJP74" s="30"/>
      <c r="KJQ74" s="30"/>
      <c r="KJR74" s="30"/>
      <c r="KJS74" s="30"/>
      <c r="KJT74" s="30"/>
      <c r="KJU74" s="30"/>
      <c r="KJV74" s="30"/>
      <c r="KJW74" s="30"/>
      <c r="KJX74" s="30"/>
      <c r="KJY74" s="30"/>
      <c r="KJZ74" s="30"/>
      <c r="KKA74" s="30"/>
      <c r="KKB74" s="30"/>
      <c r="KKC74" s="30"/>
      <c r="KKD74" s="30"/>
      <c r="KKE74" s="30"/>
      <c r="KKF74" s="30"/>
      <c r="KKG74" s="30"/>
      <c r="KKH74" s="30"/>
      <c r="KKI74" s="30"/>
      <c r="KKJ74" s="30"/>
      <c r="KKK74" s="30"/>
      <c r="KKL74" s="30"/>
      <c r="KKM74" s="30"/>
      <c r="KKN74" s="30"/>
      <c r="KKO74" s="30"/>
      <c r="KKP74" s="30"/>
      <c r="KKQ74" s="30"/>
      <c r="KKR74" s="30"/>
      <c r="KKS74" s="30"/>
      <c r="KKT74" s="30"/>
      <c r="KKU74" s="30"/>
      <c r="KKV74" s="30"/>
      <c r="KKW74" s="30"/>
      <c r="KKX74" s="30"/>
      <c r="KKY74" s="30"/>
      <c r="KKZ74" s="30"/>
      <c r="KLA74" s="30"/>
      <c r="KLB74" s="30"/>
      <c r="KLC74" s="30"/>
      <c r="KLD74" s="30"/>
      <c r="KLE74" s="30"/>
      <c r="KLF74" s="30"/>
      <c r="KLG74" s="30"/>
      <c r="KLH74" s="30"/>
      <c r="KLI74" s="30"/>
      <c r="KLJ74" s="30"/>
      <c r="KLK74" s="30"/>
      <c r="KLL74" s="30"/>
      <c r="KLM74" s="30"/>
      <c r="KLN74" s="30"/>
      <c r="KLO74" s="30"/>
      <c r="KLP74" s="30"/>
      <c r="KLQ74" s="30"/>
      <c r="KLR74" s="30"/>
      <c r="KLS74" s="30"/>
      <c r="KLT74" s="30"/>
      <c r="KLU74" s="30"/>
      <c r="KLV74" s="30"/>
      <c r="KLW74" s="30"/>
      <c r="KLX74" s="30"/>
      <c r="KLY74" s="30"/>
      <c r="KLZ74" s="30"/>
      <c r="KMA74" s="30"/>
      <c r="KMB74" s="30"/>
      <c r="KMC74" s="30"/>
      <c r="KMD74" s="30"/>
      <c r="KME74" s="30"/>
      <c r="KMF74" s="30"/>
      <c r="KMG74" s="30"/>
      <c r="KMH74" s="30"/>
      <c r="KMI74" s="30"/>
      <c r="KMJ74" s="30"/>
      <c r="KMK74" s="30"/>
      <c r="KML74" s="30"/>
      <c r="KMM74" s="30"/>
      <c r="KMN74" s="30"/>
      <c r="KMO74" s="30"/>
      <c r="KMP74" s="30"/>
      <c r="KMQ74" s="30"/>
      <c r="KMR74" s="30"/>
      <c r="KMS74" s="30"/>
      <c r="KMT74" s="30"/>
      <c r="KMU74" s="30"/>
      <c r="KMV74" s="30"/>
      <c r="KMW74" s="30"/>
      <c r="KMX74" s="30"/>
      <c r="KMY74" s="30"/>
      <c r="KMZ74" s="30"/>
      <c r="KNA74" s="30"/>
      <c r="KNB74" s="30"/>
      <c r="KNC74" s="30"/>
      <c r="KND74" s="30"/>
      <c r="KNE74" s="30"/>
      <c r="KNF74" s="30"/>
      <c r="KNG74" s="30"/>
      <c r="KNH74" s="30"/>
      <c r="KNI74" s="30"/>
      <c r="KNJ74" s="30"/>
      <c r="KNK74" s="30"/>
      <c r="KNL74" s="30"/>
      <c r="KNM74" s="30"/>
      <c r="KNN74" s="30"/>
      <c r="KNO74" s="30"/>
      <c r="KNP74" s="30"/>
      <c r="KNQ74" s="30"/>
      <c r="KNR74" s="30"/>
      <c r="KNS74" s="30"/>
      <c r="KNT74" s="30"/>
      <c r="KNU74" s="30"/>
      <c r="KNV74" s="30"/>
      <c r="KNW74" s="30"/>
      <c r="KNX74" s="30"/>
      <c r="KNY74" s="30"/>
      <c r="KNZ74" s="30"/>
      <c r="KOA74" s="30"/>
      <c r="KOB74" s="30"/>
      <c r="KOC74" s="30"/>
      <c r="KOD74" s="30"/>
      <c r="KOE74" s="30"/>
      <c r="KOF74" s="30"/>
      <c r="KOG74" s="30"/>
      <c r="KOH74" s="30"/>
      <c r="KOI74" s="30"/>
      <c r="KOJ74" s="30"/>
      <c r="KOK74" s="30"/>
      <c r="KOL74" s="30"/>
      <c r="KOM74" s="30"/>
      <c r="KON74" s="30"/>
      <c r="KOO74" s="30"/>
      <c r="KOP74" s="30"/>
      <c r="KOQ74" s="30"/>
      <c r="KOR74" s="30"/>
      <c r="KOS74" s="30"/>
      <c r="KOT74" s="30"/>
      <c r="KOU74" s="30"/>
      <c r="KOV74" s="30"/>
      <c r="KOW74" s="30"/>
      <c r="KOX74" s="30"/>
      <c r="KOY74" s="30"/>
      <c r="KOZ74" s="30"/>
      <c r="KPA74" s="30"/>
      <c r="KPB74" s="30"/>
      <c r="KPC74" s="30"/>
      <c r="KPD74" s="30"/>
      <c r="KPE74" s="30"/>
      <c r="KPF74" s="30"/>
      <c r="KPG74" s="30"/>
      <c r="KPH74" s="30"/>
      <c r="KPI74" s="30"/>
      <c r="KPJ74" s="30"/>
      <c r="KPK74" s="30"/>
      <c r="KPL74" s="30"/>
      <c r="KPM74" s="30"/>
      <c r="KPN74" s="30"/>
      <c r="KPO74" s="30"/>
      <c r="KPP74" s="30"/>
      <c r="KPQ74" s="30"/>
      <c r="KPR74" s="30"/>
      <c r="KPS74" s="30"/>
      <c r="KPT74" s="30"/>
      <c r="KPU74" s="30"/>
      <c r="KPV74" s="30"/>
      <c r="KPW74" s="30"/>
      <c r="KPX74" s="30"/>
      <c r="KPY74" s="30"/>
      <c r="KPZ74" s="30"/>
      <c r="KQA74" s="30"/>
      <c r="KQB74" s="30"/>
      <c r="KQC74" s="30"/>
      <c r="KQD74" s="30"/>
      <c r="KQE74" s="30"/>
      <c r="KQF74" s="30"/>
      <c r="KQG74" s="30"/>
      <c r="KQH74" s="30"/>
      <c r="KQI74" s="30"/>
      <c r="KQJ74" s="30"/>
      <c r="KQK74" s="30"/>
      <c r="KQL74" s="30"/>
      <c r="KQM74" s="30"/>
      <c r="KQN74" s="30"/>
      <c r="KQO74" s="30"/>
      <c r="KQP74" s="30"/>
      <c r="KQQ74" s="30"/>
      <c r="KQR74" s="30"/>
      <c r="KQS74" s="30"/>
      <c r="KQT74" s="30"/>
      <c r="KQU74" s="30"/>
      <c r="KQV74" s="30"/>
      <c r="KQW74" s="30"/>
      <c r="KQX74" s="30"/>
      <c r="KQY74" s="30"/>
      <c r="KQZ74" s="30"/>
      <c r="KRA74" s="30"/>
      <c r="KRB74" s="30"/>
      <c r="KRC74" s="30"/>
      <c r="KRD74" s="30"/>
      <c r="KRE74" s="30"/>
      <c r="KRF74" s="30"/>
      <c r="KRG74" s="30"/>
      <c r="KRH74" s="30"/>
      <c r="KRI74" s="30"/>
      <c r="KRJ74" s="30"/>
      <c r="KRK74" s="30"/>
      <c r="KRL74" s="30"/>
      <c r="KRM74" s="30"/>
      <c r="KRN74" s="30"/>
      <c r="KRO74" s="30"/>
      <c r="KRP74" s="30"/>
      <c r="KRQ74" s="30"/>
      <c r="KRR74" s="30"/>
      <c r="KRS74" s="30"/>
      <c r="KRT74" s="30"/>
      <c r="KRU74" s="30"/>
      <c r="KRV74" s="30"/>
      <c r="KRW74" s="30"/>
      <c r="KRX74" s="30"/>
      <c r="KRY74" s="30"/>
      <c r="KRZ74" s="30"/>
      <c r="KSA74" s="30"/>
      <c r="KSB74" s="30"/>
      <c r="KSC74" s="30"/>
      <c r="KSD74" s="30"/>
      <c r="KSE74" s="30"/>
      <c r="KSF74" s="30"/>
      <c r="KSG74" s="30"/>
      <c r="KSH74" s="30"/>
      <c r="KSI74" s="30"/>
      <c r="KSJ74" s="30"/>
      <c r="KSK74" s="30"/>
      <c r="KSL74" s="30"/>
      <c r="KSM74" s="30"/>
      <c r="KSN74" s="30"/>
      <c r="KSO74" s="30"/>
      <c r="KSP74" s="30"/>
      <c r="KSQ74" s="30"/>
      <c r="KSR74" s="30"/>
      <c r="KSS74" s="30"/>
      <c r="KST74" s="30"/>
      <c r="KSU74" s="30"/>
      <c r="KSV74" s="30"/>
      <c r="KSW74" s="30"/>
      <c r="KSX74" s="30"/>
      <c r="KSY74" s="30"/>
      <c r="KSZ74" s="30"/>
      <c r="KTA74" s="30"/>
      <c r="KTB74" s="30"/>
      <c r="KTC74" s="30"/>
      <c r="KTD74" s="30"/>
      <c r="KTE74" s="30"/>
      <c r="KTF74" s="30"/>
      <c r="KTG74" s="30"/>
      <c r="KTH74" s="30"/>
      <c r="KTI74" s="30"/>
      <c r="KTJ74" s="30"/>
      <c r="KTK74" s="30"/>
      <c r="KTL74" s="30"/>
      <c r="KTM74" s="30"/>
      <c r="KTN74" s="30"/>
      <c r="KTO74" s="30"/>
      <c r="KTP74" s="30"/>
      <c r="KTQ74" s="30"/>
      <c r="KTR74" s="30"/>
      <c r="KTS74" s="30"/>
      <c r="KTT74" s="30"/>
      <c r="KTU74" s="30"/>
      <c r="KTV74" s="30"/>
      <c r="KTW74" s="30"/>
      <c r="KTX74" s="30"/>
      <c r="KTY74" s="30"/>
      <c r="KTZ74" s="30"/>
      <c r="KUA74" s="30"/>
      <c r="KUB74" s="30"/>
      <c r="KUC74" s="30"/>
      <c r="KUD74" s="30"/>
      <c r="KUE74" s="30"/>
      <c r="KUF74" s="30"/>
      <c r="KUG74" s="30"/>
      <c r="KUH74" s="30"/>
      <c r="KUI74" s="30"/>
      <c r="KUJ74" s="30"/>
      <c r="KUK74" s="30"/>
      <c r="KUL74" s="30"/>
      <c r="KUM74" s="30"/>
      <c r="KUN74" s="30"/>
      <c r="KUO74" s="30"/>
      <c r="KUP74" s="30"/>
      <c r="KUQ74" s="30"/>
      <c r="KUR74" s="30"/>
      <c r="KUS74" s="30"/>
      <c r="KUT74" s="30"/>
      <c r="KUU74" s="30"/>
      <c r="KUV74" s="30"/>
      <c r="KUW74" s="30"/>
      <c r="KUX74" s="30"/>
      <c r="KUY74" s="30"/>
      <c r="KUZ74" s="30"/>
      <c r="KVA74" s="30"/>
      <c r="KVB74" s="30"/>
      <c r="KVC74" s="30"/>
      <c r="KVD74" s="30"/>
      <c r="KVE74" s="30"/>
      <c r="KVF74" s="30"/>
      <c r="KVG74" s="30"/>
      <c r="KVH74" s="30"/>
      <c r="KVI74" s="30"/>
      <c r="KVJ74" s="30"/>
      <c r="KVK74" s="30"/>
      <c r="KVL74" s="30"/>
      <c r="KVM74" s="30"/>
      <c r="KVN74" s="30"/>
      <c r="KVO74" s="30"/>
      <c r="KVP74" s="30"/>
      <c r="KVQ74" s="30"/>
      <c r="KVR74" s="30"/>
      <c r="KVS74" s="30"/>
      <c r="KVT74" s="30"/>
      <c r="KVU74" s="30"/>
      <c r="KVV74" s="30"/>
      <c r="KVW74" s="30"/>
      <c r="KVX74" s="30"/>
      <c r="KVY74" s="30"/>
      <c r="KVZ74" s="30"/>
      <c r="KWA74" s="30"/>
      <c r="KWB74" s="30"/>
      <c r="KWC74" s="30"/>
      <c r="KWD74" s="30"/>
      <c r="KWE74" s="30"/>
      <c r="KWF74" s="30"/>
      <c r="KWG74" s="30"/>
      <c r="KWH74" s="30"/>
      <c r="KWI74" s="30"/>
      <c r="KWJ74" s="30"/>
      <c r="KWK74" s="30"/>
      <c r="KWL74" s="30"/>
      <c r="KWM74" s="30"/>
      <c r="KWN74" s="30"/>
      <c r="KWO74" s="30"/>
      <c r="KWP74" s="30"/>
      <c r="KWQ74" s="30"/>
      <c r="KWR74" s="30"/>
      <c r="KWS74" s="30"/>
      <c r="KWT74" s="30"/>
      <c r="KWU74" s="30"/>
      <c r="KWV74" s="30"/>
      <c r="KWW74" s="30"/>
      <c r="KWX74" s="30"/>
      <c r="KWY74" s="30"/>
      <c r="KWZ74" s="30"/>
      <c r="KXA74" s="30"/>
      <c r="KXB74" s="30"/>
      <c r="KXC74" s="30"/>
      <c r="KXD74" s="30"/>
      <c r="KXE74" s="30"/>
      <c r="KXF74" s="30"/>
      <c r="KXG74" s="30"/>
      <c r="KXH74" s="30"/>
      <c r="KXI74" s="30"/>
      <c r="KXJ74" s="30"/>
      <c r="KXK74" s="30"/>
      <c r="KXL74" s="30"/>
      <c r="KXM74" s="30"/>
      <c r="KXN74" s="30"/>
      <c r="KXO74" s="30"/>
      <c r="KXP74" s="30"/>
      <c r="KXQ74" s="30"/>
      <c r="KXR74" s="30"/>
      <c r="KXS74" s="30"/>
      <c r="KXT74" s="30"/>
      <c r="KXU74" s="30"/>
      <c r="KXV74" s="30"/>
      <c r="KXW74" s="30"/>
      <c r="KXX74" s="30"/>
      <c r="KXY74" s="30"/>
      <c r="KXZ74" s="30"/>
      <c r="KYA74" s="30"/>
      <c r="KYB74" s="30"/>
      <c r="KYC74" s="30"/>
      <c r="KYD74" s="30"/>
      <c r="KYE74" s="30"/>
      <c r="KYF74" s="30"/>
      <c r="KYG74" s="30"/>
      <c r="KYH74" s="30"/>
      <c r="KYI74" s="30"/>
      <c r="KYJ74" s="30"/>
      <c r="KYK74" s="30"/>
      <c r="KYL74" s="30"/>
      <c r="KYM74" s="30"/>
      <c r="KYN74" s="30"/>
      <c r="KYO74" s="30"/>
      <c r="KYP74" s="30"/>
      <c r="KYQ74" s="30"/>
      <c r="KYR74" s="30"/>
      <c r="KYS74" s="30"/>
      <c r="KYT74" s="30"/>
      <c r="KYU74" s="30"/>
      <c r="KYV74" s="30"/>
      <c r="KYW74" s="30"/>
      <c r="KYX74" s="30"/>
      <c r="KYY74" s="30"/>
      <c r="KYZ74" s="30"/>
      <c r="KZA74" s="30"/>
      <c r="KZB74" s="30"/>
      <c r="KZC74" s="30"/>
      <c r="KZD74" s="30"/>
      <c r="KZE74" s="30"/>
      <c r="KZF74" s="30"/>
      <c r="KZG74" s="30"/>
      <c r="KZH74" s="30"/>
      <c r="KZI74" s="30"/>
      <c r="KZJ74" s="30"/>
      <c r="KZK74" s="30"/>
      <c r="KZL74" s="30"/>
      <c r="KZM74" s="30"/>
      <c r="KZN74" s="30"/>
      <c r="KZO74" s="30"/>
      <c r="KZP74" s="30"/>
      <c r="KZQ74" s="30"/>
      <c r="KZR74" s="30"/>
      <c r="KZS74" s="30"/>
      <c r="KZT74" s="30"/>
      <c r="KZU74" s="30"/>
      <c r="KZV74" s="30"/>
      <c r="KZW74" s="30"/>
      <c r="KZX74" s="30"/>
      <c r="KZY74" s="30"/>
      <c r="KZZ74" s="30"/>
      <c r="LAA74" s="30"/>
      <c r="LAB74" s="30"/>
      <c r="LAC74" s="30"/>
      <c r="LAD74" s="30"/>
      <c r="LAE74" s="30"/>
      <c r="LAF74" s="30"/>
      <c r="LAG74" s="30"/>
      <c r="LAH74" s="30"/>
      <c r="LAI74" s="30"/>
      <c r="LAJ74" s="30"/>
      <c r="LAK74" s="30"/>
      <c r="LAL74" s="30"/>
      <c r="LAM74" s="30"/>
      <c r="LAN74" s="30"/>
      <c r="LAO74" s="30"/>
      <c r="LAP74" s="30"/>
      <c r="LAQ74" s="30"/>
      <c r="LAR74" s="30"/>
      <c r="LAS74" s="30"/>
      <c r="LAT74" s="30"/>
      <c r="LAU74" s="30"/>
      <c r="LAV74" s="30"/>
      <c r="LAW74" s="30"/>
      <c r="LAX74" s="30"/>
      <c r="LAY74" s="30"/>
      <c r="LAZ74" s="30"/>
      <c r="LBA74" s="30"/>
      <c r="LBB74" s="30"/>
      <c r="LBC74" s="30"/>
      <c r="LBD74" s="30"/>
      <c r="LBE74" s="30"/>
      <c r="LBF74" s="30"/>
      <c r="LBG74" s="30"/>
      <c r="LBH74" s="30"/>
      <c r="LBI74" s="30"/>
      <c r="LBJ74" s="30"/>
      <c r="LBK74" s="30"/>
      <c r="LBL74" s="30"/>
      <c r="LBM74" s="30"/>
      <c r="LBN74" s="30"/>
      <c r="LBO74" s="30"/>
      <c r="LBP74" s="30"/>
      <c r="LBQ74" s="30"/>
      <c r="LBR74" s="30"/>
      <c r="LBS74" s="30"/>
      <c r="LBT74" s="30"/>
      <c r="LBU74" s="30"/>
      <c r="LBV74" s="30"/>
      <c r="LBW74" s="30"/>
      <c r="LBX74" s="30"/>
      <c r="LBY74" s="30"/>
      <c r="LBZ74" s="30"/>
      <c r="LCA74" s="30"/>
      <c r="LCB74" s="30"/>
      <c r="LCC74" s="30"/>
      <c r="LCD74" s="30"/>
      <c r="LCE74" s="30"/>
      <c r="LCF74" s="30"/>
      <c r="LCG74" s="30"/>
      <c r="LCH74" s="30"/>
      <c r="LCI74" s="30"/>
      <c r="LCJ74" s="30"/>
      <c r="LCK74" s="30"/>
      <c r="LCL74" s="30"/>
      <c r="LCM74" s="30"/>
      <c r="LCN74" s="30"/>
      <c r="LCO74" s="30"/>
      <c r="LCP74" s="30"/>
      <c r="LCQ74" s="30"/>
      <c r="LCR74" s="30"/>
      <c r="LCS74" s="30"/>
      <c r="LCT74" s="30"/>
      <c r="LCU74" s="30"/>
      <c r="LCV74" s="30"/>
      <c r="LCW74" s="30"/>
      <c r="LCX74" s="30"/>
      <c r="LCY74" s="30"/>
      <c r="LCZ74" s="30"/>
      <c r="LDA74" s="30"/>
      <c r="LDB74" s="30"/>
      <c r="LDC74" s="30"/>
      <c r="LDD74" s="30"/>
      <c r="LDE74" s="30"/>
      <c r="LDF74" s="30"/>
      <c r="LDG74" s="30"/>
      <c r="LDH74" s="30"/>
      <c r="LDI74" s="30"/>
      <c r="LDJ74" s="30"/>
      <c r="LDK74" s="30"/>
      <c r="LDL74" s="30"/>
      <c r="LDM74" s="30"/>
      <c r="LDN74" s="30"/>
      <c r="LDO74" s="30"/>
      <c r="LDP74" s="30"/>
      <c r="LDQ74" s="30"/>
      <c r="LDR74" s="30"/>
      <c r="LDS74" s="30"/>
      <c r="LDT74" s="30"/>
      <c r="LDU74" s="30"/>
      <c r="LDV74" s="30"/>
      <c r="LDW74" s="30"/>
      <c r="LDX74" s="30"/>
      <c r="LDY74" s="30"/>
      <c r="LDZ74" s="30"/>
      <c r="LEA74" s="30"/>
      <c r="LEB74" s="30"/>
      <c r="LEC74" s="30"/>
      <c r="LED74" s="30"/>
      <c r="LEE74" s="30"/>
      <c r="LEF74" s="30"/>
      <c r="LEG74" s="30"/>
      <c r="LEH74" s="30"/>
      <c r="LEI74" s="30"/>
      <c r="LEJ74" s="30"/>
      <c r="LEK74" s="30"/>
      <c r="LEL74" s="30"/>
      <c r="LEM74" s="30"/>
      <c r="LEN74" s="30"/>
      <c r="LEO74" s="30"/>
      <c r="LEP74" s="30"/>
      <c r="LEQ74" s="30"/>
      <c r="LER74" s="30"/>
      <c r="LES74" s="30"/>
      <c r="LET74" s="30"/>
      <c r="LEU74" s="30"/>
      <c r="LEV74" s="30"/>
      <c r="LEW74" s="30"/>
      <c r="LEX74" s="30"/>
      <c r="LEY74" s="30"/>
      <c r="LEZ74" s="30"/>
      <c r="LFA74" s="30"/>
      <c r="LFB74" s="30"/>
      <c r="LFC74" s="30"/>
      <c r="LFD74" s="30"/>
      <c r="LFE74" s="30"/>
      <c r="LFF74" s="30"/>
      <c r="LFG74" s="30"/>
      <c r="LFH74" s="30"/>
      <c r="LFI74" s="30"/>
      <c r="LFJ74" s="30"/>
      <c r="LFK74" s="30"/>
      <c r="LFL74" s="30"/>
      <c r="LFM74" s="30"/>
      <c r="LFN74" s="30"/>
      <c r="LFO74" s="30"/>
      <c r="LFP74" s="30"/>
      <c r="LFQ74" s="30"/>
      <c r="LFR74" s="30"/>
      <c r="LFS74" s="30"/>
      <c r="LFT74" s="30"/>
      <c r="LFU74" s="30"/>
      <c r="LFV74" s="30"/>
      <c r="LFW74" s="30"/>
      <c r="LFX74" s="30"/>
      <c r="LFY74" s="30"/>
      <c r="LFZ74" s="30"/>
      <c r="LGA74" s="30"/>
      <c r="LGB74" s="30"/>
      <c r="LGC74" s="30"/>
      <c r="LGD74" s="30"/>
      <c r="LGE74" s="30"/>
      <c r="LGF74" s="30"/>
      <c r="LGG74" s="30"/>
      <c r="LGH74" s="30"/>
      <c r="LGI74" s="30"/>
      <c r="LGJ74" s="30"/>
      <c r="LGK74" s="30"/>
      <c r="LGL74" s="30"/>
      <c r="LGM74" s="30"/>
      <c r="LGN74" s="30"/>
      <c r="LGO74" s="30"/>
      <c r="LGP74" s="30"/>
      <c r="LGQ74" s="30"/>
      <c r="LGR74" s="30"/>
      <c r="LGS74" s="30"/>
      <c r="LGT74" s="30"/>
      <c r="LGU74" s="30"/>
      <c r="LGV74" s="30"/>
      <c r="LGW74" s="30"/>
      <c r="LGX74" s="30"/>
      <c r="LGY74" s="30"/>
      <c r="LGZ74" s="30"/>
      <c r="LHA74" s="30"/>
      <c r="LHB74" s="30"/>
      <c r="LHC74" s="30"/>
      <c r="LHD74" s="30"/>
      <c r="LHE74" s="30"/>
      <c r="LHF74" s="30"/>
      <c r="LHG74" s="30"/>
      <c r="LHH74" s="30"/>
      <c r="LHI74" s="30"/>
      <c r="LHJ74" s="30"/>
      <c r="LHK74" s="30"/>
      <c r="LHL74" s="30"/>
      <c r="LHM74" s="30"/>
      <c r="LHN74" s="30"/>
      <c r="LHO74" s="30"/>
      <c r="LHP74" s="30"/>
      <c r="LHQ74" s="30"/>
      <c r="LHR74" s="30"/>
      <c r="LHS74" s="30"/>
      <c r="LHT74" s="30"/>
      <c r="LHU74" s="30"/>
      <c r="LHV74" s="30"/>
      <c r="LHW74" s="30"/>
      <c r="LHX74" s="30"/>
      <c r="LHY74" s="30"/>
      <c r="LHZ74" s="30"/>
      <c r="LIA74" s="30"/>
      <c r="LIB74" s="30"/>
      <c r="LIC74" s="30"/>
      <c r="LID74" s="30"/>
      <c r="LIE74" s="30"/>
      <c r="LIF74" s="30"/>
      <c r="LIG74" s="30"/>
      <c r="LIH74" s="30"/>
      <c r="LII74" s="30"/>
      <c r="LIJ74" s="30"/>
      <c r="LIK74" s="30"/>
      <c r="LIL74" s="30"/>
      <c r="LIM74" s="30"/>
      <c r="LIN74" s="30"/>
      <c r="LIO74" s="30"/>
      <c r="LIP74" s="30"/>
      <c r="LIQ74" s="30"/>
      <c r="LIR74" s="30"/>
      <c r="LIS74" s="30"/>
      <c r="LIT74" s="30"/>
      <c r="LIU74" s="30"/>
      <c r="LIV74" s="30"/>
      <c r="LIW74" s="30"/>
      <c r="LIX74" s="30"/>
      <c r="LIY74" s="30"/>
      <c r="LIZ74" s="30"/>
      <c r="LJA74" s="30"/>
      <c r="LJB74" s="30"/>
      <c r="LJC74" s="30"/>
      <c r="LJD74" s="30"/>
      <c r="LJE74" s="30"/>
      <c r="LJF74" s="30"/>
      <c r="LJG74" s="30"/>
      <c r="LJH74" s="30"/>
      <c r="LJI74" s="30"/>
      <c r="LJJ74" s="30"/>
      <c r="LJK74" s="30"/>
      <c r="LJL74" s="30"/>
      <c r="LJM74" s="30"/>
      <c r="LJN74" s="30"/>
      <c r="LJO74" s="30"/>
      <c r="LJP74" s="30"/>
      <c r="LJQ74" s="30"/>
      <c r="LJR74" s="30"/>
      <c r="LJS74" s="30"/>
      <c r="LJT74" s="30"/>
      <c r="LJU74" s="30"/>
      <c r="LJV74" s="30"/>
      <c r="LJW74" s="30"/>
      <c r="LJX74" s="30"/>
      <c r="LJY74" s="30"/>
      <c r="LJZ74" s="30"/>
      <c r="LKA74" s="30"/>
      <c r="LKB74" s="30"/>
      <c r="LKC74" s="30"/>
      <c r="LKD74" s="30"/>
      <c r="LKE74" s="30"/>
      <c r="LKF74" s="30"/>
      <c r="LKG74" s="30"/>
      <c r="LKH74" s="30"/>
      <c r="LKI74" s="30"/>
      <c r="LKJ74" s="30"/>
      <c r="LKK74" s="30"/>
      <c r="LKL74" s="30"/>
      <c r="LKM74" s="30"/>
      <c r="LKN74" s="30"/>
      <c r="LKO74" s="30"/>
      <c r="LKP74" s="30"/>
      <c r="LKQ74" s="30"/>
      <c r="LKR74" s="30"/>
      <c r="LKS74" s="30"/>
      <c r="LKT74" s="30"/>
      <c r="LKU74" s="30"/>
      <c r="LKV74" s="30"/>
      <c r="LKW74" s="30"/>
      <c r="LKX74" s="30"/>
      <c r="LKY74" s="30"/>
      <c r="LKZ74" s="30"/>
      <c r="LLA74" s="30"/>
      <c r="LLB74" s="30"/>
      <c r="LLC74" s="30"/>
      <c r="LLD74" s="30"/>
      <c r="LLE74" s="30"/>
      <c r="LLF74" s="30"/>
      <c r="LLG74" s="30"/>
      <c r="LLH74" s="30"/>
      <c r="LLI74" s="30"/>
      <c r="LLJ74" s="30"/>
      <c r="LLK74" s="30"/>
      <c r="LLL74" s="30"/>
      <c r="LLM74" s="30"/>
      <c r="LLN74" s="30"/>
      <c r="LLO74" s="30"/>
      <c r="LLP74" s="30"/>
      <c r="LLQ74" s="30"/>
      <c r="LLR74" s="30"/>
      <c r="LLS74" s="30"/>
      <c r="LLT74" s="30"/>
      <c r="LLU74" s="30"/>
      <c r="LLV74" s="30"/>
      <c r="LLW74" s="30"/>
      <c r="LLX74" s="30"/>
      <c r="LLY74" s="30"/>
      <c r="LLZ74" s="30"/>
      <c r="LMA74" s="30"/>
      <c r="LMB74" s="30"/>
      <c r="LMC74" s="30"/>
      <c r="LMD74" s="30"/>
      <c r="LME74" s="30"/>
      <c r="LMF74" s="30"/>
      <c r="LMG74" s="30"/>
      <c r="LMH74" s="30"/>
      <c r="LMI74" s="30"/>
      <c r="LMJ74" s="30"/>
      <c r="LMK74" s="30"/>
      <c r="LML74" s="30"/>
      <c r="LMM74" s="30"/>
      <c r="LMN74" s="30"/>
      <c r="LMO74" s="30"/>
      <c r="LMP74" s="30"/>
      <c r="LMQ74" s="30"/>
      <c r="LMR74" s="30"/>
      <c r="LMS74" s="30"/>
      <c r="LMT74" s="30"/>
      <c r="LMU74" s="30"/>
      <c r="LMV74" s="30"/>
      <c r="LMW74" s="30"/>
      <c r="LMX74" s="30"/>
      <c r="LMY74" s="30"/>
      <c r="LMZ74" s="30"/>
      <c r="LNA74" s="30"/>
      <c r="LNB74" s="30"/>
      <c r="LNC74" s="30"/>
      <c r="LND74" s="30"/>
      <c r="LNE74" s="30"/>
      <c r="LNF74" s="30"/>
      <c r="LNG74" s="30"/>
      <c r="LNH74" s="30"/>
      <c r="LNI74" s="30"/>
      <c r="LNJ74" s="30"/>
      <c r="LNK74" s="30"/>
      <c r="LNL74" s="30"/>
      <c r="LNM74" s="30"/>
      <c r="LNN74" s="30"/>
      <c r="LNO74" s="30"/>
      <c r="LNP74" s="30"/>
      <c r="LNQ74" s="30"/>
      <c r="LNR74" s="30"/>
      <c r="LNS74" s="30"/>
      <c r="LNT74" s="30"/>
      <c r="LNU74" s="30"/>
      <c r="LNV74" s="30"/>
      <c r="LNW74" s="30"/>
      <c r="LNX74" s="30"/>
      <c r="LNY74" s="30"/>
      <c r="LNZ74" s="30"/>
      <c r="LOA74" s="30"/>
      <c r="LOB74" s="30"/>
      <c r="LOC74" s="30"/>
      <c r="LOD74" s="30"/>
      <c r="LOE74" s="30"/>
      <c r="LOF74" s="30"/>
      <c r="LOG74" s="30"/>
      <c r="LOH74" s="30"/>
      <c r="LOI74" s="30"/>
      <c r="LOJ74" s="30"/>
      <c r="LOK74" s="30"/>
      <c r="LOL74" s="30"/>
      <c r="LOM74" s="30"/>
      <c r="LON74" s="30"/>
      <c r="LOO74" s="30"/>
      <c r="LOP74" s="30"/>
      <c r="LOQ74" s="30"/>
      <c r="LOR74" s="30"/>
      <c r="LOS74" s="30"/>
      <c r="LOT74" s="30"/>
      <c r="LOU74" s="30"/>
      <c r="LOV74" s="30"/>
      <c r="LOW74" s="30"/>
      <c r="LOX74" s="30"/>
      <c r="LOY74" s="30"/>
      <c r="LOZ74" s="30"/>
      <c r="LPA74" s="30"/>
      <c r="LPB74" s="30"/>
      <c r="LPC74" s="30"/>
      <c r="LPD74" s="30"/>
      <c r="LPE74" s="30"/>
      <c r="LPF74" s="30"/>
      <c r="LPG74" s="30"/>
      <c r="LPH74" s="30"/>
      <c r="LPI74" s="30"/>
      <c r="LPJ74" s="30"/>
      <c r="LPK74" s="30"/>
      <c r="LPL74" s="30"/>
      <c r="LPM74" s="30"/>
      <c r="LPN74" s="30"/>
      <c r="LPO74" s="30"/>
      <c r="LPP74" s="30"/>
      <c r="LPQ74" s="30"/>
      <c r="LPR74" s="30"/>
      <c r="LPS74" s="30"/>
      <c r="LPT74" s="30"/>
      <c r="LPU74" s="30"/>
      <c r="LPV74" s="30"/>
      <c r="LPW74" s="30"/>
      <c r="LPX74" s="30"/>
      <c r="LPY74" s="30"/>
      <c r="LPZ74" s="30"/>
      <c r="LQA74" s="30"/>
      <c r="LQB74" s="30"/>
      <c r="LQC74" s="30"/>
      <c r="LQD74" s="30"/>
      <c r="LQE74" s="30"/>
      <c r="LQF74" s="30"/>
      <c r="LQG74" s="30"/>
      <c r="LQH74" s="30"/>
      <c r="LQI74" s="30"/>
      <c r="LQJ74" s="30"/>
      <c r="LQK74" s="30"/>
      <c r="LQL74" s="30"/>
      <c r="LQM74" s="30"/>
      <c r="LQN74" s="30"/>
      <c r="LQO74" s="30"/>
      <c r="LQP74" s="30"/>
      <c r="LQQ74" s="30"/>
      <c r="LQR74" s="30"/>
      <c r="LQS74" s="30"/>
      <c r="LQT74" s="30"/>
      <c r="LQU74" s="30"/>
      <c r="LQV74" s="30"/>
      <c r="LQW74" s="30"/>
      <c r="LQX74" s="30"/>
      <c r="LQY74" s="30"/>
      <c r="LQZ74" s="30"/>
      <c r="LRA74" s="30"/>
      <c r="LRB74" s="30"/>
      <c r="LRC74" s="30"/>
      <c r="LRD74" s="30"/>
      <c r="LRE74" s="30"/>
      <c r="LRF74" s="30"/>
      <c r="LRG74" s="30"/>
      <c r="LRH74" s="30"/>
      <c r="LRI74" s="30"/>
      <c r="LRJ74" s="30"/>
      <c r="LRK74" s="30"/>
      <c r="LRL74" s="30"/>
      <c r="LRM74" s="30"/>
      <c r="LRN74" s="30"/>
      <c r="LRO74" s="30"/>
      <c r="LRP74" s="30"/>
      <c r="LRQ74" s="30"/>
      <c r="LRR74" s="30"/>
      <c r="LRS74" s="30"/>
      <c r="LRT74" s="30"/>
      <c r="LRU74" s="30"/>
      <c r="LRV74" s="30"/>
      <c r="LRW74" s="30"/>
      <c r="LRX74" s="30"/>
      <c r="LRY74" s="30"/>
      <c r="LRZ74" s="30"/>
      <c r="LSA74" s="30"/>
      <c r="LSB74" s="30"/>
      <c r="LSC74" s="30"/>
      <c r="LSD74" s="30"/>
      <c r="LSE74" s="30"/>
      <c r="LSF74" s="30"/>
      <c r="LSG74" s="30"/>
      <c r="LSH74" s="30"/>
      <c r="LSI74" s="30"/>
      <c r="LSJ74" s="30"/>
      <c r="LSK74" s="30"/>
      <c r="LSL74" s="30"/>
      <c r="LSM74" s="30"/>
      <c r="LSN74" s="30"/>
      <c r="LSO74" s="30"/>
      <c r="LSP74" s="30"/>
      <c r="LSQ74" s="30"/>
      <c r="LSR74" s="30"/>
      <c r="LSS74" s="30"/>
      <c r="LST74" s="30"/>
      <c r="LSU74" s="30"/>
      <c r="LSV74" s="30"/>
      <c r="LSW74" s="30"/>
      <c r="LSX74" s="30"/>
      <c r="LSY74" s="30"/>
      <c r="LSZ74" s="30"/>
      <c r="LTA74" s="30"/>
      <c r="LTB74" s="30"/>
      <c r="LTC74" s="30"/>
      <c r="LTD74" s="30"/>
      <c r="LTE74" s="30"/>
      <c r="LTF74" s="30"/>
      <c r="LTG74" s="30"/>
      <c r="LTH74" s="30"/>
      <c r="LTI74" s="30"/>
      <c r="LTJ74" s="30"/>
      <c r="LTK74" s="30"/>
      <c r="LTL74" s="30"/>
      <c r="LTM74" s="30"/>
      <c r="LTN74" s="30"/>
      <c r="LTO74" s="30"/>
      <c r="LTP74" s="30"/>
      <c r="LTQ74" s="30"/>
      <c r="LTR74" s="30"/>
      <c r="LTS74" s="30"/>
      <c r="LTT74" s="30"/>
      <c r="LTU74" s="30"/>
      <c r="LTV74" s="30"/>
      <c r="LTW74" s="30"/>
      <c r="LTX74" s="30"/>
      <c r="LTY74" s="30"/>
      <c r="LTZ74" s="30"/>
      <c r="LUA74" s="30"/>
      <c r="LUB74" s="30"/>
      <c r="LUC74" s="30"/>
      <c r="LUD74" s="30"/>
      <c r="LUE74" s="30"/>
      <c r="LUF74" s="30"/>
      <c r="LUG74" s="30"/>
      <c r="LUH74" s="30"/>
      <c r="LUI74" s="30"/>
      <c r="LUJ74" s="30"/>
      <c r="LUK74" s="30"/>
      <c r="LUL74" s="30"/>
      <c r="LUM74" s="30"/>
      <c r="LUN74" s="30"/>
      <c r="LUO74" s="30"/>
      <c r="LUP74" s="30"/>
      <c r="LUQ74" s="30"/>
      <c r="LUR74" s="30"/>
      <c r="LUS74" s="30"/>
      <c r="LUT74" s="30"/>
      <c r="LUU74" s="30"/>
      <c r="LUV74" s="30"/>
      <c r="LUW74" s="30"/>
      <c r="LUX74" s="30"/>
      <c r="LUY74" s="30"/>
      <c r="LUZ74" s="30"/>
      <c r="LVA74" s="30"/>
      <c r="LVB74" s="30"/>
      <c r="LVC74" s="30"/>
      <c r="LVD74" s="30"/>
      <c r="LVE74" s="30"/>
      <c r="LVF74" s="30"/>
      <c r="LVG74" s="30"/>
      <c r="LVH74" s="30"/>
      <c r="LVI74" s="30"/>
      <c r="LVJ74" s="30"/>
      <c r="LVK74" s="30"/>
      <c r="LVL74" s="30"/>
      <c r="LVM74" s="30"/>
      <c r="LVN74" s="30"/>
      <c r="LVO74" s="30"/>
      <c r="LVP74" s="30"/>
      <c r="LVQ74" s="30"/>
      <c r="LVR74" s="30"/>
      <c r="LVS74" s="30"/>
      <c r="LVT74" s="30"/>
      <c r="LVU74" s="30"/>
      <c r="LVV74" s="30"/>
      <c r="LVW74" s="30"/>
      <c r="LVX74" s="30"/>
      <c r="LVY74" s="30"/>
      <c r="LVZ74" s="30"/>
      <c r="LWA74" s="30"/>
      <c r="LWB74" s="30"/>
      <c r="LWC74" s="30"/>
      <c r="LWD74" s="30"/>
      <c r="LWE74" s="30"/>
      <c r="LWF74" s="30"/>
      <c r="LWG74" s="30"/>
      <c r="LWH74" s="30"/>
      <c r="LWI74" s="30"/>
      <c r="LWJ74" s="30"/>
      <c r="LWK74" s="30"/>
      <c r="LWL74" s="30"/>
      <c r="LWM74" s="30"/>
      <c r="LWN74" s="30"/>
      <c r="LWO74" s="30"/>
      <c r="LWP74" s="30"/>
      <c r="LWQ74" s="30"/>
      <c r="LWR74" s="30"/>
      <c r="LWS74" s="30"/>
      <c r="LWT74" s="30"/>
      <c r="LWU74" s="30"/>
      <c r="LWV74" s="30"/>
      <c r="LWW74" s="30"/>
      <c r="LWX74" s="30"/>
      <c r="LWY74" s="30"/>
      <c r="LWZ74" s="30"/>
      <c r="LXA74" s="30"/>
      <c r="LXB74" s="30"/>
      <c r="LXC74" s="30"/>
      <c r="LXD74" s="30"/>
      <c r="LXE74" s="30"/>
      <c r="LXF74" s="30"/>
      <c r="LXG74" s="30"/>
      <c r="LXH74" s="30"/>
      <c r="LXI74" s="30"/>
      <c r="LXJ74" s="30"/>
      <c r="LXK74" s="30"/>
      <c r="LXL74" s="30"/>
      <c r="LXM74" s="30"/>
      <c r="LXN74" s="30"/>
      <c r="LXO74" s="30"/>
      <c r="LXP74" s="30"/>
      <c r="LXQ74" s="30"/>
      <c r="LXR74" s="30"/>
      <c r="LXS74" s="30"/>
      <c r="LXT74" s="30"/>
      <c r="LXU74" s="30"/>
      <c r="LXV74" s="30"/>
      <c r="LXW74" s="30"/>
      <c r="LXX74" s="30"/>
      <c r="LXY74" s="30"/>
      <c r="LXZ74" s="30"/>
      <c r="LYA74" s="30"/>
      <c r="LYB74" s="30"/>
      <c r="LYC74" s="30"/>
      <c r="LYD74" s="30"/>
      <c r="LYE74" s="30"/>
      <c r="LYF74" s="30"/>
      <c r="LYG74" s="30"/>
      <c r="LYH74" s="30"/>
      <c r="LYI74" s="30"/>
      <c r="LYJ74" s="30"/>
      <c r="LYK74" s="30"/>
      <c r="LYL74" s="30"/>
      <c r="LYM74" s="30"/>
      <c r="LYN74" s="30"/>
      <c r="LYO74" s="30"/>
      <c r="LYP74" s="30"/>
      <c r="LYQ74" s="30"/>
      <c r="LYR74" s="30"/>
      <c r="LYS74" s="30"/>
      <c r="LYT74" s="30"/>
      <c r="LYU74" s="30"/>
      <c r="LYV74" s="30"/>
      <c r="LYW74" s="30"/>
      <c r="LYX74" s="30"/>
      <c r="LYY74" s="30"/>
      <c r="LYZ74" s="30"/>
      <c r="LZA74" s="30"/>
      <c r="LZB74" s="30"/>
      <c r="LZC74" s="30"/>
      <c r="LZD74" s="30"/>
      <c r="LZE74" s="30"/>
      <c r="LZF74" s="30"/>
      <c r="LZG74" s="30"/>
      <c r="LZH74" s="30"/>
      <c r="LZI74" s="30"/>
      <c r="LZJ74" s="30"/>
      <c r="LZK74" s="30"/>
      <c r="LZL74" s="30"/>
      <c r="LZM74" s="30"/>
      <c r="LZN74" s="30"/>
      <c r="LZO74" s="30"/>
      <c r="LZP74" s="30"/>
      <c r="LZQ74" s="30"/>
      <c r="LZR74" s="30"/>
      <c r="LZS74" s="30"/>
      <c r="LZT74" s="30"/>
      <c r="LZU74" s="30"/>
      <c r="LZV74" s="30"/>
      <c r="LZW74" s="30"/>
      <c r="LZX74" s="30"/>
      <c r="LZY74" s="30"/>
      <c r="LZZ74" s="30"/>
      <c r="MAA74" s="30"/>
      <c r="MAB74" s="30"/>
      <c r="MAC74" s="30"/>
      <c r="MAD74" s="30"/>
      <c r="MAE74" s="30"/>
      <c r="MAF74" s="30"/>
      <c r="MAG74" s="30"/>
      <c r="MAH74" s="30"/>
      <c r="MAI74" s="30"/>
      <c r="MAJ74" s="30"/>
      <c r="MAK74" s="30"/>
      <c r="MAL74" s="30"/>
      <c r="MAM74" s="30"/>
      <c r="MAN74" s="30"/>
      <c r="MAO74" s="30"/>
      <c r="MAP74" s="30"/>
      <c r="MAQ74" s="30"/>
      <c r="MAR74" s="30"/>
      <c r="MAS74" s="30"/>
      <c r="MAT74" s="30"/>
      <c r="MAU74" s="30"/>
      <c r="MAV74" s="30"/>
      <c r="MAW74" s="30"/>
      <c r="MAX74" s="30"/>
      <c r="MAY74" s="30"/>
      <c r="MAZ74" s="30"/>
      <c r="MBA74" s="30"/>
      <c r="MBB74" s="30"/>
      <c r="MBC74" s="30"/>
      <c r="MBD74" s="30"/>
      <c r="MBE74" s="30"/>
      <c r="MBF74" s="30"/>
      <c r="MBG74" s="30"/>
      <c r="MBH74" s="30"/>
      <c r="MBI74" s="30"/>
      <c r="MBJ74" s="30"/>
      <c r="MBK74" s="30"/>
      <c r="MBL74" s="30"/>
      <c r="MBM74" s="30"/>
      <c r="MBN74" s="30"/>
      <c r="MBO74" s="30"/>
      <c r="MBP74" s="30"/>
      <c r="MBQ74" s="30"/>
      <c r="MBR74" s="30"/>
      <c r="MBS74" s="30"/>
      <c r="MBT74" s="30"/>
      <c r="MBU74" s="30"/>
      <c r="MBV74" s="30"/>
      <c r="MBW74" s="30"/>
      <c r="MBX74" s="30"/>
      <c r="MBY74" s="30"/>
      <c r="MBZ74" s="30"/>
      <c r="MCA74" s="30"/>
      <c r="MCB74" s="30"/>
      <c r="MCC74" s="30"/>
      <c r="MCD74" s="30"/>
      <c r="MCE74" s="30"/>
      <c r="MCF74" s="30"/>
      <c r="MCG74" s="30"/>
      <c r="MCH74" s="30"/>
      <c r="MCI74" s="30"/>
      <c r="MCJ74" s="30"/>
      <c r="MCK74" s="30"/>
      <c r="MCL74" s="30"/>
      <c r="MCM74" s="30"/>
      <c r="MCN74" s="30"/>
      <c r="MCO74" s="30"/>
      <c r="MCP74" s="30"/>
      <c r="MCQ74" s="30"/>
      <c r="MCR74" s="30"/>
      <c r="MCS74" s="30"/>
      <c r="MCT74" s="30"/>
      <c r="MCU74" s="30"/>
      <c r="MCV74" s="30"/>
      <c r="MCW74" s="30"/>
      <c r="MCX74" s="30"/>
      <c r="MCY74" s="30"/>
      <c r="MCZ74" s="30"/>
      <c r="MDA74" s="30"/>
      <c r="MDB74" s="30"/>
      <c r="MDC74" s="30"/>
      <c r="MDD74" s="30"/>
      <c r="MDE74" s="30"/>
      <c r="MDF74" s="30"/>
      <c r="MDG74" s="30"/>
      <c r="MDH74" s="30"/>
      <c r="MDI74" s="30"/>
      <c r="MDJ74" s="30"/>
      <c r="MDK74" s="30"/>
      <c r="MDL74" s="30"/>
      <c r="MDM74" s="30"/>
      <c r="MDN74" s="30"/>
      <c r="MDO74" s="30"/>
      <c r="MDP74" s="30"/>
      <c r="MDQ74" s="30"/>
      <c r="MDR74" s="30"/>
      <c r="MDS74" s="30"/>
      <c r="MDT74" s="30"/>
      <c r="MDU74" s="30"/>
      <c r="MDV74" s="30"/>
      <c r="MDW74" s="30"/>
      <c r="MDX74" s="30"/>
      <c r="MDY74" s="30"/>
      <c r="MDZ74" s="30"/>
      <c r="MEA74" s="30"/>
      <c r="MEB74" s="30"/>
      <c r="MEC74" s="30"/>
      <c r="MED74" s="30"/>
      <c r="MEE74" s="30"/>
      <c r="MEF74" s="30"/>
      <c r="MEG74" s="30"/>
      <c r="MEH74" s="30"/>
      <c r="MEI74" s="30"/>
      <c r="MEJ74" s="30"/>
      <c r="MEK74" s="30"/>
      <c r="MEL74" s="30"/>
      <c r="MEM74" s="30"/>
      <c r="MEN74" s="30"/>
      <c r="MEO74" s="30"/>
      <c r="MEP74" s="30"/>
      <c r="MEQ74" s="30"/>
      <c r="MER74" s="30"/>
      <c r="MES74" s="30"/>
      <c r="MET74" s="30"/>
      <c r="MEU74" s="30"/>
      <c r="MEV74" s="30"/>
      <c r="MEW74" s="30"/>
      <c r="MEX74" s="30"/>
      <c r="MEY74" s="30"/>
      <c r="MEZ74" s="30"/>
      <c r="MFA74" s="30"/>
      <c r="MFB74" s="30"/>
      <c r="MFC74" s="30"/>
      <c r="MFD74" s="30"/>
      <c r="MFE74" s="30"/>
      <c r="MFF74" s="30"/>
      <c r="MFG74" s="30"/>
      <c r="MFH74" s="30"/>
      <c r="MFI74" s="30"/>
      <c r="MFJ74" s="30"/>
      <c r="MFK74" s="30"/>
      <c r="MFL74" s="30"/>
      <c r="MFM74" s="30"/>
      <c r="MFN74" s="30"/>
      <c r="MFO74" s="30"/>
      <c r="MFP74" s="30"/>
      <c r="MFQ74" s="30"/>
      <c r="MFR74" s="30"/>
      <c r="MFS74" s="30"/>
      <c r="MFT74" s="30"/>
      <c r="MFU74" s="30"/>
      <c r="MFV74" s="30"/>
      <c r="MFW74" s="30"/>
      <c r="MFX74" s="30"/>
      <c r="MFY74" s="30"/>
      <c r="MFZ74" s="30"/>
      <c r="MGA74" s="30"/>
      <c r="MGB74" s="30"/>
      <c r="MGC74" s="30"/>
      <c r="MGD74" s="30"/>
      <c r="MGE74" s="30"/>
      <c r="MGF74" s="30"/>
      <c r="MGG74" s="30"/>
      <c r="MGH74" s="30"/>
      <c r="MGI74" s="30"/>
      <c r="MGJ74" s="30"/>
      <c r="MGK74" s="30"/>
      <c r="MGL74" s="30"/>
      <c r="MGM74" s="30"/>
      <c r="MGN74" s="30"/>
      <c r="MGO74" s="30"/>
      <c r="MGP74" s="30"/>
      <c r="MGQ74" s="30"/>
      <c r="MGR74" s="30"/>
      <c r="MGS74" s="30"/>
      <c r="MGT74" s="30"/>
      <c r="MGU74" s="30"/>
      <c r="MGV74" s="30"/>
      <c r="MGW74" s="30"/>
      <c r="MGX74" s="30"/>
      <c r="MGY74" s="30"/>
      <c r="MGZ74" s="30"/>
      <c r="MHA74" s="30"/>
      <c r="MHB74" s="30"/>
      <c r="MHC74" s="30"/>
      <c r="MHD74" s="30"/>
      <c r="MHE74" s="30"/>
      <c r="MHF74" s="30"/>
      <c r="MHG74" s="30"/>
      <c r="MHH74" s="30"/>
      <c r="MHI74" s="30"/>
      <c r="MHJ74" s="30"/>
      <c r="MHK74" s="30"/>
      <c r="MHL74" s="30"/>
      <c r="MHM74" s="30"/>
      <c r="MHN74" s="30"/>
      <c r="MHO74" s="30"/>
      <c r="MHP74" s="30"/>
      <c r="MHQ74" s="30"/>
      <c r="MHR74" s="30"/>
      <c r="MHS74" s="30"/>
      <c r="MHT74" s="30"/>
      <c r="MHU74" s="30"/>
      <c r="MHV74" s="30"/>
      <c r="MHW74" s="30"/>
      <c r="MHX74" s="30"/>
      <c r="MHY74" s="30"/>
      <c r="MHZ74" s="30"/>
      <c r="MIA74" s="30"/>
      <c r="MIB74" s="30"/>
      <c r="MIC74" s="30"/>
      <c r="MID74" s="30"/>
      <c r="MIE74" s="30"/>
      <c r="MIF74" s="30"/>
      <c r="MIG74" s="30"/>
      <c r="MIH74" s="30"/>
      <c r="MII74" s="30"/>
      <c r="MIJ74" s="30"/>
      <c r="MIK74" s="30"/>
      <c r="MIL74" s="30"/>
      <c r="MIM74" s="30"/>
      <c r="MIN74" s="30"/>
      <c r="MIO74" s="30"/>
      <c r="MIP74" s="30"/>
      <c r="MIQ74" s="30"/>
      <c r="MIR74" s="30"/>
      <c r="MIS74" s="30"/>
      <c r="MIT74" s="30"/>
      <c r="MIU74" s="30"/>
      <c r="MIV74" s="30"/>
      <c r="MIW74" s="30"/>
      <c r="MIX74" s="30"/>
      <c r="MIY74" s="30"/>
      <c r="MIZ74" s="30"/>
      <c r="MJA74" s="30"/>
      <c r="MJB74" s="30"/>
      <c r="MJC74" s="30"/>
      <c r="MJD74" s="30"/>
      <c r="MJE74" s="30"/>
      <c r="MJF74" s="30"/>
      <c r="MJG74" s="30"/>
      <c r="MJH74" s="30"/>
      <c r="MJI74" s="30"/>
      <c r="MJJ74" s="30"/>
      <c r="MJK74" s="30"/>
      <c r="MJL74" s="30"/>
      <c r="MJM74" s="30"/>
      <c r="MJN74" s="30"/>
      <c r="MJO74" s="30"/>
      <c r="MJP74" s="30"/>
      <c r="MJQ74" s="30"/>
      <c r="MJR74" s="30"/>
      <c r="MJS74" s="30"/>
      <c r="MJT74" s="30"/>
      <c r="MJU74" s="30"/>
      <c r="MJV74" s="30"/>
      <c r="MJW74" s="30"/>
      <c r="MJX74" s="30"/>
      <c r="MJY74" s="30"/>
      <c r="MJZ74" s="30"/>
      <c r="MKA74" s="30"/>
      <c r="MKB74" s="30"/>
      <c r="MKC74" s="30"/>
      <c r="MKD74" s="30"/>
      <c r="MKE74" s="30"/>
      <c r="MKF74" s="30"/>
      <c r="MKG74" s="30"/>
      <c r="MKH74" s="30"/>
      <c r="MKI74" s="30"/>
      <c r="MKJ74" s="30"/>
      <c r="MKK74" s="30"/>
      <c r="MKL74" s="30"/>
      <c r="MKM74" s="30"/>
      <c r="MKN74" s="30"/>
      <c r="MKO74" s="30"/>
      <c r="MKP74" s="30"/>
      <c r="MKQ74" s="30"/>
      <c r="MKR74" s="30"/>
      <c r="MKS74" s="30"/>
      <c r="MKT74" s="30"/>
      <c r="MKU74" s="30"/>
      <c r="MKV74" s="30"/>
      <c r="MKW74" s="30"/>
      <c r="MKX74" s="30"/>
      <c r="MKY74" s="30"/>
      <c r="MKZ74" s="30"/>
      <c r="MLA74" s="30"/>
      <c r="MLB74" s="30"/>
      <c r="MLC74" s="30"/>
      <c r="MLD74" s="30"/>
      <c r="MLE74" s="30"/>
      <c r="MLF74" s="30"/>
      <c r="MLG74" s="30"/>
      <c r="MLH74" s="30"/>
      <c r="MLI74" s="30"/>
      <c r="MLJ74" s="30"/>
      <c r="MLK74" s="30"/>
      <c r="MLL74" s="30"/>
      <c r="MLM74" s="30"/>
      <c r="MLN74" s="30"/>
      <c r="MLO74" s="30"/>
      <c r="MLP74" s="30"/>
      <c r="MLQ74" s="30"/>
      <c r="MLR74" s="30"/>
      <c r="MLS74" s="30"/>
      <c r="MLT74" s="30"/>
      <c r="MLU74" s="30"/>
      <c r="MLV74" s="30"/>
      <c r="MLW74" s="30"/>
      <c r="MLX74" s="30"/>
      <c r="MLY74" s="30"/>
      <c r="MLZ74" s="30"/>
      <c r="MMA74" s="30"/>
      <c r="MMB74" s="30"/>
      <c r="MMC74" s="30"/>
      <c r="MMD74" s="30"/>
      <c r="MME74" s="30"/>
      <c r="MMF74" s="30"/>
      <c r="MMG74" s="30"/>
      <c r="MMH74" s="30"/>
      <c r="MMI74" s="30"/>
      <c r="MMJ74" s="30"/>
      <c r="MMK74" s="30"/>
      <c r="MML74" s="30"/>
      <c r="MMM74" s="30"/>
      <c r="MMN74" s="30"/>
      <c r="MMO74" s="30"/>
      <c r="MMP74" s="30"/>
      <c r="MMQ74" s="30"/>
      <c r="MMR74" s="30"/>
      <c r="MMS74" s="30"/>
      <c r="MMT74" s="30"/>
      <c r="MMU74" s="30"/>
      <c r="MMV74" s="30"/>
      <c r="MMW74" s="30"/>
      <c r="MMX74" s="30"/>
      <c r="MMY74" s="30"/>
      <c r="MMZ74" s="30"/>
      <c r="MNA74" s="30"/>
      <c r="MNB74" s="30"/>
      <c r="MNC74" s="30"/>
      <c r="MND74" s="30"/>
      <c r="MNE74" s="30"/>
      <c r="MNF74" s="30"/>
      <c r="MNG74" s="30"/>
      <c r="MNH74" s="30"/>
      <c r="MNI74" s="30"/>
      <c r="MNJ74" s="30"/>
      <c r="MNK74" s="30"/>
      <c r="MNL74" s="30"/>
      <c r="MNM74" s="30"/>
      <c r="MNN74" s="30"/>
      <c r="MNO74" s="30"/>
      <c r="MNP74" s="30"/>
      <c r="MNQ74" s="30"/>
      <c r="MNR74" s="30"/>
      <c r="MNS74" s="30"/>
      <c r="MNT74" s="30"/>
      <c r="MNU74" s="30"/>
      <c r="MNV74" s="30"/>
      <c r="MNW74" s="30"/>
      <c r="MNX74" s="30"/>
      <c r="MNY74" s="30"/>
      <c r="MNZ74" s="30"/>
      <c r="MOA74" s="30"/>
      <c r="MOB74" s="30"/>
      <c r="MOC74" s="30"/>
      <c r="MOD74" s="30"/>
      <c r="MOE74" s="30"/>
      <c r="MOF74" s="30"/>
      <c r="MOG74" s="30"/>
      <c r="MOH74" s="30"/>
      <c r="MOI74" s="30"/>
      <c r="MOJ74" s="30"/>
      <c r="MOK74" s="30"/>
      <c r="MOL74" s="30"/>
      <c r="MOM74" s="30"/>
      <c r="MON74" s="30"/>
      <c r="MOO74" s="30"/>
      <c r="MOP74" s="30"/>
      <c r="MOQ74" s="30"/>
      <c r="MOR74" s="30"/>
      <c r="MOS74" s="30"/>
      <c r="MOT74" s="30"/>
      <c r="MOU74" s="30"/>
      <c r="MOV74" s="30"/>
      <c r="MOW74" s="30"/>
      <c r="MOX74" s="30"/>
      <c r="MOY74" s="30"/>
      <c r="MOZ74" s="30"/>
      <c r="MPA74" s="30"/>
      <c r="MPB74" s="30"/>
      <c r="MPC74" s="30"/>
      <c r="MPD74" s="30"/>
      <c r="MPE74" s="30"/>
      <c r="MPF74" s="30"/>
      <c r="MPG74" s="30"/>
      <c r="MPH74" s="30"/>
      <c r="MPI74" s="30"/>
      <c r="MPJ74" s="30"/>
      <c r="MPK74" s="30"/>
      <c r="MPL74" s="30"/>
      <c r="MPM74" s="30"/>
      <c r="MPN74" s="30"/>
      <c r="MPO74" s="30"/>
      <c r="MPP74" s="30"/>
      <c r="MPQ74" s="30"/>
      <c r="MPR74" s="30"/>
      <c r="MPS74" s="30"/>
      <c r="MPT74" s="30"/>
      <c r="MPU74" s="30"/>
      <c r="MPV74" s="30"/>
      <c r="MPW74" s="30"/>
      <c r="MPX74" s="30"/>
      <c r="MPY74" s="30"/>
      <c r="MPZ74" s="30"/>
      <c r="MQA74" s="30"/>
      <c r="MQB74" s="30"/>
      <c r="MQC74" s="30"/>
      <c r="MQD74" s="30"/>
      <c r="MQE74" s="30"/>
      <c r="MQF74" s="30"/>
      <c r="MQG74" s="30"/>
      <c r="MQH74" s="30"/>
      <c r="MQI74" s="30"/>
      <c r="MQJ74" s="30"/>
      <c r="MQK74" s="30"/>
      <c r="MQL74" s="30"/>
      <c r="MQM74" s="30"/>
      <c r="MQN74" s="30"/>
      <c r="MQO74" s="30"/>
      <c r="MQP74" s="30"/>
      <c r="MQQ74" s="30"/>
      <c r="MQR74" s="30"/>
      <c r="MQS74" s="30"/>
      <c r="MQT74" s="30"/>
      <c r="MQU74" s="30"/>
      <c r="MQV74" s="30"/>
      <c r="MQW74" s="30"/>
      <c r="MQX74" s="30"/>
      <c r="MQY74" s="30"/>
      <c r="MQZ74" s="30"/>
      <c r="MRA74" s="30"/>
      <c r="MRB74" s="30"/>
      <c r="MRC74" s="30"/>
      <c r="MRD74" s="30"/>
      <c r="MRE74" s="30"/>
      <c r="MRF74" s="30"/>
      <c r="MRG74" s="30"/>
      <c r="MRH74" s="30"/>
      <c r="MRI74" s="30"/>
      <c r="MRJ74" s="30"/>
      <c r="MRK74" s="30"/>
      <c r="MRL74" s="30"/>
      <c r="MRM74" s="30"/>
      <c r="MRN74" s="30"/>
      <c r="MRO74" s="30"/>
      <c r="MRP74" s="30"/>
      <c r="MRQ74" s="30"/>
      <c r="MRR74" s="30"/>
      <c r="MRS74" s="30"/>
      <c r="MRT74" s="30"/>
      <c r="MRU74" s="30"/>
      <c r="MRV74" s="30"/>
      <c r="MRW74" s="30"/>
      <c r="MRX74" s="30"/>
      <c r="MRY74" s="30"/>
      <c r="MRZ74" s="30"/>
      <c r="MSA74" s="30"/>
      <c r="MSB74" s="30"/>
      <c r="MSC74" s="30"/>
      <c r="MSD74" s="30"/>
      <c r="MSE74" s="30"/>
      <c r="MSF74" s="30"/>
      <c r="MSG74" s="30"/>
      <c r="MSH74" s="30"/>
      <c r="MSI74" s="30"/>
      <c r="MSJ74" s="30"/>
      <c r="MSK74" s="30"/>
      <c r="MSL74" s="30"/>
      <c r="MSM74" s="30"/>
      <c r="MSN74" s="30"/>
      <c r="MSO74" s="30"/>
      <c r="MSP74" s="30"/>
      <c r="MSQ74" s="30"/>
      <c r="MSR74" s="30"/>
      <c r="MSS74" s="30"/>
      <c r="MST74" s="30"/>
      <c r="MSU74" s="30"/>
      <c r="MSV74" s="30"/>
      <c r="MSW74" s="30"/>
      <c r="MSX74" s="30"/>
      <c r="MSY74" s="30"/>
      <c r="MSZ74" s="30"/>
      <c r="MTA74" s="30"/>
      <c r="MTB74" s="30"/>
      <c r="MTC74" s="30"/>
      <c r="MTD74" s="30"/>
      <c r="MTE74" s="30"/>
      <c r="MTF74" s="30"/>
      <c r="MTG74" s="30"/>
      <c r="MTH74" s="30"/>
      <c r="MTI74" s="30"/>
      <c r="MTJ74" s="30"/>
      <c r="MTK74" s="30"/>
      <c r="MTL74" s="30"/>
      <c r="MTM74" s="30"/>
      <c r="MTN74" s="30"/>
      <c r="MTO74" s="30"/>
      <c r="MTP74" s="30"/>
      <c r="MTQ74" s="30"/>
      <c r="MTR74" s="30"/>
      <c r="MTS74" s="30"/>
      <c r="MTT74" s="30"/>
      <c r="MTU74" s="30"/>
      <c r="MTV74" s="30"/>
      <c r="MTW74" s="30"/>
      <c r="MTX74" s="30"/>
      <c r="MTY74" s="30"/>
      <c r="MTZ74" s="30"/>
      <c r="MUA74" s="30"/>
      <c r="MUB74" s="30"/>
      <c r="MUC74" s="30"/>
      <c r="MUD74" s="30"/>
      <c r="MUE74" s="30"/>
      <c r="MUF74" s="30"/>
      <c r="MUG74" s="30"/>
      <c r="MUH74" s="30"/>
      <c r="MUI74" s="30"/>
      <c r="MUJ74" s="30"/>
      <c r="MUK74" s="30"/>
      <c r="MUL74" s="30"/>
      <c r="MUM74" s="30"/>
      <c r="MUN74" s="30"/>
      <c r="MUO74" s="30"/>
      <c r="MUP74" s="30"/>
      <c r="MUQ74" s="30"/>
      <c r="MUR74" s="30"/>
      <c r="MUS74" s="30"/>
      <c r="MUT74" s="30"/>
      <c r="MUU74" s="30"/>
      <c r="MUV74" s="30"/>
      <c r="MUW74" s="30"/>
      <c r="MUX74" s="30"/>
      <c r="MUY74" s="30"/>
      <c r="MUZ74" s="30"/>
      <c r="MVA74" s="30"/>
      <c r="MVB74" s="30"/>
      <c r="MVC74" s="30"/>
      <c r="MVD74" s="30"/>
      <c r="MVE74" s="30"/>
      <c r="MVF74" s="30"/>
      <c r="MVG74" s="30"/>
      <c r="MVH74" s="30"/>
      <c r="MVI74" s="30"/>
      <c r="MVJ74" s="30"/>
      <c r="MVK74" s="30"/>
      <c r="MVL74" s="30"/>
      <c r="MVM74" s="30"/>
      <c r="MVN74" s="30"/>
      <c r="MVO74" s="30"/>
      <c r="MVP74" s="30"/>
      <c r="MVQ74" s="30"/>
      <c r="MVR74" s="30"/>
      <c r="MVS74" s="30"/>
      <c r="MVT74" s="30"/>
      <c r="MVU74" s="30"/>
      <c r="MVV74" s="30"/>
      <c r="MVW74" s="30"/>
      <c r="MVX74" s="30"/>
      <c r="MVY74" s="30"/>
      <c r="MVZ74" s="30"/>
      <c r="MWA74" s="30"/>
      <c r="MWB74" s="30"/>
      <c r="MWC74" s="30"/>
      <c r="MWD74" s="30"/>
      <c r="MWE74" s="30"/>
      <c r="MWF74" s="30"/>
      <c r="MWG74" s="30"/>
      <c r="MWH74" s="30"/>
      <c r="MWI74" s="30"/>
      <c r="MWJ74" s="30"/>
      <c r="MWK74" s="30"/>
      <c r="MWL74" s="30"/>
      <c r="MWM74" s="30"/>
      <c r="MWN74" s="30"/>
      <c r="MWO74" s="30"/>
      <c r="MWP74" s="30"/>
      <c r="MWQ74" s="30"/>
      <c r="MWR74" s="30"/>
      <c r="MWS74" s="30"/>
      <c r="MWT74" s="30"/>
      <c r="MWU74" s="30"/>
      <c r="MWV74" s="30"/>
      <c r="MWW74" s="30"/>
      <c r="MWX74" s="30"/>
      <c r="MWY74" s="30"/>
      <c r="MWZ74" s="30"/>
      <c r="MXA74" s="30"/>
      <c r="MXB74" s="30"/>
      <c r="MXC74" s="30"/>
      <c r="MXD74" s="30"/>
      <c r="MXE74" s="30"/>
      <c r="MXF74" s="30"/>
      <c r="MXG74" s="30"/>
      <c r="MXH74" s="30"/>
      <c r="MXI74" s="30"/>
      <c r="MXJ74" s="30"/>
      <c r="MXK74" s="30"/>
      <c r="MXL74" s="30"/>
      <c r="MXM74" s="30"/>
      <c r="MXN74" s="30"/>
      <c r="MXO74" s="30"/>
      <c r="MXP74" s="30"/>
      <c r="MXQ74" s="30"/>
      <c r="MXR74" s="30"/>
      <c r="MXS74" s="30"/>
      <c r="MXT74" s="30"/>
      <c r="MXU74" s="30"/>
      <c r="MXV74" s="30"/>
      <c r="MXW74" s="30"/>
      <c r="MXX74" s="30"/>
      <c r="MXY74" s="30"/>
      <c r="MXZ74" s="30"/>
      <c r="MYA74" s="30"/>
      <c r="MYB74" s="30"/>
      <c r="MYC74" s="30"/>
      <c r="MYD74" s="30"/>
      <c r="MYE74" s="30"/>
      <c r="MYF74" s="30"/>
      <c r="MYG74" s="30"/>
      <c r="MYH74" s="30"/>
      <c r="MYI74" s="30"/>
      <c r="MYJ74" s="30"/>
      <c r="MYK74" s="30"/>
      <c r="MYL74" s="30"/>
      <c r="MYM74" s="30"/>
      <c r="MYN74" s="30"/>
      <c r="MYO74" s="30"/>
      <c r="MYP74" s="30"/>
      <c r="MYQ74" s="30"/>
      <c r="MYR74" s="30"/>
      <c r="MYS74" s="30"/>
      <c r="MYT74" s="30"/>
      <c r="MYU74" s="30"/>
      <c r="MYV74" s="30"/>
      <c r="MYW74" s="30"/>
      <c r="MYX74" s="30"/>
      <c r="MYY74" s="30"/>
      <c r="MYZ74" s="30"/>
      <c r="MZA74" s="30"/>
      <c r="MZB74" s="30"/>
      <c r="MZC74" s="30"/>
      <c r="MZD74" s="30"/>
      <c r="MZE74" s="30"/>
      <c r="MZF74" s="30"/>
      <c r="MZG74" s="30"/>
      <c r="MZH74" s="30"/>
      <c r="MZI74" s="30"/>
      <c r="MZJ74" s="30"/>
      <c r="MZK74" s="30"/>
      <c r="MZL74" s="30"/>
      <c r="MZM74" s="30"/>
      <c r="MZN74" s="30"/>
      <c r="MZO74" s="30"/>
      <c r="MZP74" s="30"/>
      <c r="MZQ74" s="30"/>
      <c r="MZR74" s="30"/>
      <c r="MZS74" s="30"/>
      <c r="MZT74" s="30"/>
      <c r="MZU74" s="30"/>
      <c r="MZV74" s="30"/>
      <c r="MZW74" s="30"/>
      <c r="MZX74" s="30"/>
      <c r="MZY74" s="30"/>
      <c r="MZZ74" s="30"/>
      <c r="NAA74" s="30"/>
      <c r="NAB74" s="30"/>
      <c r="NAC74" s="30"/>
      <c r="NAD74" s="30"/>
      <c r="NAE74" s="30"/>
      <c r="NAF74" s="30"/>
      <c r="NAG74" s="30"/>
      <c r="NAH74" s="30"/>
      <c r="NAI74" s="30"/>
      <c r="NAJ74" s="30"/>
      <c r="NAK74" s="30"/>
      <c r="NAL74" s="30"/>
      <c r="NAM74" s="30"/>
      <c r="NAN74" s="30"/>
      <c r="NAO74" s="30"/>
      <c r="NAP74" s="30"/>
      <c r="NAQ74" s="30"/>
      <c r="NAR74" s="30"/>
      <c r="NAS74" s="30"/>
      <c r="NAT74" s="30"/>
      <c r="NAU74" s="30"/>
      <c r="NAV74" s="30"/>
      <c r="NAW74" s="30"/>
      <c r="NAX74" s="30"/>
      <c r="NAY74" s="30"/>
      <c r="NAZ74" s="30"/>
      <c r="NBA74" s="30"/>
      <c r="NBB74" s="30"/>
      <c r="NBC74" s="30"/>
      <c r="NBD74" s="30"/>
      <c r="NBE74" s="30"/>
      <c r="NBF74" s="30"/>
      <c r="NBG74" s="30"/>
      <c r="NBH74" s="30"/>
      <c r="NBI74" s="30"/>
      <c r="NBJ74" s="30"/>
      <c r="NBK74" s="30"/>
      <c r="NBL74" s="30"/>
      <c r="NBM74" s="30"/>
      <c r="NBN74" s="30"/>
      <c r="NBO74" s="30"/>
      <c r="NBP74" s="30"/>
      <c r="NBQ74" s="30"/>
      <c r="NBR74" s="30"/>
      <c r="NBS74" s="30"/>
      <c r="NBT74" s="30"/>
      <c r="NBU74" s="30"/>
      <c r="NBV74" s="30"/>
      <c r="NBW74" s="30"/>
      <c r="NBX74" s="30"/>
      <c r="NBY74" s="30"/>
      <c r="NBZ74" s="30"/>
      <c r="NCA74" s="30"/>
      <c r="NCB74" s="30"/>
      <c r="NCC74" s="30"/>
      <c r="NCD74" s="30"/>
      <c r="NCE74" s="30"/>
      <c r="NCF74" s="30"/>
      <c r="NCG74" s="30"/>
      <c r="NCH74" s="30"/>
      <c r="NCI74" s="30"/>
      <c r="NCJ74" s="30"/>
      <c r="NCK74" s="30"/>
      <c r="NCL74" s="30"/>
      <c r="NCM74" s="30"/>
      <c r="NCN74" s="30"/>
      <c r="NCO74" s="30"/>
      <c r="NCP74" s="30"/>
      <c r="NCQ74" s="30"/>
      <c r="NCR74" s="30"/>
      <c r="NCS74" s="30"/>
      <c r="NCT74" s="30"/>
      <c r="NCU74" s="30"/>
      <c r="NCV74" s="30"/>
      <c r="NCW74" s="30"/>
      <c r="NCX74" s="30"/>
      <c r="NCY74" s="30"/>
      <c r="NCZ74" s="30"/>
      <c r="NDA74" s="30"/>
      <c r="NDB74" s="30"/>
      <c r="NDC74" s="30"/>
      <c r="NDD74" s="30"/>
      <c r="NDE74" s="30"/>
      <c r="NDF74" s="30"/>
      <c r="NDG74" s="30"/>
      <c r="NDH74" s="30"/>
      <c r="NDI74" s="30"/>
      <c r="NDJ74" s="30"/>
      <c r="NDK74" s="30"/>
      <c r="NDL74" s="30"/>
      <c r="NDM74" s="30"/>
      <c r="NDN74" s="30"/>
      <c r="NDO74" s="30"/>
      <c r="NDP74" s="30"/>
      <c r="NDQ74" s="30"/>
      <c r="NDR74" s="30"/>
      <c r="NDS74" s="30"/>
      <c r="NDT74" s="30"/>
      <c r="NDU74" s="30"/>
      <c r="NDV74" s="30"/>
      <c r="NDW74" s="30"/>
      <c r="NDX74" s="30"/>
      <c r="NDY74" s="30"/>
      <c r="NDZ74" s="30"/>
      <c r="NEA74" s="30"/>
      <c r="NEB74" s="30"/>
      <c r="NEC74" s="30"/>
      <c r="NED74" s="30"/>
      <c r="NEE74" s="30"/>
      <c r="NEF74" s="30"/>
      <c r="NEG74" s="30"/>
      <c r="NEH74" s="30"/>
      <c r="NEI74" s="30"/>
      <c r="NEJ74" s="30"/>
      <c r="NEK74" s="30"/>
      <c r="NEL74" s="30"/>
      <c r="NEM74" s="30"/>
      <c r="NEN74" s="30"/>
      <c r="NEO74" s="30"/>
      <c r="NEP74" s="30"/>
      <c r="NEQ74" s="30"/>
      <c r="NER74" s="30"/>
      <c r="NES74" s="30"/>
      <c r="NET74" s="30"/>
      <c r="NEU74" s="30"/>
      <c r="NEV74" s="30"/>
      <c r="NEW74" s="30"/>
      <c r="NEX74" s="30"/>
      <c r="NEY74" s="30"/>
      <c r="NEZ74" s="30"/>
      <c r="NFA74" s="30"/>
      <c r="NFB74" s="30"/>
      <c r="NFC74" s="30"/>
      <c r="NFD74" s="30"/>
      <c r="NFE74" s="30"/>
      <c r="NFF74" s="30"/>
      <c r="NFG74" s="30"/>
      <c r="NFH74" s="30"/>
      <c r="NFI74" s="30"/>
      <c r="NFJ74" s="30"/>
      <c r="NFK74" s="30"/>
      <c r="NFL74" s="30"/>
      <c r="NFM74" s="30"/>
      <c r="NFN74" s="30"/>
      <c r="NFO74" s="30"/>
      <c r="NFP74" s="30"/>
      <c r="NFQ74" s="30"/>
      <c r="NFR74" s="30"/>
      <c r="NFS74" s="30"/>
      <c r="NFT74" s="30"/>
      <c r="NFU74" s="30"/>
      <c r="NFV74" s="30"/>
      <c r="NFW74" s="30"/>
      <c r="NFX74" s="30"/>
      <c r="NFY74" s="30"/>
      <c r="NFZ74" s="30"/>
      <c r="NGA74" s="30"/>
      <c r="NGB74" s="30"/>
      <c r="NGC74" s="30"/>
      <c r="NGD74" s="30"/>
      <c r="NGE74" s="30"/>
      <c r="NGF74" s="30"/>
      <c r="NGG74" s="30"/>
      <c r="NGH74" s="30"/>
      <c r="NGI74" s="30"/>
      <c r="NGJ74" s="30"/>
      <c r="NGK74" s="30"/>
      <c r="NGL74" s="30"/>
      <c r="NGM74" s="30"/>
      <c r="NGN74" s="30"/>
      <c r="NGO74" s="30"/>
      <c r="NGP74" s="30"/>
      <c r="NGQ74" s="30"/>
      <c r="NGR74" s="30"/>
      <c r="NGS74" s="30"/>
      <c r="NGT74" s="30"/>
      <c r="NGU74" s="30"/>
      <c r="NGV74" s="30"/>
      <c r="NGW74" s="30"/>
      <c r="NGX74" s="30"/>
      <c r="NGY74" s="30"/>
      <c r="NGZ74" s="30"/>
      <c r="NHA74" s="30"/>
      <c r="NHB74" s="30"/>
      <c r="NHC74" s="30"/>
      <c r="NHD74" s="30"/>
      <c r="NHE74" s="30"/>
      <c r="NHF74" s="30"/>
      <c r="NHG74" s="30"/>
      <c r="NHH74" s="30"/>
      <c r="NHI74" s="30"/>
      <c r="NHJ74" s="30"/>
      <c r="NHK74" s="30"/>
      <c r="NHL74" s="30"/>
      <c r="NHM74" s="30"/>
      <c r="NHN74" s="30"/>
      <c r="NHO74" s="30"/>
      <c r="NHP74" s="30"/>
      <c r="NHQ74" s="30"/>
      <c r="NHR74" s="30"/>
      <c r="NHS74" s="30"/>
      <c r="NHT74" s="30"/>
      <c r="NHU74" s="30"/>
      <c r="NHV74" s="30"/>
      <c r="NHW74" s="30"/>
      <c r="NHX74" s="30"/>
      <c r="NHY74" s="30"/>
      <c r="NHZ74" s="30"/>
      <c r="NIA74" s="30"/>
      <c r="NIB74" s="30"/>
      <c r="NIC74" s="30"/>
      <c r="NID74" s="30"/>
      <c r="NIE74" s="30"/>
      <c r="NIF74" s="30"/>
      <c r="NIG74" s="30"/>
      <c r="NIH74" s="30"/>
      <c r="NII74" s="30"/>
      <c r="NIJ74" s="30"/>
      <c r="NIK74" s="30"/>
      <c r="NIL74" s="30"/>
      <c r="NIM74" s="30"/>
      <c r="NIN74" s="30"/>
      <c r="NIO74" s="30"/>
      <c r="NIP74" s="30"/>
      <c r="NIQ74" s="30"/>
      <c r="NIR74" s="30"/>
      <c r="NIS74" s="30"/>
      <c r="NIT74" s="30"/>
      <c r="NIU74" s="30"/>
      <c r="NIV74" s="30"/>
      <c r="NIW74" s="30"/>
      <c r="NIX74" s="30"/>
      <c r="NIY74" s="30"/>
      <c r="NIZ74" s="30"/>
      <c r="NJA74" s="30"/>
      <c r="NJB74" s="30"/>
      <c r="NJC74" s="30"/>
      <c r="NJD74" s="30"/>
      <c r="NJE74" s="30"/>
      <c r="NJF74" s="30"/>
      <c r="NJG74" s="30"/>
      <c r="NJH74" s="30"/>
      <c r="NJI74" s="30"/>
      <c r="NJJ74" s="30"/>
      <c r="NJK74" s="30"/>
      <c r="NJL74" s="30"/>
      <c r="NJM74" s="30"/>
      <c r="NJN74" s="30"/>
      <c r="NJO74" s="30"/>
      <c r="NJP74" s="30"/>
      <c r="NJQ74" s="30"/>
      <c r="NJR74" s="30"/>
      <c r="NJS74" s="30"/>
      <c r="NJT74" s="30"/>
      <c r="NJU74" s="30"/>
      <c r="NJV74" s="30"/>
      <c r="NJW74" s="30"/>
      <c r="NJX74" s="30"/>
      <c r="NJY74" s="30"/>
      <c r="NJZ74" s="30"/>
      <c r="NKA74" s="30"/>
      <c r="NKB74" s="30"/>
      <c r="NKC74" s="30"/>
      <c r="NKD74" s="30"/>
      <c r="NKE74" s="30"/>
      <c r="NKF74" s="30"/>
      <c r="NKG74" s="30"/>
      <c r="NKH74" s="30"/>
      <c r="NKI74" s="30"/>
      <c r="NKJ74" s="30"/>
      <c r="NKK74" s="30"/>
      <c r="NKL74" s="30"/>
      <c r="NKM74" s="30"/>
      <c r="NKN74" s="30"/>
      <c r="NKO74" s="30"/>
      <c r="NKP74" s="30"/>
      <c r="NKQ74" s="30"/>
      <c r="NKR74" s="30"/>
      <c r="NKS74" s="30"/>
      <c r="NKT74" s="30"/>
      <c r="NKU74" s="30"/>
      <c r="NKV74" s="30"/>
      <c r="NKW74" s="30"/>
      <c r="NKX74" s="30"/>
      <c r="NKY74" s="30"/>
      <c r="NKZ74" s="30"/>
      <c r="NLA74" s="30"/>
      <c r="NLB74" s="30"/>
      <c r="NLC74" s="30"/>
      <c r="NLD74" s="30"/>
      <c r="NLE74" s="30"/>
      <c r="NLF74" s="30"/>
      <c r="NLG74" s="30"/>
      <c r="NLH74" s="30"/>
      <c r="NLI74" s="30"/>
      <c r="NLJ74" s="30"/>
      <c r="NLK74" s="30"/>
      <c r="NLL74" s="30"/>
      <c r="NLM74" s="30"/>
      <c r="NLN74" s="30"/>
      <c r="NLO74" s="30"/>
      <c r="NLP74" s="30"/>
      <c r="NLQ74" s="30"/>
      <c r="NLR74" s="30"/>
      <c r="NLS74" s="30"/>
      <c r="NLT74" s="30"/>
      <c r="NLU74" s="30"/>
      <c r="NLV74" s="30"/>
      <c r="NLW74" s="30"/>
      <c r="NLX74" s="30"/>
      <c r="NLY74" s="30"/>
      <c r="NLZ74" s="30"/>
      <c r="NMA74" s="30"/>
      <c r="NMB74" s="30"/>
      <c r="NMC74" s="30"/>
      <c r="NMD74" s="30"/>
      <c r="NME74" s="30"/>
      <c r="NMF74" s="30"/>
      <c r="NMG74" s="30"/>
      <c r="NMH74" s="30"/>
      <c r="NMI74" s="30"/>
      <c r="NMJ74" s="30"/>
      <c r="NMK74" s="30"/>
      <c r="NML74" s="30"/>
      <c r="NMM74" s="30"/>
      <c r="NMN74" s="30"/>
      <c r="NMO74" s="30"/>
      <c r="NMP74" s="30"/>
      <c r="NMQ74" s="30"/>
      <c r="NMR74" s="30"/>
      <c r="NMS74" s="30"/>
      <c r="NMT74" s="30"/>
      <c r="NMU74" s="30"/>
      <c r="NMV74" s="30"/>
      <c r="NMW74" s="30"/>
      <c r="NMX74" s="30"/>
      <c r="NMY74" s="30"/>
      <c r="NMZ74" s="30"/>
      <c r="NNA74" s="30"/>
      <c r="NNB74" s="30"/>
      <c r="NNC74" s="30"/>
      <c r="NND74" s="30"/>
      <c r="NNE74" s="30"/>
      <c r="NNF74" s="30"/>
      <c r="NNG74" s="30"/>
      <c r="NNH74" s="30"/>
      <c r="NNI74" s="30"/>
      <c r="NNJ74" s="30"/>
      <c r="NNK74" s="30"/>
      <c r="NNL74" s="30"/>
      <c r="NNM74" s="30"/>
      <c r="NNN74" s="30"/>
      <c r="NNO74" s="30"/>
      <c r="NNP74" s="30"/>
      <c r="NNQ74" s="30"/>
      <c r="NNR74" s="30"/>
      <c r="NNS74" s="30"/>
      <c r="NNT74" s="30"/>
      <c r="NNU74" s="30"/>
      <c r="NNV74" s="30"/>
      <c r="NNW74" s="30"/>
      <c r="NNX74" s="30"/>
      <c r="NNY74" s="30"/>
      <c r="NNZ74" s="30"/>
      <c r="NOA74" s="30"/>
      <c r="NOB74" s="30"/>
      <c r="NOC74" s="30"/>
      <c r="NOD74" s="30"/>
      <c r="NOE74" s="30"/>
      <c r="NOF74" s="30"/>
      <c r="NOG74" s="30"/>
      <c r="NOH74" s="30"/>
      <c r="NOI74" s="30"/>
      <c r="NOJ74" s="30"/>
      <c r="NOK74" s="30"/>
      <c r="NOL74" s="30"/>
      <c r="NOM74" s="30"/>
      <c r="NON74" s="30"/>
      <c r="NOO74" s="30"/>
      <c r="NOP74" s="30"/>
      <c r="NOQ74" s="30"/>
      <c r="NOR74" s="30"/>
      <c r="NOS74" s="30"/>
      <c r="NOT74" s="30"/>
      <c r="NOU74" s="30"/>
      <c r="NOV74" s="30"/>
      <c r="NOW74" s="30"/>
      <c r="NOX74" s="30"/>
      <c r="NOY74" s="30"/>
      <c r="NOZ74" s="30"/>
      <c r="NPA74" s="30"/>
      <c r="NPB74" s="30"/>
      <c r="NPC74" s="30"/>
      <c r="NPD74" s="30"/>
      <c r="NPE74" s="30"/>
      <c r="NPF74" s="30"/>
      <c r="NPG74" s="30"/>
      <c r="NPH74" s="30"/>
      <c r="NPI74" s="30"/>
      <c r="NPJ74" s="30"/>
      <c r="NPK74" s="30"/>
      <c r="NPL74" s="30"/>
      <c r="NPM74" s="30"/>
      <c r="NPN74" s="30"/>
      <c r="NPO74" s="30"/>
      <c r="NPP74" s="30"/>
      <c r="NPQ74" s="30"/>
      <c r="NPR74" s="30"/>
      <c r="NPS74" s="30"/>
      <c r="NPT74" s="30"/>
      <c r="NPU74" s="30"/>
      <c r="NPV74" s="30"/>
      <c r="NPW74" s="30"/>
      <c r="NPX74" s="30"/>
      <c r="NPY74" s="30"/>
      <c r="NPZ74" s="30"/>
      <c r="NQA74" s="30"/>
      <c r="NQB74" s="30"/>
      <c r="NQC74" s="30"/>
      <c r="NQD74" s="30"/>
      <c r="NQE74" s="30"/>
      <c r="NQF74" s="30"/>
      <c r="NQG74" s="30"/>
      <c r="NQH74" s="30"/>
      <c r="NQI74" s="30"/>
      <c r="NQJ74" s="30"/>
      <c r="NQK74" s="30"/>
      <c r="NQL74" s="30"/>
      <c r="NQM74" s="30"/>
      <c r="NQN74" s="30"/>
      <c r="NQO74" s="30"/>
      <c r="NQP74" s="30"/>
      <c r="NQQ74" s="30"/>
      <c r="NQR74" s="30"/>
      <c r="NQS74" s="30"/>
      <c r="NQT74" s="30"/>
      <c r="NQU74" s="30"/>
      <c r="NQV74" s="30"/>
      <c r="NQW74" s="30"/>
      <c r="NQX74" s="30"/>
      <c r="NQY74" s="30"/>
      <c r="NQZ74" s="30"/>
      <c r="NRA74" s="30"/>
      <c r="NRB74" s="30"/>
      <c r="NRC74" s="30"/>
      <c r="NRD74" s="30"/>
      <c r="NRE74" s="30"/>
      <c r="NRF74" s="30"/>
      <c r="NRG74" s="30"/>
      <c r="NRH74" s="30"/>
      <c r="NRI74" s="30"/>
      <c r="NRJ74" s="30"/>
      <c r="NRK74" s="30"/>
      <c r="NRL74" s="30"/>
      <c r="NRM74" s="30"/>
      <c r="NRN74" s="30"/>
      <c r="NRO74" s="30"/>
      <c r="NRP74" s="30"/>
      <c r="NRQ74" s="30"/>
      <c r="NRR74" s="30"/>
      <c r="NRS74" s="30"/>
      <c r="NRT74" s="30"/>
      <c r="NRU74" s="30"/>
      <c r="NRV74" s="30"/>
      <c r="NRW74" s="30"/>
      <c r="NRX74" s="30"/>
      <c r="NRY74" s="30"/>
      <c r="NRZ74" s="30"/>
      <c r="NSA74" s="30"/>
      <c r="NSB74" s="30"/>
      <c r="NSC74" s="30"/>
      <c r="NSD74" s="30"/>
      <c r="NSE74" s="30"/>
      <c r="NSF74" s="30"/>
      <c r="NSG74" s="30"/>
      <c r="NSH74" s="30"/>
      <c r="NSI74" s="30"/>
      <c r="NSJ74" s="30"/>
      <c r="NSK74" s="30"/>
      <c r="NSL74" s="30"/>
      <c r="NSM74" s="30"/>
      <c r="NSN74" s="30"/>
      <c r="NSO74" s="30"/>
      <c r="NSP74" s="30"/>
      <c r="NSQ74" s="30"/>
      <c r="NSR74" s="30"/>
      <c r="NSS74" s="30"/>
      <c r="NST74" s="30"/>
      <c r="NSU74" s="30"/>
      <c r="NSV74" s="30"/>
      <c r="NSW74" s="30"/>
      <c r="NSX74" s="30"/>
      <c r="NSY74" s="30"/>
      <c r="NSZ74" s="30"/>
      <c r="NTA74" s="30"/>
      <c r="NTB74" s="30"/>
      <c r="NTC74" s="30"/>
      <c r="NTD74" s="30"/>
      <c r="NTE74" s="30"/>
      <c r="NTF74" s="30"/>
      <c r="NTG74" s="30"/>
      <c r="NTH74" s="30"/>
      <c r="NTI74" s="30"/>
      <c r="NTJ74" s="30"/>
      <c r="NTK74" s="30"/>
      <c r="NTL74" s="30"/>
      <c r="NTM74" s="30"/>
      <c r="NTN74" s="30"/>
      <c r="NTO74" s="30"/>
      <c r="NTP74" s="30"/>
      <c r="NTQ74" s="30"/>
      <c r="NTR74" s="30"/>
      <c r="NTS74" s="30"/>
      <c r="NTT74" s="30"/>
      <c r="NTU74" s="30"/>
      <c r="NTV74" s="30"/>
      <c r="NTW74" s="30"/>
      <c r="NTX74" s="30"/>
      <c r="NTY74" s="30"/>
      <c r="NTZ74" s="30"/>
      <c r="NUA74" s="30"/>
      <c r="NUB74" s="30"/>
      <c r="NUC74" s="30"/>
      <c r="NUD74" s="30"/>
      <c r="NUE74" s="30"/>
      <c r="NUF74" s="30"/>
      <c r="NUG74" s="30"/>
      <c r="NUH74" s="30"/>
      <c r="NUI74" s="30"/>
      <c r="NUJ74" s="30"/>
      <c r="NUK74" s="30"/>
      <c r="NUL74" s="30"/>
      <c r="NUM74" s="30"/>
      <c r="NUN74" s="30"/>
      <c r="NUO74" s="30"/>
      <c r="NUP74" s="30"/>
      <c r="NUQ74" s="30"/>
      <c r="NUR74" s="30"/>
      <c r="NUS74" s="30"/>
      <c r="NUT74" s="30"/>
      <c r="NUU74" s="30"/>
      <c r="NUV74" s="30"/>
      <c r="NUW74" s="30"/>
      <c r="NUX74" s="30"/>
      <c r="NUY74" s="30"/>
      <c r="NUZ74" s="30"/>
      <c r="NVA74" s="30"/>
      <c r="NVB74" s="30"/>
      <c r="NVC74" s="30"/>
      <c r="NVD74" s="30"/>
      <c r="NVE74" s="30"/>
      <c r="NVF74" s="30"/>
      <c r="NVG74" s="30"/>
      <c r="NVH74" s="30"/>
      <c r="NVI74" s="30"/>
      <c r="NVJ74" s="30"/>
      <c r="NVK74" s="30"/>
      <c r="NVL74" s="30"/>
      <c r="NVM74" s="30"/>
      <c r="NVN74" s="30"/>
      <c r="NVO74" s="30"/>
      <c r="NVP74" s="30"/>
      <c r="NVQ74" s="30"/>
      <c r="NVR74" s="30"/>
      <c r="NVS74" s="30"/>
      <c r="NVT74" s="30"/>
      <c r="NVU74" s="30"/>
      <c r="NVV74" s="30"/>
      <c r="NVW74" s="30"/>
      <c r="NVX74" s="30"/>
      <c r="NVY74" s="30"/>
      <c r="NVZ74" s="30"/>
      <c r="NWA74" s="30"/>
      <c r="NWB74" s="30"/>
      <c r="NWC74" s="30"/>
      <c r="NWD74" s="30"/>
      <c r="NWE74" s="30"/>
      <c r="NWF74" s="30"/>
      <c r="NWG74" s="30"/>
      <c r="NWH74" s="30"/>
      <c r="NWI74" s="30"/>
      <c r="NWJ74" s="30"/>
      <c r="NWK74" s="30"/>
      <c r="NWL74" s="30"/>
      <c r="NWM74" s="30"/>
      <c r="NWN74" s="30"/>
      <c r="NWO74" s="30"/>
      <c r="NWP74" s="30"/>
      <c r="NWQ74" s="30"/>
      <c r="NWR74" s="30"/>
      <c r="NWS74" s="30"/>
      <c r="NWT74" s="30"/>
      <c r="NWU74" s="30"/>
      <c r="NWV74" s="30"/>
      <c r="NWW74" s="30"/>
      <c r="NWX74" s="30"/>
      <c r="NWY74" s="30"/>
      <c r="NWZ74" s="30"/>
      <c r="NXA74" s="30"/>
      <c r="NXB74" s="30"/>
      <c r="NXC74" s="30"/>
      <c r="NXD74" s="30"/>
      <c r="NXE74" s="30"/>
      <c r="NXF74" s="30"/>
      <c r="NXG74" s="30"/>
      <c r="NXH74" s="30"/>
      <c r="NXI74" s="30"/>
      <c r="NXJ74" s="30"/>
      <c r="NXK74" s="30"/>
      <c r="NXL74" s="30"/>
      <c r="NXM74" s="30"/>
      <c r="NXN74" s="30"/>
      <c r="NXO74" s="30"/>
      <c r="NXP74" s="30"/>
      <c r="NXQ74" s="30"/>
      <c r="NXR74" s="30"/>
      <c r="NXS74" s="30"/>
      <c r="NXT74" s="30"/>
      <c r="NXU74" s="30"/>
      <c r="NXV74" s="30"/>
      <c r="NXW74" s="30"/>
      <c r="NXX74" s="30"/>
      <c r="NXY74" s="30"/>
      <c r="NXZ74" s="30"/>
      <c r="NYA74" s="30"/>
      <c r="NYB74" s="30"/>
      <c r="NYC74" s="30"/>
      <c r="NYD74" s="30"/>
      <c r="NYE74" s="30"/>
      <c r="NYF74" s="30"/>
      <c r="NYG74" s="30"/>
      <c r="NYH74" s="30"/>
      <c r="NYI74" s="30"/>
      <c r="NYJ74" s="30"/>
      <c r="NYK74" s="30"/>
      <c r="NYL74" s="30"/>
      <c r="NYM74" s="30"/>
      <c r="NYN74" s="30"/>
      <c r="NYO74" s="30"/>
      <c r="NYP74" s="30"/>
      <c r="NYQ74" s="30"/>
      <c r="NYR74" s="30"/>
      <c r="NYS74" s="30"/>
      <c r="NYT74" s="30"/>
      <c r="NYU74" s="30"/>
      <c r="NYV74" s="30"/>
      <c r="NYW74" s="30"/>
      <c r="NYX74" s="30"/>
      <c r="NYY74" s="30"/>
      <c r="NYZ74" s="30"/>
      <c r="NZA74" s="30"/>
      <c r="NZB74" s="30"/>
      <c r="NZC74" s="30"/>
      <c r="NZD74" s="30"/>
      <c r="NZE74" s="30"/>
      <c r="NZF74" s="30"/>
      <c r="NZG74" s="30"/>
      <c r="NZH74" s="30"/>
      <c r="NZI74" s="30"/>
      <c r="NZJ74" s="30"/>
      <c r="NZK74" s="30"/>
      <c r="NZL74" s="30"/>
      <c r="NZM74" s="30"/>
      <c r="NZN74" s="30"/>
      <c r="NZO74" s="30"/>
      <c r="NZP74" s="30"/>
      <c r="NZQ74" s="30"/>
      <c r="NZR74" s="30"/>
      <c r="NZS74" s="30"/>
      <c r="NZT74" s="30"/>
      <c r="NZU74" s="30"/>
      <c r="NZV74" s="30"/>
      <c r="NZW74" s="30"/>
      <c r="NZX74" s="30"/>
      <c r="NZY74" s="30"/>
      <c r="NZZ74" s="30"/>
      <c r="OAA74" s="30"/>
      <c r="OAB74" s="30"/>
      <c r="OAC74" s="30"/>
      <c r="OAD74" s="30"/>
      <c r="OAE74" s="30"/>
      <c r="OAF74" s="30"/>
      <c r="OAG74" s="30"/>
      <c r="OAH74" s="30"/>
      <c r="OAI74" s="30"/>
      <c r="OAJ74" s="30"/>
      <c r="OAK74" s="30"/>
      <c r="OAL74" s="30"/>
      <c r="OAM74" s="30"/>
      <c r="OAN74" s="30"/>
      <c r="OAO74" s="30"/>
      <c r="OAP74" s="30"/>
      <c r="OAQ74" s="30"/>
      <c r="OAR74" s="30"/>
      <c r="OAS74" s="30"/>
      <c r="OAT74" s="30"/>
      <c r="OAU74" s="30"/>
      <c r="OAV74" s="30"/>
      <c r="OAW74" s="30"/>
      <c r="OAX74" s="30"/>
      <c r="OAY74" s="30"/>
      <c r="OAZ74" s="30"/>
      <c r="OBA74" s="30"/>
      <c r="OBB74" s="30"/>
      <c r="OBC74" s="30"/>
      <c r="OBD74" s="30"/>
      <c r="OBE74" s="30"/>
      <c r="OBF74" s="30"/>
      <c r="OBG74" s="30"/>
      <c r="OBH74" s="30"/>
      <c r="OBI74" s="30"/>
      <c r="OBJ74" s="30"/>
      <c r="OBK74" s="30"/>
      <c r="OBL74" s="30"/>
      <c r="OBM74" s="30"/>
      <c r="OBN74" s="30"/>
      <c r="OBO74" s="30"/>
      <c r="OBP74" s="30"/>
      <c r="OBQ74" s="30"/>
      <c r="OBR74" s="30"/>
      <c r="OBS74" s="30"/>
      <c r="OBT74" s="30"/>
      <c r="OBU74" s="30"/>
      <c r="OBV74" s="30"/>
      <c r="OBW74" s="30"/>
      <c r="OBX74" s="30"/>
      <c r="OBY74" s="30"/>
      <c r="OBZ74" s="30"/>
      <c r="OCA74" s="30"/>
      <c r="OCB74" s="30"/>
      <c r="OCC74" s="30"/>
      <c r="OCD74" s="30"/>
      <c r="OCE74" s="30"/>
      <c r="OCF74" s="30"/>
      <c r="OCG74" s="30"/>
      <c r="OCH74" s="30"/>
      <c r="OCI74" s="30"/>
      <c r="OCJ74" s="30"/>
      <c r="OCK74" s="30"/>
      <c r="OCL74" s="30"/>
      <c r="OCM74" s="30"/>
      <c r="OCN74" s="30"/>
      <c r="OCO74" s="30"/>
      <c r="OCP74" s="30"/>
      <c r="OCQ74" s="30"/>
      <c r="OCR74" s="30"/>
      <c r="OCS74" s="30"/>
      <c r="OCT74" s="30"/>
      <c r="OCU74" s="30"/>
      <c r="OCV74" s="30"/>
      <c r="OCW74" s="30"/>
      <c r="OCX74" s="30"/>
      <c r="OCY74" s="30"/>
      <c r="OCZ74" s="30"/>
      <c r="ODA74" s="30"/>
      <c r="ODB74" s="30"/>
      <c r="ODC74" s="30"/>
      <c r="ODD74" s="30"/>
      <c r="ODE74" s="30"/>
      <c r="ODF74" s="30"/>
      <c r="ODG74" s="30"/>
      <c r="ODH74" s="30"/>
      <c r="ODI74" s="30"/>
      <c r="ODJ74" s="30"/>
      <c r="ODK74" s="30"/>
      <c r="ODL74" s="30"/>
      <c r="ODM74" s="30"/>
      <c r="ODN74" s="30"/>
      <c r="ODO74" s="30"/>
      <c r="ODP74" s="30"/>
      <c r="ODQ74" s="30"/>
      <c r="ODR74" s="30"/>
      <c r="ODS74" s="30"/>
      <c r="ODT74" s="30"/>
      <c r="ODU74" s="30"/>
      <c r="ODV74" s="30"/>
      <c r="ODW74" s="30"/>
      <c r="ODX74" s="30"/>
      <c r="ODY74" s="30"/>
      <c r="ODZ74" s="30"/>
      <c r="OEA74" s="30"/>
      <c r="OEB74" s="30"/>
      <c r="OEC74" s="30"/>
      <c r="OED74" s="30"/>
      <c r="OEE74" s="30"/>
      <c r="OEF74" s="30"/>
      <c r="OEG74" s="30"/>
      <c r="OEH74" s="30"/>
      <c r="OEI74" s="30"/>
      <c r="OEJ74" s="30"/>
      <c r="OEK74" s="30"/>
      <c r="OEL74" s="30"/>
      <c r="OEM74" s="30"/>
      <c r="OEN74" s="30"/>
      <c r="OEO74" s="30"/>
      <c r="OEP74" s="30"/>
      <c r="OEQ74" s="30"/>
      <c r="OER74" s="30"/>
      <c r="OES74" s="30"/>
      <c r="OET74" s="30"/>
      <c r="OEU74" s="30"/>
      <c r="OEV74" s="30"/>
      <c r="OEW74" s="30"/>
      <c r="OEX74" s="30"/>
      <c r="OEY74" s="30"/>
      <c r="OEZ74" s="30"/>
      <c r="OFA74" s="30"/>
      <c r="OFB74" s="30"/>
      <c r="OFC74" s="30"/>
      <c r="OFD74" s="30"/>
      <c r="OFE74" s="30"/>
      <c r="OFF74" s="30"/>
      <c r="OFG74" s="30"/>
      <c r="OFH74" s="30"/>
      <c r="OFI74" s="30"/>
      <c r="OFJ74" s="30"/>
      <c r="OFK74" s="30"/>
      <c r="OFL74" s="30"/>
      <c r="OFM74" s="30"/>
      <c r="OFN74" s="30"/>
      <c r="OFO74" s="30"/>
      <c r="OFP74" s="30"/>
      <c r="OFQ74" s="30"/>
      <c r="OFR74" s="30"/>
      <c r="OFS74" s="30"/>
      <c r="OFT74" s="30"/>
      <c r="OFU74" s="30"/>
      <c r="OFV74" s="30"/>
      <c r="OFW74" s="30"/>
      <c r="OFX74" s="30"/>
      <c r="OFY74" s="30"/>
      <c r="OFZ74" s="30"/>
      <c r="OGA74" s="30"/>
      <c r="OGB74" s="30"/>
      <c r="OGC74" s="30"/>
      <c r="OGD74" s="30"/>
      <c r="OGE74" s="30"/>
      <c r="OGF74" s="30"/>
      <c r="OGG74" s="30"/>
      <c r="OGH74" s="30"/>
      <c r="OGI74" s="30"/>
      <c r="OGJ74" s="30"/>
      <c r="OGK74" s="30"/>
      <c r="OGL74" s="30"/>
      <c r="OGM74" s="30"/>
      <c r="OGN74" s="30"/>
      <c r="OGO74" s="30"/>
      <c r="OGP74" s="30"/>
      <c r="OGQ74" s="30"/>
      <c r="OGR74" s="30"/>
      <c r="OGS74" s="30"/>
      <c r="OGT74" s="30"/>
      <c r="OGU74" s="30"/>
      <c r="OGV74" s="30"/>
      <c r="OGW74" s="30"/>
      <c r="OGX74" s="30"/>
      <c r="OGY74" s="30"/>
      <c r="OGZ74" s="30"/>
      <c r="OHA74" s="30"/>
      <c r="OHB74" s="30"/>
      <c r="OHC74" s="30"/>
      <c r="OHD74" s="30"/>
      <c r="OHE74" s="30"/>
      <c r="OHF74" s="30"/>
      <c r="OHG74" s="30"/>
      <c r="OHH74" s="30"/>
      <c r="OHI74" s="30"/>
      <c r="OHJ74" s="30"/>
      <c r="OHK74" s="30"/>
      <c r="OHL74" s="30"/>
      <c r="OHM74" s="30"/>
      <c r="OHN74" s="30"/>
      <c r="OHO74" s="30"/>
      <c r="OHP74" s="30"/>
      <c r="OHQ74" s="30"/>
      <c r="OHR74" s="30"/>
      <c r="OHS74" s="30"/>
      <c r="OHT74" s="30"/>
      <c r="OHU74" s="30"/>
      <c r="OHV74" s="30"/>
      <c r="OHW74" s="30"/>
      <c r="OHX74" s="30"/>
      <c r="OHY74" s="30"/>
      <c r="OHZ74" s="30"/>
      <c r="OIA74" s="30"/>
      <c r="OIB74" s="30"/>
      <c r="OIC74" s="30"/>
      <c r="OID74" s="30"/>
      <c r="OIE74" s="30"/>
      <c r="OIF74" s="30"/>
      <c r="OIG74" s="30"/>
      <c r="OIH74" s="30"/>
      <c r="OII74" s="30"/>
      <c r="OIJ74" s="30"/>
      <c r="OIK74" s="30"/>
      <c r="OIL74" s="30"/>
      <c r="OIM74" s="30"/>
      <c r="OIN74" s="30"/>
      <c r="OIO74" s="30"/>
      <c r="OIP74" s="30"/>
      <c r="OIQ74" s="30"/>
      <c r="OIR74" s="30"/>
      <c r="OIS74" s="30"/>
      <c r="OIT74" s="30"/>
      <c r="OIU74" s="30"/>
      <c r="OIV74" s="30"/>
      <c r="OIW74" s="30"/>
      <c r="OIX74" s="30"/>
      <c r="OIY74" s="30"/>
      <c r="OIZ74" s="30"/>
      <c r="OJA74" s="30"/>
      <c r="OJB74" s="30"/>
      <c r="OJC74" s="30"/>
      <c r="OJD74" s="30"/>
      <c r="OJE74" s="30"/>
      <c r="OJF74" s="30"/>
      <c r="OJG74" s="30"/>
      <c r="OJH74" s="30"/>
      <c r="OJI74" s="30"/>
      <c r="OJJ74" s="30"/>
      <c r="OJK74" s="30"/>
      <c r="OJL74" s="30"/>
      <c r="OJM74" s="30"/>
      <c r="OJN74" s="30"/>
      <c r="OJO74" s="30"/>
      <c r="OJP74" s="30"/>
      <c r="OJQ74" s="30"/>
      <c r="OJR74" s="30"/>
      <c r="OJS74" s="30"/>
      <c r="OJT74" s="30"/>
      <c r="OJU74" s="30"/>
      <c r="OJV74" s="30"/>
      <c r="OJW74" s="30"/>
      <c r="OJX74" s="30"/>
      <c r="OJY74" s="30"/>
      <c r="OJZ74" s="30"/>
      <c r="OKA74" s="30"/>
      <c r="OKB74" s="30"/>
      <c r="OKC74" s="30"/>
      <c r="OKD74" s="30"/>
      <c r="OKE74" s="30"/>
      <c r="OKF74" s="30"/>
      <c r="OKG74" s="30"/>
      <c r="OKH74" s="30"/>
      <c r="OKI74" s="30"/>
      <c r="OKJ74" s="30"/>
      <c r="OKK74" s="30"/>
      <c r="OKL74" s="30"/>
      <c r="OKM74" s="30"/>
      <c r="OKN74" s="30"/>
      <c r="OKO74" s="30"/>
      <c r="OKP74" s="30"/>
      <c r="OKQ74" s="30"/>
      <c r="OKR74" s="30"/>
      <c r="OKS74" s="30"/>
      <c r="OKT74" s="30"/>
      <c r="OKU74" s="30"/>
      <c r="OKV74" s="30"/>
      <c r="OKW74" s="30"/>
      <c r="OKX74" s="30"/>
      <c r="OKY74" s="30"/>
      <c r="OKZ74" s="30"/>
      <c r="OLA74" s="30"/>
      <c r="OLB74" s="30"/>
      <c r="OLC74" s="30"/>
      <c r="OLD74" s="30"/>
      <c r="OLE74" s="30"/>
      <c r="OLF74" s="30"/>
      <c r="OLG74" s="30"/>
      <c r="OLH74" s="30"/>
      <c r="OLI74" s="30"/>
      <c r="OLJ74" s="30"/>
      <c r="OLK74" s="30"/>
      <c r="OLL74" s="30"/>
      <c r="OLM74" s="30"/>
      <c r="OLN74" s="30"/>
      <c r="OLO74" s="30"/>
      <c r="OLP74" s="30"/>
      <c r="OLQ74" s="30"/>
      <c r="OLR74" s="30"/>
      <c r="OLS74" s="30"/>
      <c r="OLT74" s="30"/>
      <c r="OLU74" s="30"/>
      <c r="OLV74" s="30"/>
      <c r="OLW74" s="30"/>
      <c r="OLX74" s="30"/>
      <c r="OLY74" s="30"/>
      <c r="OLZ74" s="30"/>
      <c r="OMA74" s="30"/>
      <c r="OMB74" s="30"/>
      <c r="OMC74" s="30"/>
      <c r="OMD74" s="30"/>
      <c r="OME74" s="30"/>
      <c r="OMF74" s="30"/>
      <c r="OMG74" s="30"/>
      <c r="OMH74" s="30"/>
      <c r="OMI74" s="30"/>
      <c r="OMJ74" s="30"/>
      <c r="OMK74" s="30"/>
      <c r="OML74" s="30"/>
      <c r="OMM74" s="30"/>
      <c r="OMN74" s="30"/>
      <c r="OMO74" s="30"/>
      <c r="OMP74" s="30"/>
      <c r="OMQ74" s="30"/>
      <c r="OMR74" s="30"/>
      <c r="OMS74" s="30"/>
      <c r="OMT74" s="30"/>
      <c r="OMU74" s="30"/>
      <c r="OMV74" s="30"/>
      <c r="OMW74" s="30"/>
      <c r="OMX74" s="30"/>
      <c r="OMY74" s="30"/>
      <c r="OMZ74" s="30"/>
      <c r="ONA74" s="30"/>
      <c r="ONB74" s="30"/>
      <c r="ONC74" s="30"/>
      <c r="OND74" s="30"/>
      <c r="ONE74" s="30"/>
      <c r="ONF74" s="30"/>
      <c r="ONG74" s="30"/>
      <c r="ONH74" s="30"/>
      <c r="ONI74" s="30"/>
      <c r="ONJ74" s="30"/>
      <c r="ONK74" s="30"/>
      <c r="ONL74" s="30"/>
      <c r="ONM74" s="30"/>
      <c r="ONN74" s="30"/>
      <c r="ONO74" s="30"/>
      <c r="ONP74" s="30"/>
      <c r="ONQ74" s="30"/>
      <c r="ONR74" s="30"/>
      <c r="ONS74" s="30"/>
      <c r="ONT74" s="30"/>
      <c r="ONU74" s="30"/>
      <c r="ONV74" s="30"/>
      <c r="ONW74" s="30"/>
      <c r="ONX74" s="30"/>
      <c r="ONY74" s="30"/>
      <c r="ONZ74" s="30"/>
      <c r="OOA74" s="30"/>
      <c r="OOB74" s="30"/>
      <c r="OOC74" s="30"/>
      <c r="OOD74" s="30"/>
      <c r="OOE74" s="30"/>
      <c r="OOF74" s="30"/>
      <c r="OOG74" s="30"/>
      <c r="OOH74" s="30"/>
      <c r="OOI74" s="30"/>
      <c r="OOJ74" s="30"/>
      <c r="OOK74" s="30"/>
      <c r="OOL74" s="30"/>
      <c r="OOM74" s="30"/>
      <c r="OON74" s="30"/>
      <c r="OOO74" s="30"/>
      <c r="OOP74" s="30"/>
      <c r="OOQ74" s="30"/>
      <c r="OOR74" s="30"/>
      <c r="OOS74" s="30"/>
      <c r="OOT74" s="30"/>
      <c r="OOU74" s="30"/>
      <c r="OOV74" s="30"/>
      <c r="OOW74" s="30"/>
      <c r="OOX74" s="30"/>
      <c r="OOY74" s="30"/>
      <c r="OOZ74" s="30"/>
      <c r="OPA74" s="30"/>
      <c r="OPB74" s="30"/>
      <c r="OPC74" s="30"/>
      <c r="OPD74" s="30"/>
      <c r="OPE74" s="30"/>
      <c r="OPF74" s="30"/>
      <c r="OPG74" s="30"/>
      <c r="OPH74" s="30"/>
      <c r="OPI74" s="30"/>
      <c r="OPJ74" s="30"/>
      <c r="OPK74" s="30"/>
      <c r="OPL74" s="30"/>
      <c r="OPM74" s="30"/>
      <c r="OPN74" s="30"/>
      <c r="OPO74" s="30"/>
      <c r="OPP74" s="30"/>
      <c r="OPQ74" s="30"/>
      <c r="OPR74" s="30"/>
      <c r="OPS74" s="30"/>
      <c r="OPT74" s="30"/>
      <c r="OPU74" s="30"/>
      <c r="OPV74" s="30"/>
      <c r="OPW74" s="30"/>
      <c r="OPX74" s="30"/>
      <c r="OPY74" s="30"/>
      <c r="OPZ74" s="30"/>
      <c r="OQA74" s="30"/>
      <c r="OQB74" s="30"/>
      <c r="OQC74" s="30"/>
      <c r="OQD74" s="30"/>
      <c r="OQE74" s="30"/>
      <c r="OQF74" s="30"/>
      <c r="OQG74" s="30"/>
      <c r="OQH74" s="30"/>
      <c r="OQI74" s="30"/>
      <c r="OQJ74" s="30"/>
      <c r="OQK74" s="30"/>
      <c r="OQL74" s="30"/>
      <c r="OQM74" s="30"/>
      <c r="OQN74" s="30"/>
      <c r="OQO74" s="30"/>
      <c r="OQP74" s="30"/>
      <c r="OQQ74" s="30"/>
      <c r="OQR74" s="30"/>
      <c r="OQS74" s="30"/>
      <c r="OQT74" s="30"/>
      <c r="OQU74" s="30"/>
      <c r="OQV74" s="30"/>
      <c r="OQW74" s="30"/>
      <c r="OQX74" s="30"/>
      <c r="OQY74" s="30"/>
      <c r="OQZ74" s="30"/>
      <c r="ORA74" s="30"/>
      <c r="ORB74" s="30"/>
      <c r="ORC74" s="30"/>
      <c r="ORD74" s="30"/>
      <c r="ORE74" s="30"/>
      <c r="ORF74" s="30"/>
      <c r="ORG74" s="30"/>
      <c r="ORH74" s="30"/>
      <c r="ORI74" s="30"/>
      <c r="ORJ74" s="30"/>
      <c r="ORK74" s="30"/>
      <c r="ORL74" s="30"/>
      <c r="ORM74" s="30"/>
      <c r="ORN74" s="30"/>
      <c r="ORO74" s="30"/>
      <c r="ORP74" s="30"/>
      <c r="ORQ74" s="30"/>
      <c r="ORR74" s="30"/>
      <c r="ORS74" s="30"/>
      <c r="ORT74" s="30"/>
      <c r="ORU74" s="30"/>
      <c r="ORV74" s="30"/>
      <c r="ORW74" s="30"/>
      <c r="ORX74" s="30"/>
      <c r="ORY74" s="30"/>
      <c r="ORZ74" s="30"/>
      <c r="OSA74" s="30"/>
      <c r="OSB74" s="30"/>
      <c r="OSC74" s="30"/>
      <c r="OSD74" s="30"/>
      <c r="OSE74" s="30"/>
      <c r="OSF74" s="30"/>
      <c r="OSG74" s="30"/>
      <c r="OSH74" s="30"/>
      <c r="OSI74" s="30"/>
      <c r="OSJ74" s="30"/>
      <c r="OSK74" s="30"/>
      <c r="OSL74" s="30"/>
      <c r="OSM74" s="30"/>
      <c r="OSN74" s="30"/>
      <c r="OSO74" s="30"/>
      <c r="OSP74" s="30"/>
      <c r="OSQ74" s="30"/>
      <c r="OSR74" s="30"/>
      <c r="OSS74" s="30"/>
      <c r="OST74" s="30"/>
      <c r="OSU74" s="30"/>
      <c r="OSV74" s="30"/>
      <c r="OSW74" s="30"/>
      <c r="OSX74" s="30"/>
      <c r="OSY74" s="30"/>
      <c r="OSZ74" s="30"/>
      <c r="OTA74" s="30"/>
      <c r="OTB74" s="30"/>
      <c r="OTC74" s="30"/>
      <c r="OTD74" s="30"/>
      <c r="OTE74" s="30"/>
      <c r="OTF74" s="30"/>
      <c r="OTG74" s="30"/>
      <c r="OTH74" s="30"/>
      <c r="OTI74" s="30"/>
      <c r="OTJ74" s="30"/>
      <c r="OTK74" s="30"/>
      <c r="OTL74" s="30"/>
      <c r="OTM74" s="30"/>
      <c r="OTN74" s="30"/>
      <c r="OTO74" s="30"/>
      <c r="OTP74" s="30"/>
      <c r="OTQ74" s="30"/>
      <c r="OTR74" s="30"/>
      <c r="OTS74" s="30"/>
      <c r="OTT74" s="30"/>
      <c r="OTU74" s="30"/>
      <c r="OTV74" s="30"/>
      <c r="OTW74" s="30"/>
      <c r="OTX74" s="30"/>
      <c r="OTY74" s="30"/>
      <c r="OTZ74" s="30"/>
      <c r="OUA74" s="30"/>
      <c r="OUB74" s="30"/>
      <c r="OUC74" s="30"/>
      <c r="OUD74" s="30"/>
      <c r="OUE74" s="30"/>
      <c r="OUF74" s="30"/>
      <c r="OUG74" s="30"/>
      <c r="OUH74" s="30"/>
      <c r="OUI74" s="30"/>
      <c r="OUJ74" s="30"/>
      <c r="OUK74" s="30"/>
      <c r="OUL74" s="30"/>
      <c r="OUM74" s="30"/>
      <c r="OUN74" s="30"/>
      <c r="OUO74" s="30"/>
      <c r="OUP74" s="30"/>
      <c r="OUQ74" s="30"/>
      <c r="OUR74" s="30"/>
      <c r="OUS74" s="30"/>
      <c r="OUT74" s="30"/>
      <c r="OUU74" s="30"/>
      <c r="OUV74" s="30"/>
      <c r="OUW74" s="30"/>
      <c r="OUX74" s="30"/>
      <c r="OUY74" s="30"/>
      <c r="OUZ74" s="30"/>
      <c r="OVA74" s="30"/>
      <c r="OVB74" s="30"/>
      <c r="OVC74" s="30"/>
      <c r="OVD74" s="30"/>
      <c r="OVE74" s="30"/>
      <c r="OVF74" s="30"/>
      <c r="OVG74" s="30"/>
      <c r="OVH74" s="30"/>
      <c r="OVI74" s="30"/>
      <c r="OVJ74" s="30"/>
      <c r="OVK74" s="30"/>
      <c r="OVL74" s="30"/>
      <c r="OVM74" s="30"/>
      <c r="OVN74" s="30"/>
      <c r="OVO74" s="30"/>
      <c r="OVP74" s="30"/>
      <c r="OVQ74" s="30"/>
      <c r="OVR74" s="30"/>
      <c r="OVS74" s="30"/>
      <c r="OVT74" s="30"/>
      <c r="OVU74" s="30"/>
      <c r="OVV74" s="30"/>
      <c r="OVW74" s="30"/>
      <c r="OVX74" s="30"/>
      <c r="OVY74" s="30"/>
      <c r="OVZ74" s="30"/>
      <c r="OWA74" s="30"/>
      <c r="OWB74" s="30"/>
      <c r="OWC74" s="30"/>
      <c r="OWD74" s="30"/>
      <c r="OWE74" s="30"/>
      <c r="OWF74" s="30"/>
      <c r="OWG74" s="30"/>
      <c r="OWH74" s="30"/>
      <c r="OWI74" s="30"/>
      <c r="OWJ74" s="30"/>
      <c r="OWK74" s="30"/>
      <c r="OWL74" s="30"/>
      <c r="OWM74" s="30"/>
      <c r="OWN74" s="30"/>
      <c r="OWO74" s="30"/>
      <c r="OWP74" s="30"/>
      <c r="OWQ74" s="30"/>
      <c r="OWR74" s="30"/>
      <c r="OWS74" s="30"/>
      <c r="OWT74" s="30"/>
      <c r="OWU74" s="30"/>
      <c r="OWV74" s="30"/>
      <c r="OWW74" s="30"/>
      <c r="OWX74" s="30"/>
      <c r="OWY74" s="30"/>
      <c r="OWZ74" s="30"/>
      <c r="OXA74" s="30"/>
      <c r="OXB74" s="30"/>
      <c r="OXC74" s="30"/>
      <c r="OXD74" s="30"/>
      <c r="OXE74" s="30"/>
      <c r="OXF74" s="30"/>
      <c r="OXG74" s="30"/>
      <c r="OXH74" s="30"/>
      <c r="OXI74" s="30"/>
      <c r="OXJ74" s="30"/>
      <c r="OXK74" s="30"/>
      <c r="OXL74" s="30"/>
      <c r="OXM74" s="30"/>
      <c r="OXN74" s="30"/>
      <c r="OXO74" s="30"/>
      <c r="OXP74" s="30"/>
      <c r="OXQ74" s="30"/>
      <c r="OXR74" s="30"/>
      <c r="OXS74" s="30"/>
      <c r="OXT74" s="30"/>
      <c r="OXU74" s="30"/>
      <c r="OXV74" s="30"/>
      <c r="OXW74" s="30"/>
      <c r="OXX74" s="30"/>
      <c r="OXY74" s="30"/>
      <c r="OXZ74" s="30"/>
      <c r="OYA74" s="30"/>
      <c r="OYB74" s="30"/>
      <c r="OYC74" s="30"/>
      <c r="OYD74" s="30"/>
      <c r="OYE74" s="30"/>
      <c r="OYF74" s="30"/>
      <c r="OYG74" s="30"/>
      <c r="OYH74" s="30"/>
      <c r="OYI74" s="30"/>
      <c r="OYJ74" s="30"/>
      <c r="OYK74" s="30"/>
      <c r="OYL74" s="30"/>
      <c r="OYM74" s="30"/>
      <c r="OYN74" s="30"/>
      <c r="OYO74" s="30"/>
      <c r="OYP74" s="30"/>
      <c r="OYQ74" s="30"/>
      <c r="OYR74" s="30"/>
      <c r="OYS74" s="30"/>
      <c r="OYT74" s="30"/>
      <c r="OYU74" s="30"/>
      <c r="OYV74" s="30"/>
      <c r="OYW74" s="30"/>
      <c r="OYX74" s="30"/>
      <c r="OYY74" s="30"/>
      <c r="OYZ74" s="30"/>
      <c r="OZA74" s="30"/>
      <c r="OZB74" s="30"/>
      <c r="OZC74" s="30"/>
      <c r="OZD74" s="30"/>
      <c r="OZE74" s="30"/>
      <c r="OZF74" s="30"/>
      <c r="OZG74" s="30"/>
      <c r="OZH74" s="30"/>
      <c r="OZI74" s="30"/>
      <c r="OZJ74" s="30"/>
      <c r="OZK74" s="30"/>
      <c r="OZL74" s="30"/>
      <c r="OZM74" s="30"/>
      <c r="OZN74" s="30"/>
      <c r="OZO74" s="30"/>
      <c r="OZP74" s="30"/>
      <c r="OZQ74" s="30"/>
      <c r="OZR74" s="30"/>
      <c r="OZS74" s="30"/>
      <c r="OZT74" s="30"/>
      <c r="OZU74" s="30"/>
      <c r="OZV74" s="30"/>
      <c r="OZW74" s="30"/>
      <c r="OZX74" s="30"/>
      <c r="OZY74" s="30"/>
      <c r="OZZ74" s="30"/>
      <c r="PAA74" s="30"/>
      <c r="PAB74" s="30"/>
      <c r="PAC74" s="30"/>
      <c r="PAD74" s="30"/>
      <c r="PAE74" s="30"/>
      <c r="PAF74" s="30"/>
      <c r="PAG74" s="30"/>
      <c r="PAH74" s="30"/>
      <c r="PAI74" s="30"/>
      <c r="PAJ74" s="30"/>
      <c r="PAK74" s="30"/>
      <c r="PAL74" s="30"/>
      <c r="PAM74" s="30"/>
      <c r="PAN74" s="30"/>
      <c r="PAO74" s="30"/>
      <c r="PAP74" s="30"/>
      <c r="PAQ74" s="30"/>
      <c r="PAR74" s="30"/>
      <c r="PAS74" s="30"/>
      <c r="PAT74" s="30"/>
      <c r="PAU74" s="30"/>
      <c r="PAV74" s="30"/>
      <c r="PAW74" s="30"/>
      <c r="PAX74" s="30"/>
      <c r="PAY74" s="30"/>
      <c r="PAZ74" s="30"/>
      <c r="PBA74" s="30"/>
      <c r="PBB74" s="30"/>
      <c r="PBC74" s="30"/>
      <c r="PBD74" s="30"/>
      <c r="PBE74" s="30"/>
      <c r="PBF74" s="30"/>
      <c r="PBG74" s="30"/>
      <c r="PBH74" s="30"/>
      <c r="PBI74" s="30"/>
      <c r="PBJ74" s="30"/>
      <c r="PBK74" s="30"/>
      <c r="PBL74" s="30"/>
      <c r="PBM74" s="30"/>
      <c r="PBN74" s="30"/>
      <c r="PBO74" s="30"/>
      <c r="PBP74" s="30"/>
      <c r="PBQ74" s="30"/>
      <c r="PBR74" s="30"/>
      <c r="PBS74" s="30"/>
      <c r="PBT74" s="30"/>
      <c r="PBU74" s="30"/>
      <c r="PBV74" s="30"/>
      <c r="PBW74" s="30"/>
      <c r="PBX74" s="30"/>
      <c r="PBY74" s="30"/>
      <c r="PBZ74" s="30"/>
      <c r="PCA74" s="30"/>
      <c r="PCB74" s="30"/>
      <c r="PCC74" s="30"/>
      <c r="PCD74" s="30"/>
      <c r="PCE74" s="30"/>
      <c r="PCF74" s="30"/>
      <c r="PCG74" s="30"/>
      <c r="PCH74" s="30"/>
      <c r="PCI74" s="30"/>
      <c r="PCJ74" s="30"/>
      <c r="PCK74" s="30"/>
      <c r="PCL74" s="30"/>
      <c r="PCM74" s="30"/>
      <c r="PCN74" s="30"/>
      <c r="PCO74" s="30"/>
      <c r="PCP74" s="30"/>
      <c r="PCQ74" s="30"/>
      <c r="PCR74" s="30"/>
      <c r="PCS74" s="30"/>
      <c r="PCT74" s="30"/>
      <c r="PCU74" s="30"/>
      <c r="PCV74" s="30"/>
      <c r="PCW74" s="30"/>
      <c r="PCX74" s="30"/>
      <c r="PCY74" s="30"/>
      <c r="PCZ74" s="30"/>
      <c r="PDA74" s="30"/>
      <c r="PDB74" s="30"/>
      <c r="PDC74" s="30"/>
      <c r="PDD74" s="30"/>
      <c r="PDE74" s="30"/>
      <c r="PDF74" s="30"/>
      <c r="PDG74" s="30"/>
      <c r="PDH74" s="30"/>
      <c r="PDI74" s="30"/>
      <c r="PDJ74" s="30"/>
      <c r="PDK74" s="30"/>
      <c r="PDL74" s="30"/>
      <c r="PDM74" s="30"/>
      <c r="PDN74" s="30"/>
      <c r="PDO74" s="30"/>
      <c r="PDP74" s="30"/>
      <c r="PDQ74" s="30"/>
      <c r="PDR74" s="30"/>
      <c r="PDS74" s="30"/>
      <c r="PDT74" s="30"/>
      <c r="PDU74" s="30"/>
      <c r="PDV74" s="30"/>
      <c r="PDW74" s="30"/>
      <c r="PDX74" s="30"/>
      <c r="PDY74" s="30"/>
      <c r="PDZ74" s="30"/>
      <c r="PEA74" s="30"/>
      <c r="PEB74" s="30"/>
      <c r="PEC74" s="30"/>
      <c r="PED74" s="30"/>
      <c r="PEE74" s="30"/>
      <c r="PEF74" s="30"/>
      <c r="PEG74" s="30"/>
      <c r="PEH74" s="30"/>
      <c r="PEI74" s="30"/>
      <c r="PEJ74" s="30"/>
      <c r="PEK74" s="30"/>
      <c r="PEL74" s="30"/>
      <c r="PEM74" s="30"/>
      <c r="PEN74" s="30"/>
      <c r="PEO74" s="30"/>
      <c r="PEP74" s="30"/>
      <c r="PEQ74" s="30"/>
      <c r="PER74" s="30"/>
      <c r="PES74" s="30"/>
      <c r="PET74" s="30"/>
      <c r="PEU74" s="30"/>
      <c r="PEV74" s="30"/>
      <c r="PEW74" s="30"/>
      <c r="PEX74" s="30"/>
      <c r="PEY74" s="30"/>
      <c r="PEZ74" s="30"/>
      <c r="PFA74" s="30"/>
      <c r="PFB74" s="30"/>
      <c r="PFC74" s="30"/>
      <c r="PFD74" s="30"/>
      <c r="PFE74" s="30"/>
      <c r="PFF74" s="30"/>
      <c r="PFG74" s="30"/>
      <c r="PFH74" s="30"/>
      <c r="PFI74" s="30"/>
      <c r="PFJ74" s="30"/>
      <c r="PFK74" s="30"/>
      <c r="PFL74" s="30"/>
      <c r="PFM74" s="30"/>
      <c r="PFN74" s="30"/>
      <c r="PFO74" s="30"/>
      <c r="PFP74" s="30"/>
      <c r="PFQ74" s="30"/>
      <c r="PFR74" s="30"/>
      <c r="PFS74" s="30"/>
      <c r="PFT74" s="30"/>
      <c r="PFU74" s="30"/>
      <c r="PFV74" s="30"/>
      <c r="PFW74" s="30"/>
      <c r="PFX74" s="30"/>
      <c r="PFY74" s="30"/>
      <c r="PFZ74" s="30"/>
      <c r="PGA74" s="30"/>
      <c r="PGB74" s="30"/>
      <c r="PGC74" s="30"/>
      <c r="PGD74" s="30"/>
      <c r="PGE74" s="30"/>
      <c r="PGF74" s="30"/>
      <c r="PGG74" s="30"/>
      <c r="PGH74" s="30"/>
      <c r="PGI74" s="30"/>
      <c r="PGJ74" s="30"/>
      <c r="PGK74" s="30"/>
      <c r="PGL74" s="30"/>
      <c r="PGM74" s="30"/>
      <c r="PGN74" s="30"/>
      <c r="PGO74" s="30"/>
      <c r="PGP74" s="30"/>
      <c r="PGQ74" s="30"/>
      <c r="PGR74" s="30"/>
      <c r="PGS74" s="30"/>
      <c r="PGT74" s="30"/>
      <c r="PGU74" s="30"/>
      <c r="PGV74" s="30"/>
      <c r="PGW74" s="30"/>
      <c r="PGX74" s="30"/>
      <c r="PGY74" s="30"/>
      <c r="PGZ74" s="30"/>
      <c r="PHA74" s="30"/>
      <c r="PHB74" s="30"/>
      <c r="PHC74" s="30"/>
      <c r="PHD74" s="30"/>
      <c r="PHE74" s="30"/>
      <c r="PHF74" s="30"/>
      <c r="PHG74" s="30"/>
      <c r="PHH74" s="30"/>
      <c r="PHI74" s="30"/>
      <c r="PHJ74" s="30"/>
      <c r="PHK74" s="30"/>
      <c r="PHL74" s="30"/>
      <c r="PHM74" s="30"/>
      <c r="PHN74" s="30"/>
      <c r="PHO74" s="30"/>
      <c r="PHP74" s="30"/>
      <c r="PHQ74" s="30"/>
      <c r="PHR74" s="30"/>
      <c r="PHS74" s="30"/>
      <c r="PHT74" s="30"/>
      <c r="PHU74" s="30"/>
      <c r="PHV74" s="30"/>
      <c r="PHW74" s="30"/>
      <c r="PHX74" s="30"/>
      <c r="PHY74" s="30"/>
      <c r="PHZ74" s="30"/>
      <c r="PIA74" s="30"/>
      <c r="PIB74" s="30"/>
      <c r="PIC74" s="30"/>
      <c r="PID74" s="30"/>
      <c r="PIE74" s="30"/>
      <c r="PIF74" s="30"/>
      <c r="PIG74" s="30"/>
      <c r="PIH74" s="30"/>
      <c r="PII74" s="30"/>
      <c r="PIJ74" s="30"/>
      <c r="PIK74" s="30"/>
      <c r="PIL74" s="30"/>
      <c r="PIM74" s="30"/>
      <c r="PIN74" s="30"/>
      <c r="PIO74" s="30"/>
      <c r="PIP74" s="30"/>
      <c r="PIQ74" s="30"/>
      <c r="PIR74" s="30"/>
      <c r="PIS74" s="30"/>
      <c r="PIT74" s="30"/>
      <c r="PIU74" s="30"/>
      <c r="PIV74" s="30"/>
      <c r="PIW74" s="30"/>
      <c r="PIX74" s="30"/>
      <c r="PIY74" s="30"/>
      <c r="PIZ74" s="30"/>
      <c r="PJA74" s="30"/>
      <c r="PJB74" s="30"/>
      <c r="PJC74" s="30"/>
      <c r="PJD74" s="30"/>
      <c r="PJE74" s="30"/>
      <c r="PJF74" s="30"/>
      <c r="PJG74" s="30"/>
      <c r="PJH74" s="30"/>
      <c r="PJI74" s="30"/>
      <c r="PJJ74" s="30"/>
      <c r="PJK74" s="30"/>
      <c r="PJL74" s="30"/>
      <c r="PJM74" s="30"/>
      <c r="PJN74" s="30"/>
      <c r="PJO74" s="30"/>
      <c r="PJP74" s="30"/>
      <c r="PJQ74" s="30"/>
      <c r="PJR74" s="30"/>
      <c r="PJS74" s="30"/>
      <c r="PJT74" s="30"/>
      <c r="PJU74" s="30"/>
      <c r="PJV74" s="30"/>
      <c r="PJW74" s="30"/>
      <c r="PJX74" s="30"/>
      <c r="PJY74" s="30"/>
      <c r="PJZ74" s="30"/>
      <c r="PKA74" s="30"/>
      <c r="PKB74" s="30"/>
      <c r="PKC74" s="30"/>
      <c r="PKD74" s="30"/>
      <c r="PKE74" s="30"/>
      <c r="PKF74" s="30"/>
      <c r="PKG74" s="30"/>
      <c r="PKH74" s="30"/>
      <c r="PKI74" s="30"/>
      <c r="PKJ74" s="30"/>
      <c r="PKK74" s="30"/>
      <c r="PKL74" s="30"/>
      <c r="PKM74" s="30"/>
      <c r="PKN74" s="30"/>
      <c r="PKO74" s="30"/>
      <c r="PKP74" s="30"/>
      <c r="PKQ74" s="30"/>
      <c r="PKR74" s="30"/>
      <c r="PKS74" s="30"/>
      <c r="PKT74" s="30"/>
      <c r="PKU74" s="30"/>
      <c r="PKV74" s="30"/>
      <c r="PKW74" s="30"/>
      <c r="PKX74" s="30"/>
      <c r="PKY74" s="30"/>
      <c r="PKZ74" s="30"/>
      <c r="PLA74" s="30"/>
      <c r="PLB74" s="30"/>
      <c r="PLC74" s="30"/>
      <c r="PLD74" s="30"/>
      <c r="PLE74" s="30"/>
      <c r="PLF74" s="30"/>
      <c r="PLG74" s="30"/>
      <c r="PLH74" s="30"/>
      <c r="PLI74" s="30"/>
      <c r="PLJ74" s="30"/>
      <c r="PLK74" s="30"/>
      <c r="PLL74" s="30"/>
      <c r="PLM74" s="30"/>
      <c r="PLN74" s="30"/>
      <c r="PLO74" s="30"/>
      <c r="PLP74" s="30"/>
      <c r="PLQ74" s="30"/>
      <c r="PLR74" s="30"/>
      <c r="PLS74" s="30"/>
      <c r="PLT74" s="30"/>
      <c r="PLU74" s="30"/>
      <c r="PLV74" s="30"/>
      <c r="PLW74" s="30"/>
      <c r="PLX74" s="30"/>
      <c r="PLY74" s="30"/>
      <c r="PLZ74" s="30"/>
      <c r="PMA74" s="30"/>
      <c r="PMB74" s="30"/>
      <c r="PMC74" s="30"/>
      <c r="PMD74" s="30"/>
      <c r="PME74" s="30"/>
      <c r="PMF74" s="30"/>
      <c r="PMG74" s="30"/>
      <c r="PMH74" s="30"/>
      <c r="PMI74" s="30"/>
      <c r="PMJ74" s="30"/>
      <c r="PMK74" s="30"/>
      <c r="PML74" s="30"/>
      <c r="PMM74" s="30"/>
      <c r="PMN74" s="30"/>
      <c r="PMO74" s="30"/>
      <c r="PMP74" s="30"/>
      <c r="PMQ74" s="30"/>
      <c r="PMR74" s="30"/>
      <c r="PMS74" s="30"/>
      <c r="PMT74" s="30"/>
      <c r="PMU74" s="30"/>
      <c r="PMV74" s="30"/>
      <c r="PMW74" s="30"/>
      <c r="PMX74" s="30"/>
      <c r="PMY74" s="30"/>
      <c r="PMZ74" s="30"/>
      <c r="PNA74" s="30"/>
      <c r="PNB74" s="30"/>
      <c r="PNC74" s="30"/>
      <c r="PND74" s="30"/>
      <c r="PNE74" s="30"/>
      <c r="PNF74" s="30"/>
      <c r="PNG74" s="30"/>
      <c r="PNH74" s="30"/>
      <c r="PNI74" s="30"/>
      <c r="PNJ74" s="30"/>
      <c r="PNK74" s="30"/>
      <c r="PNL74" s="30"/>
      <c r="PNM74" s="30"/>
      <c r="PNN74" s="30"/>
      <c r="PNO74" s="30"/>
      <c r="PNP74" s="30"/>
      <c r="PNQ74" s="30"/>
      <c r="PNR74" s="30"/>
      <c r="PNS74" s="30"/>
      <c r="PNT74" s="30"/>
      <c r="PNU74" s="30"/>
      <c r="PNV74" s="30"/>
      <c r="PNW74" s="30"/>
      <c r="PNX74" s="30"/>
      <c r="PNY74" s="30"/>
      <c r="PNZ74" s="30"/>
      <c r="POA74" s="30"/>
      <c r="POB74" s="30"/>
      <c r="POC74" s="30"/>
      <c r="POD74" s="30"/>
      <c r="POE74" s="30"/>
      <c r="POF74" s="30"/>
      <c r="POG74" s="30"/>
      <c r="POH74" s="30"/>
      <c r="POI74" s="30"/>
      <c r="POJ74" s="30"/>
      <c r="POK74" s="30"/>
      <c r="POL74" s="30"/>
      <c r="POM74" s="30"/>
      <c r="PON74" s="30"/>
      <c r="POO74" s="30"/>
      <c r="POP74" s="30"/>
      <c r="POQ74" s="30"/>
      <c r="POR74" s="30"/>
      <c r="POS74" s="30"/>
      <c r="POT74" s="30"/>
      <c r="POU74" s="30"/>
      <c r="POV74" s="30"/>
      <c r="POW74" s="30"/>
      <c r="POX74" s="30"/>
      <c r="POY74" s="30"/>
      <c r="POZ74" s="30"/>
      <c r="PPA74" s="30"/>
      <c r="PPB74" s="30"/>
      <c r="PPC74" s="30"/>
      <c r="PPD74" s="30"/>
      <c r="PPE74" s="30"/>
      <c r="PPF74" s="30"/>
      <c r="PPG74" s="30"/>
      <c r="PPH74" s="30"/>
      <c r="PPI74" s="30"/>
      <c r="PPJ74" s="30"/>
      <c r="PPK74" s="30"/>
      <c r="PPL74" s="30"/>
      <c r="PPM74" s="30"/>
      <c r="PPN74" s="30"/>
      <c r="PPO74" s="30"/>
      <c r="PPP74" s="30"/>
      <c r="PPQ74" s="30"/>
      <c r="PPR74" s="30"/>
      <c r="PPS74" s="30"/>
      <c r="PPT74" s="30"/>
      <c r="PPU74" s="30"/>
      <c r="PPV74" s="30"/>
      <c r="PPW74" s="30"/>
      <c r="PPX74" s="30"/>
      <c r="PPY74" s="30"/>
      <c r="PPZ74" s="30"/>
      <c r="PQA74" s="30"/>
      <c r="PQB74" s="30"/>
      <c r="PQC74" s="30"/>
      <c r="PQD74" s="30"/>
      <c r="PQE74" s="30"/>
      <c r="PQF74" s="30"/>
      <c r="PQG74" s="30"/>
      <c r="PQH74" s="30"/>
      <c r="PQI74" s="30"/>
      <c r="PQJ74" s="30"/>
      <c r="PQK74" s="30"/>
      <c r="PQL74" s="30"/>
      <c r="PQM74" s="30"/>
      <c r="PQN74" s="30"/>
      <c r="PQO74" s="30"/>
      <c r="PQP74" s="30"/>
      <c r="PQQ74" s="30"/>
      <c r="PQR74" s="30"/>
      <c r="PQS74" s="30"/>
      <c r="PQT74" s="30"/>
      <c r="PQU74" s="30"/>
      <c r="PQV74" s="30"/>
      <c r="PQW74" s="30"/>
      <c r="PQX74" s="30"/>
      <c r="PQY74" s="30"/>
      <c r="PQZ74" s="30"/>
      <c r="PRA74" s="30"/>
      <c r="PRB74" s="30"/>
      <c r="PRC74" s="30"/>
      <c r="PRD74" s="30"/>
      <c r="PRE74" s="30"/>
      <c r="PRF74" s="30"/>
      <c r="PRG74" s="30"/>
      <c r="PRH74" s="30"/>
      <c r="PRI74" s="30"/>
      <c r="PRJ74" s="30"/>
      <c r="PRK74" s="30"/>
      <c r="PRL74" s="30"/>
      <c r="PRM74" s="30"/>
      <c r="PRN74" s="30"/>
      <c r="PRO74" s="30"/>
      <c r="PRP74" s="30"/>
      <c r="PRQ74" s="30"/>
      <c r="PRR74" s="30"/>
      <c r="PRS74" s="30"/>
      <c r="PRT74" s="30"/>
      <c r="PRU74" s="30"/>
      <c r="PRV74" s="30"/>
      <c r="PRW74" s="30"/>
      <c r="PRX74" s="30"/>
      <c r="PRY74" s="30"/>
      <c r="PRZ74" s="30"/>
      <c r="PSA74" s="30"/>
      <c r="PSB74" s="30"/>
      <c r="PSC74" s="30"/>
      <c r="PSD74" s="30"/>
      <c r="PSE74" s="30"/>
      <c r="PSF74" s="30"/>
      <c r="PSG74" s="30"/>
      <c r="PSH74" s="30"/>
      <c r="PSI74" s="30"/>
      <c r="PSJ74" s="30"/>
      <c r="PSK74" s="30"/>
      <c r="PSL74" s="30"/>
      <c r="PSM74" s="30"/>
      <c r="PSN74" s="30"/>
      <c r="PSO74" s="30"/>
      <c r="PSP74" s="30"/>
      <c r="PSQ74" s="30"/>
      <c r="PSR74" s="30"/>
      <c r="PSS74" s="30"/>
      <c r="PST74" s="30"/>
      <c r="PSU74" s="30"/>
      <c r="PSV74" s="30"/>
      <c r="PSW74" s="30"/>
      <c r="PSX74" s="30"/>
      <c r="PSY74" s="30"/>
      <c r="PSZ74" s="30"/>
      <c r="PTA74" s="30"/>
      <c r="PTB74" s="30"/>
      <c r="PTC74" s="30"/>
      <c r="PTD74" s="30"/>
      <c r="PTE74" s="30"/>
      <c r="PTF74" s="30"/>
      <c r="PTG74" s="30"/>
      <c r="PTH74" s="30"/>
      <c r="PTI74" s="30"/>
      <c r="PTJ74" s="30"/>
      <c r="PTK74" s="30"/>
      <c r="PTL74" s="30"/>
      <c r="PTM74" s="30"/>
      <c r="PTN74" s="30"/>
      <c r="PTO74" s="30"/>
      <c r="PTP74" s="30"/>
      <c r="PTQ74" s="30"/>
      <c r="PTR74" s="30"/>
      <c r="PTS74" s="30"/>
      <c r="PTT74" s="30"/>
      <c r="PTU74" s="30"/>
      <c r="PTV74" s="30"/>
      <c r="PTW74" s="30"/>
      <c r="PTX74" s="30"/>
      <c r="PTY74" s="30"/>
      <c r="PTZ74" s="30"/>
      <c r="PUA74" s="30"/>
      <c r="PUB74" s="30"/>
      <c r="PUC74" s="30"/>
      <c r="PUD74" s="30"/>
      <c r="PUE74" s="30"/>
      <c r="PUF74" s="30"/>
      <c r="PUG74" s="30"/>
      <c r="PUH74" s="30"/>
      <c r="PUI74" s="30"/>
      <c r="PUJ74" s="30"/>
      <c r="PUK74" s="30"/>
      <c r="PUL74" s="30"/>
      <c r="PUM74" s="30"/>
      <c r="PUN74" s="30"/>
      <c r="PUO74" s="30"/>
      <c r="PUP74" s="30"/>
      <c r="PUQ74" s="30"/>
      <c r="PUR74" s="30"/>
      <c r="PUS74" s="30"/>
      <c r="PUT74" s="30"/>
      <c r="PUU74" s="30"/>
      <c r="PUV74" s="30"/>
      <c r="PUW74" s="30"/>
      <c r="PUX74" s="30"/>
      <c r="PUY74" s="30"/>
      <c r="PUZ74" s="30"/>
      <c r="PVA74" s="30"/>
      <c r="PVB74" s="30"/>
      <c r="PVC74" s="30"/>
      <c r="PVD74" s="30"/>
      <c r="PVE74" s="30"/>
      <c r="PVF74" s="30"/>
      <c r="PVG74" s="30"/>
      <c r="PVH74" s="30"/>
      <c r="PVI74" s="30"/>
      <c r="PVJ74" s="30"/>
      <c r="PVK74" s="30"/>
      <c r="PVL74" s="30"/>
      <c r="PVM74" s="30"/>
      <c r="PVN74" s="30"/>
      <c r="PVO74" s="30"/>
      <c r="PVP74" s="30"/>
      <c r="PVQ74" s="30"/>
      <c r="PVR74" s="30"/>
      <c r="PVS74" s="30"/>
      <c r="PVT74" s="30"/>
      <c r="PVU74" s="30"/>
      <c r="PVV74" s="30"/>
      <c r="PVW74" s="30"/>
      <c r="PVX74" s="30"/>
      <c r="PVY74" s="30"/>
      <c r="PVZ74" s="30"/>
      <c r="PWA74" s="30"/>
      <c r="PWB74" s="30"/>
      <c r="PWC74" s="30"/>
      <c r="PWD74" s="30"/>
      <c r="PWE74" s="30"/>
      <c r="PWF74" s="30"/>
      <c r="PWG74" s="30"/>
      <c r="PWH74" s="30"/>
      <c r="PWI74" s="30"/>
      <c r="PWJ74" s="30"/>
      <c r="PWK74" s="30"/>
      <c r="PWL74" s="30"/>
      <c r="PWM74" s="30"/>
      <c r="PWN74" s="30"/>
      <c r="PWO74" s="30"/>
      <c r="PWP74" s="30"/>
      <c r="PWQ74" s="30"/>
      <c r="PWR74" s="30"/>
      <c r="PWS74" s="30"/>
      <c r="PWT74" s="30"/>
      <c r="PWU74" s="30"/>
      <c r="PWV74" s="30"/>
      <c r="PWW74" s="30"/>
      <c r="PWX74" s="30"/>
      <c r="PWY74" s="30"/>
      <c r="PWZ74" s="30"/>
      <c r="PXA74" s="30"/>
      <c r="PXB74" s="30"/>
      <c r="PXC74" s="30"/>
      <c r="PXD74" s="30"/>
      <c r="PXE74" s="30"/>
      <c r="PXF74" s="30"/>
      <c r="PXG74" s="30"/>
      <c r="PXH74" s="30"/>
      <c r="PXI74" s="30"/>
      <c r="PXJ74" s="30"/>
      <c r="PXK74" s="30"/>
      <c r="PXL74" s="30"/>
      <c r="PXM74" s="30"/>
      <c r="PXN74" s="30"/>
      <c r="PXO74" s="30"/>
      <c r="PXP74" s="30"/>
      <c r="PXQ74" s="30"/>
      <c r="PXR74" s="30"/>
      <c r="PXS74" s="30"/>
      <c r="PXT74" s="30"/>
      <c r="PXU74" s="30"/>
      <c r="PXV74" s="30"/>
      <c r="PXW74" s="30"/>
      <c r="PXX74" s="30"/>
      <c r="PXY74" s="30"/>
      <c r="PXZ74" s="30"/>
      <c r="PYA74" s="30"/>
      <c r="PYB74" s="30"/>
      <c r="PYC74" s="30"/>
      <c r="PYD74" s="30"/>
      <c r="PYE74" s="30"/>
      <c r="PYF74" s="30"/>
      <c r="PYG74" s="30"/>
      <c r="PYH74" s="30"/>
      <c r="PYI74" s="30"/>
      <c r="PYJ74" s="30"/>
      <c r="PYK74" s="30"/>
      <c r="PYL74" s="30"/>
      <c r="PYM74" s="30"/>
      <c r="PYN74" s="30"/>
      <c r="PYO74" s="30"/>
      <c r="PYP74" s="30"/>
      <c r="PYQ74" s="30"/>
      <c r="PYR74" s="30"/>
      <c r="PYS74" s="30"/>
      <c r="PYT74" s="30"/>
      <c r="PYU74" s="30"/>
      <c r="PYV74" s="30"/>
      <c r="PYW74" s="30"/>
      <c r="PYX74" s="30"/>
      <c r="PYY74" s="30"/>
      <c r="PYZ74" s="30"/>
      <c r="PZA74" s="30"/>
      <c r="PZB74" s="30"/>
      <c r="PZC74" s="30"/>
      <c r="PZD74" s="30"/>
      <c r="PZE74" s="30"/>
      <c r="PZF74" s="30"/>
      <c r="PZG74" s="30"/>
      <c r="PZH74" s="30"/>
      <c r="PZI74" s="30"/>
      <c r="PZJ74" s="30"/>
      <c r="PZK74" s="30"/>
      <c r="PZL74" s="30"/>
      <c r="PZM74" s="30"/>
      <c r="PZN74" s="30"/>
      <c r="PZO74" s="30"/>
      <c r="PZP74" s="30"/>
      <c r="PZQ74" s="30"/>
      <c r="PZR74" s="30"/>
      <c r="PZS74" s="30"/>
      <c r="PZT74" s="30"/>
      <c r="PZU74" s="30"/>
      <c r="PZV74" s="30"/>
      <c r="PZW74" s="30"/>
      <c r="PZX74" s="30"/>
      <c r="PZY74" s="30"/>
      <c r="PZZ74" s="30"/>
      <c r="QAA74" s="30"/>
      <c r="QAB74" s="30"/>
      <c r="QAC74" s="30"/>
      <c r="QAD74" s="30"/>
      <c r="QAE74" s="30"/>
      <c r="QAF74" s="30"/>
      <c r="QAG74" s="30"/>
      <c r="QAH74" s="30"/>
      <c r="QAI74" s="30"/>
      <c r="QAJ74" s="30"/>
      <c r="QAK74" s="30"/>
      <c r="QAL74" s="30"/>
      <c r="QAM74" s="30"/>
      <c r="QAN74" s="30"/>
      <c r="QAO74" s="30"/>
      <c r="QAP74" s="30"/>
      <c r="QAQ74" s="30"/>
      <c r="QAR74" s="30"/>
      <c r="QAS74" s="30"/>
      <c r="QAT74" s="30"/>
      <c r="QAU74" s="30"/>
      <c r="QAV74" s="30"/>
      <c r="QAW74" s="30"/>
      <c r="QAX74" s="30"/>
      <c r="QAY74" s="30"/>
      <c r="QAZ74" s="30"/>
      <c r="QBA74" s="30"/>
      <c r="QBB74" s="30"/>
      <c r="QBC74" s="30"/>
      <c r="QBD74" s="30"/>
      <c r="QBE74" s="30"/>
      <c r="QBF74" s="30"/>
      <c r="QBG74" s="30"/>
      <c r="QBH74" s="30"/>
      <c r="QBI74" s="30"/>
      <c r="QBJ74" s="30"/>
      <c r="QBK74" s="30"/>
      <c r="QBL74" s="30"/>
      <c r="QBM74" s="30"/>
      <c r="QBN74" s="30"/>
      <c r="QBO74" s="30"/>
      <c r="QBP74" s="30"/>
      <c r="QBQ74" s="30"/>
      <c r="QBR74" s="30"/>
      <c r="QBS74" s="30"/>
      <c r="QBT74" s="30"/>
      <c r="QBU74" s="30"/>
      <c r="QBV74" s="30"/>
      <c r="QBW74" s="30"/>
      <c r="QBX74" s="30"/>
      <c r="QBY74" s="30"/>
      <c r="QBZ74" s="30"/>
      <c r="QCA74" s="30"/>
      <c r="QCB74" s="30"/>
      <c r="QCC74" s="30"/>
      <c r="QCD74" s="30"/>
      <c r="QCE74" s="30"/>
      <c r="QCF74" s="30"/>
      <c r="QCG74" s="30"/>
      <c r="QCH74" s="30"/>
      <c r="QCI74" s="30"/>
      <c r="QCJ74" s="30"/>
      <c r="QCK74" s="30"/>
      <c r="QCL74" s="30"/>
      <c r="QCM74" s="30"/>
      <c r="QCN74" s="30"/>
      <c r="QCO74" s="30"/>
      <c r="QCP74" s="30"/>
      <c r="QCQ74" s="30"/>
      <c r="QCR74" s="30"/>
      <c r="QCS74" s="30"/>
      <c r="QCT74" s="30"/>
      <c r="QCU74" s="30"/>
      <c r="QCV74" s="30"/>
      <c r="QCW74" s="30"/>
      <c r="QCX74" s="30"/>
      <c r="QCY74" s="30"/>
      <c r="QCZ74" s="30"/>
      <c r="QDA74" s="30"/>
      <c r="QDB74" s="30"/>
      <c r="QDC74" s="30"/>
      <c r="QDD74" s="30"/>
      <c r="QDE74" s="30"/>
      <c r="QDF74" s="30"/>
      <c r="QDG74" s="30"/>
      <c r="QDH74" s="30"/>
      <c r="QDI74" s="30"/>
      <c r="QDJ74" s="30"/>
      <c r="QDK74" s="30"/>
      <c r="QDL74" s="30"/>
      <c r="QDM74" s="30"/>
      <c r="QDN74" s="30"/>
      <c r="QDO74" s="30"/>
      <c r="QDP74" s="30"/>
      <c r="QDQ74" s="30"/>
      <c r="QDR74" s="30"/>
      <c r="QDS74" s="30"/>
      <c r="QDT74" s="30"/>
      <c r="QDU74" s="30"/>
      <c r="QDV74" s="30"/>
      <c r="QDW74" s="30"/>
      <c r="QDX74" s="30"/>
      <c r="QDY74" s="30"/>
      <c r="QDZ74" s="30"/>
      <c r="QEA74" s="30"/>
      <c r="QEB74" s="30"/>
      <c r="QEC74" s="30"/>
      <c r="QED74" s="30"/>
      <c r="QEE74" s="30"/>
      <c r="QEF74" s="30"/>
      <c r="QEG74" s="30"/>
      <c r="QEH74" s="30"/>
      <c r="QEI74" s="30"/>
      <c r="QEJ74" s="30"/>
      <c r="QEK74" s="30"/>
      <c r="QEL74" s="30"/>
      <c r="QEM74" s="30"/>
      <c r="QEN74" s="30"/>
      <c r="QEO74" s="30"/>
      <c r="QEP74" s="30"/>
      <c r="QEQ74" s="30"/>
      <c r="QER74" s="30"/>
      <c r="QES74" s="30"/>
      <c r="QET74" s="30"/>
      <c r="QEU74" s="30"/>
      <c r="QEV74" s="30"/>
      <c r="QEW74" s="30"/>
      <c r="QEX74" s="30"/>
      <c r="QEY74" s="30"/>
      <c r="QEZ74" s="30"/>
      <c r="QFA74" s="30"/>
      <c r="QFB74" s="30"/>
      <c r="QFC74" s="30"/>
      <c r="QFD74" s="30"/>
      <c r="QFE74" s="30"/>
      <c r="QFF74" s="30"/>
      <c r="QFG74" s="30"/>
      <c r="QFH74" s="30"/>
      <c r="QFI74" s="30"/>
      <c r="QFJ74" s="30"/>
      <c r="QFK74" s="30"/>
      <c r="QFL74" s="30"/>
      <c r="QFM74" s="30"/>
      <c r="QFN74" s="30"/>
      <c r="QFO74" s="30"/>
      <c r="QFP74" s="30"/>
      <c r="QFQ74" s="30"/>
      <c r="QFR74" s="30"/>
      <c r="QFS74" s="30"/>
      <c r="QFT74" s="30"/>
      <c r="QFU74" s="30"/>
      <c r="QFV74" s="30"/>
      <c r="QFW74" s="30"/>
      <c r="QFX74" s="30"/>
      <c r="QFY74" s="30"/>
      <c r="QFZ74" s="30"/>
      <c r="QGA74" s="30"/>
      <c r="QGB74" s="30"/>
      <c r="QGC74" s="30"/>
      <c r="QGD74" s="30"/>
      <c r="QGE74" s="30"/>
      <c r="QGF74" s="30"/>
      <c r="QGG74" s="30"/>
      <c r="QGH74" s="30"/>
      <c r="QGI74" s="30"/>
      <c r="QGJ74" s="30"/>
      <c r="QGK74" s="30"/>
      <c r="QGL74" s="30"/>
      <c r="QGM74" s="30"/>
      <c r="QGN74" s="30"/>
      <c r="QGO74" s="30"/>
      <c r="QGP74" s="30"/>
      <c r="QGQ74" s="30"/>
      <c r="QGR74" s="30"/>
      <c r="QGS74" s="30"/>
      <c r="QGT74" s="30"/>
      <c r="QGU74" s="30"/>
      <c r="QGV74" s="30"/>
      <c r="QGW74" s="30"/>
      <c r="QGX74" s="30"/>
      <c r="QGY74" s="30"/>
      <c r="QGZ74" s="30"/>
      <c r="QHA74" s="30"/>
      <c r="QHB74" s="30"/>
      <c r="QHC74" s="30"/>
      <c r="QHD74" s="30"/>
      <c r="QHE74" s="30"/>
      <c r="QHF74" s="30"/>
      <c r="QHG74" s="30"/>
      <c r="QHH74" s="30"/>
      <c r="QHI74" s="30"/>
      <c r="QHJ74" s="30"/>
      <c r="QHK74" s="30"/>
      <c r="QHL74" s="30"/>
      <c r="QHM74" s="30"/>
      <c r="QHN74" s="30"/>
      <c r="QHO74" s="30"/>
      <c r="QHP74" s="30"/>
      <c r="QHQ74" s="30"/>
      <c r="QHR74" s="30"/>
      <c r="QHS74" s="30"/>
      <c r="QHT74" s="30"/>
      <c r="QHU74" s="30"/>
      <c r="QHV74" s="30"/>
      <c r="QHW74" s="30"/>
      <c r="QHX74" s="30"/>
      <c r="QHY74" s="30"/>
      <c r="QHZ74" s="30"/>
      <c r="QIA74" s="30"/>
      <c r="QIB74" s="30"/>
      <c r="QIC74" s="30"/>
      <c r="QID74" s="30"/>
      <c r="QIE74" s="30"/>
      <c r="QIF74" s="30"/>
      <c r="QIG74" s="30"/>
      <c r="QIH74" s="30"/>
      <c r="QII74" s="30"/>
      <c r="QIJ74" s="30"/>
      <c r="QIK74" s="30"/>
      <c r="QIL74" s="30"/>
      <c r="QIM74" s="30"/>
      <c r="QIN74" s="30"/>
      <c r="QIO74" s="30"/>
      <c r="QIP74" s="30"/>
      <c r="QIQ74" s="30"/>
      <c r="QIR74" s="30"/>
      <c r="QIS74" s="30"/>
      <c r="QIT74" s="30"/>
      <c r="QIU74" s="30"/>
      <c r="QIV74" s="30"/>
      <c r="QIW74" s="30"/>
      <c r="QIX74" s="30"/>
      <c r="QIY74" s="30"/>
      <c r="QIZ74" s="30"/>
      <c r="QJA74" s="30"/>
      <c r="QJB74" s="30"/>
      <c r="QJC74" s="30"/>
      <c r="QJD74" s="30"/>
      <c r="QJE74" s="30"/>
      <c r="QJF74" s="30"/>
      <c r="QJG74" s="30"/>
      <c r="QJH74" s="30"/>
      <c r="QJI74" s="30"/>
      <c r="QJJ74" s="30"/>
      <c r="QJK74" s="30"/>
      <c r="QJL74" s="30"/>
      <c r="QJM74" s="30"/>
      <c r="QJN74" s="30"/>
      <c r="QJO74" s="30"/>
      <c r="QJP74" s="30"/>
      <c r="QJQ74" s="30"/>
      <c r="QJR74" s="30"/>
      <c r="QJS74" s="30"/>
      <c r="QJT74" s="30"/>
      <c r="QJU74" s="30"/>
      <c r="QJV74" s="30"/>
      <c r="QJW74" s="30"/>
      <c r="QJX74" s="30"/>
      <c r="QJY74" s="30"/>
      <c r="QJZ74" s="30"/>
      <c r="QKA74" s="30"/>
      <c r="QKB74" s="30"/>
      <c r="QKC74" s="30"/>
      <c r="QKD74" s="30"/>
      <c r="QKE74" s="30"/>
      <c r="QKF74" s="30"/>
      <c r="QKG74" s="30"/>
      <c r="QKH74" s="30"/>
      <c r="QKI74" s="30"/>
      <c r="QKJ74" s="30"/>
      <c r="QKK74" s="30"/>
      <c r="QKL74" s="30"/>
      <c r="QKM74" s="30"/>
      <c r="QKN74" s="30"/>
      <c r="QKO74" s="30"/>
      <c r="QKP74" s="30"/>
      <c r="QKQ74" s="30"/>
      <c r="QKR74" s="30"/>
      <c r="QKS74" s="30"/>
      <c r="QKT74" s="30"/>
      <c r="QKU74" s="30"/>
      <c r="QKV74" s="30"/>
      <c r="QKW74" s="30"/>
      <c r="QKX74" s="30"/>
      <c r="QKY74" s="30"/>
      <c r="QKZ74" s="30"/>
      <c r="QLA74" s="30"/>
      <c r="QLB74" s="30"/>
      <c r="QLC74" s="30"/>
      <c r="QLD74" s="30"/>
      <c r="QLE74" s="30"/>
      <c r="QLF74" s="30"/>
      <c r="QLG74" s="30"/>
      <c r="QLH74" s="30"/>
      <c r="QLI74" s="30"/>
      <c r="QLJ74" s="30"/>
      <c r="QLK74" s="30"/>
      <c r="QLL74" s="30"/>
      <c r="QLM74" s="30"/>
      <c r="QLN74" s="30"/>
      <c r="QLO74" s="30"/>
      <c r="QLP74" s="30"/>
      <c r="QLQ74" s="30"/>
      <c r="QLR74" s="30"/>
      <c r="QLS74" s="30"/>
      <c r="QLT74" s="30"/>
      <c r="QLU74" s="30"/>
      <c r="QLV74" s="30"/>
      <c r="QLW74" s="30"/>
      <c r="QLX74" s="30"/>
      <c r="QLY74" s="30"/>
      <c r="QLZ74" s="30"/>
      <c r="QMA74" s="30"/>
      <c r="QMB74" s="30"/>
      <c r="QMC74" s="30"/>
      <c r="QMD74" s="30"/>
      <c r="QME74" s="30"/>
      <c r="QMF74" s="30"/>
      <c r="QMG74" s="30"/>
      <c r="QMH74" s="30"/>
      <c r="QMI74" s="30"/>
      <c r="QMJ74" s="30"/>
      <c r="QMK74" s="30"/>
      <c r="QML74" s="30"/>
      <c r="QMM74" s="30"/>
      <c r="QMN74" s="30"/>
      <c r="QMO74" s="30"/>
      <c r="QMP74" s="30"/>
      <c r="QMQ74" s="30"/>
      <c r="QMR74" s="30"/>
      <c r="QMS74" s="30"/>
      <c r="QMT74" s="30"/>
      <c r="QMU74" s="30"/>
      <c r="QMV74" s="30"/>
      <c r="QMW74" s="30"/>
      <c r="QMX74" s="30"/>
      <c r="QMY74" s="30"/>
      <c r="QMZ74" s="30"/>
      <c r="QNA74" s="30"/>
      <c r="QNB74" s="30"/>
      <c r="QNC74" s="30"/>
      <c r="QND74" s="30"/>
      <c r="QNE74" s="30"/>
      <c r="QNF74" s="30"/>
      <c r="QNG74" s="30"/>
      <c r="QNH74" s="30"/>
      <c r="QNI74" s="30"/>
      <c r="QNJ74" s="30"/>
      <c r="QNK74" s="30"/>
      <c r="QNL74" s="30"/>
      <c r="QNM74" s="30"/>
      <c r="QNN74" s="30"/>
      <c r="QNO74" s="30"/>
      <c r="QNP74" s="30"/>
      <c r="QNQ74" s="30"/>
      <c r="QNR74" s="30"/>
      <c r="QNS74" s="30"/>
      <c r="QNT74" s="30"/>
      <c r="QNU74" s="30"/>
      <c r="QNV74" s="30"/>
      <c r="QNW74" s="30"/>
      <c r="QNX74" s="30"/>
      <c r="QNY74" s="30"/>
      <c r="QNZ74" s="30"/>
      <c r="QOA74" s="30"/>
      <c r="QOB74" s="30"/>
      <c r="QOC74" s="30"/>
      <c r="QOD74" s="30"/>
      <c r="QOE74" s="30"/>
      <c r="QOF74" s="30"/>
      <c r="QOG74" s="30"/>
      <c r="QOH74" s="30"/>
      <c r="QOI74" s="30"/>
      <c r="QOJ74" s="30"/>
      <c r="QOK74" s="30"/>
      <c r="QOL74" s="30"/>
      <c r="QOM74" s="30"/>
      <c r="QON74" s="30"/>
      <c r="QOO74" s="30"/>
      <c r="QOP74" s="30"/>
      <c r="QOQ74" s="30"/>
      <c r="QOR74" s="30"/>
      <c r="QOS74" s="30"/>
      <c r="QOT74" s="30"/>
      <c r="QOU74" s="30"/>
      <c r="QOV74" s="30"/>
      <c r="QOW74" s="30"/>
      <c r="QOX74" s="30"/>
      <c r="QOY74" s="30"/>
      <c r="QOZ74" s="30"/>
      <c r="QPA74" s="30"/>
      <c r="QPB74" s="30"/>
      <c r="QPC74" s="30"/>
      <c r="QPD74" s="30"/>
      <c r="QPE74" s="30"/>
      <c r="QPF74" s="30"/>
      <c r="QPG74" s="30"/>
      <c r="QPH74" s="30"/>
      <c r="QPI74" s="30"/>
      <c r="QPJ74" s="30"/>
      <c r="QPK74" s="30"/>
      <c r="QPL74" s="30"/>
      <c r="QPM74" s="30"/>
      <c r="QPN74" s="30"/>
      <c r="QPO74" s="30"/>
      <c r="QPP74" s="30"/>
      <c r="QPQ74" s="30"/>
      <c r="QPR74" s="30"/>
      <c r="QPS74" s="30"/>
      <c r="QPT74" s="30"/>
      <c r="QPU74" s="30"/>
      <c r="QPV74" s="30"/>
      <c r="QPW74" s="30"/>
      <c r="QPX74" s="30"/>
      <c r="QPY74" s="30"/>
      <c r="QPZ74" s="30"/>
      <c r="QQA74" s="30"/>
      <c r="QQB74" s="30"/>
      <c r="QQC74" s="30"/>
      <c r="QQD74" s="30"/>
      <c r="QQE74" s="30"/>
      <c r="QQF74" s="30"/>
      <c r="QQG74" s="30"/>
      <c r="QQH74" s="30"/>
      <c r="QQI74" s="30"/>
      <c r="QQJ74" s="30"/>
      <c r="QQK74" s="30"/>
      <c r="QQL74" s="30"/>
      <c r="QQM74" s="30"/>
      <c r="QQN74" s="30"/>
      <c r="QQO74" s="30"/>
      <c r="QQP74" s="30"/>
      <c r="QQQ74" s="30"/>
      <c r="QQR74" s="30"/>
      <c r="QQS74" s="30"/>
      <c r="QQT74" s="30"/>
      <c r="QQU74" s="30"/>
      <c r="QQV74" s="30"/>
      <c r="QQW74" s="30"/>
      <c r="QQX74" s="30"/>
      <c r="QQY74" s="30"/>
      <c r="QQZ74" s="30"/>
      <c r="QRA74" s="30"/>
      <c r="QRB74" s="30"/>
      <c r="QRC74" s="30"/>
      <c r="QRD74" s="30"/>
      <c r="QRE74" s="30"/>
      <c r="QRF74" s="30"/>
      <c r="QRG74" s="30"/>
      <c r="QRH74" s="30"/>
      <c r="QRI74" s="30"/>
      <c r="QRJ74" s="30"/>
      <c r="QRK74" s="30"/>
      <c r="QRL74" s="30"/>
      <c r="QRM74" s="30"/>
      <c r="QRN74" s="30"/>
      <c r="QRO74" s="30"/>
      <c r="QRP74" s="30"/>
      <c r="QRQ74" s="30"/>
      <c r="QRR74" s="30"/>
      <c r="QRS74" s="30"/>
      <c r="QRT74" s="30"/>
      <c r="QRU74" s="30"/>
      <c r="QRV74" s="30"/>
      <c r="QRW74" s="30"/>
      <c r="QRX74" s="30"/>
      <c r="QRY74" s="30"/>
      <c r="QRZ74" s="30"/>
      <c r="QSA74" s="30"/>
      <c r="QSB74" s="30"/>
      <c r="QSC74" s="30"/>
      <c r="QSD74" s="30"/>
      <c r="QSE74" s="30"/>
      <c r="QSF74" s="30"/>
      <c r="QSG74" s="30"/>
      <c r="QSH74" s="30"/>
      <c r="QSI74" s="30"/>
      <c r="QSJ74" s="30"/>
      <c r="QSK74" s="30"/>
      <c r="QSL74" s="30"/>
      <c r="QSM74" s="30"/>
      <c r="QSN74" s="30"/>
      <c r="QSO74" s="30"/>
      <c r="QSP74" s="30"/>
      <c r="QSQ74" s="30"/>
      <c r="QSR74" s="30"/>
      <c r="QSS74" s="30"/>
      <c r="QST74" s="30"/>
      <c r="QSU74" s="30"/>
      <c r="QSV74" s="30"/>
      <c r="QSW74" s="30"/>
      <c r="QSX74" s="30"/>
      <c r="QSY74" s="30"/>
      <c r="QSZ74" s="30"/>
      <c r="QTA74" s="30"/>
      <c r="QTB74" s="30"/>
      <c r="QTC74" s="30"/>
      <c r="QTD74" s="30"/>
      <c r="QTE74" s="30"/>
      <c r="QTF74" s="30"/>
      <c r="QTG74" s="30"/>
      <c r="QTH74" s="30"/>
      <c r="QTI74" s="30"/>
      <c r="QTJ74" s="30"/>
      <c r="QTK74" s="30"/>
      <c r="QTL74" s="30"/>
      <c r="QTM74" s="30"/>
      <c r="QTN74" s="30"/>
      <c r="QTO74" s="30"/>
      <c r="QTP74" s="30"/>
      <c r="QTQ74" s="30"/>
      <c r="QTR74" s="30"/>
      <c r="QTS74" s="30"/>
      <c r="QTT74" s="30"/>
      <c r="QTU74" s="30"/>
      <c r="QTV74" s="30"/>
      <c r="QTW74" s="30"/>
      <c r="QTX74" s="30"/>
      <c r="QTY74" s="30"/>
      <c r="QTZ74" s="30"/>
      <c r="QUA74" s="30"/>
      <c r="QUB74" s="30"/>
      <c r="QUC74" s="30"/>
      <c r="QUD74" s="30"/>
      <c r="QUE74" s="30"/>
      <c r="QUF74" s="30"/>
      <c r="QUG74" s="30"/>
      <c r="QUH74" s="30"/>
      <c r="QUI74" s="30"/>
      <c r="QUJ74" s="30"/>
      <c r="QUK74" s="30"/>
      <c r="QUL74" s="30"/>
      <c r="QUM74" s="30"/>
      <c r="QUN74" s="30"/>
      <c r="QUO74" s="30"/>
      <c r="QUP74" s="30"/>
      <c r="QUQ74" s="30"/>
      <c r="QUR74" s="30"/>
      <c r="QUS74" s="30"/>
      <c r="QUT74" s="30"/>
      <c r="QUU74" s="30"/>
      <c r="QUV74" s="30"/>
      <c r="QUW74" s="30"/>
      <c r="QUX74" s="30"/>
      <c r="QUY74" s="30"/>
      <c r="QUZ74" s="30"/>
      <c r="QVA74" s="30"/>
      <c r="QVB74" s="30"/>
      <c r="QVC74" s="30"/>
      <c r="QVD74" s="30"/>
      <c r="QVE74" s="30"/>
      <c r="QVF74" s="30"/>
      <c r="QVG74" s="30"/>
      <c r="QVH74" s="30"/>
      <c r="QVI74" s="30"/>
      <c r="QVJ74" s="30"/>
      <c r="QVK74" s="30"/>
      <c r="QVL74" s="30"/>
      <c r="QVM74" s="30"/>
      <c r="QVN74" s="30"/>
      <c r="QVO74" s="30"/>
      <c r="QVP74" s="30"/>
      <c r="QVQ74" s="30"/>
      <c r="QVR74" s="30"/>
      <c r="QVS74" s="30"/>
      <c r="QVT74" s="30"/>
      <c r="QVU74" s="30"/>
      <c r="QVV74" s="30"/>
      <c r="QVW74" s="30"/>
      <c r="QVX74" s="30"/>
      <c r="QVY74" s="30"/>
      <c r="QVZ74" s="30"/>
      <c r="QWA74" s="30"/>
      <c r="QWB74" s="30"/>
      <c r="QWC74" s="30"/>
      <c r="QWD74" s="30"/>
      <c r="QWE74" s="30"/>
      <c r="QWF74" s="30"/>
      <c r="QWG74" s="30"/>
      <c r="QWH74" s="30"/>
      <c r="QWI74" s="30"/>
      <c r="QWJ74" s="30"/>
      <c r="QWK74" s="30"/>
      <c r="QWL74" s="30"/>
      <c r="QWM74" s="30"/>
      <c r="QWN74" s="30"/>
      <c r="QWO74" s="30"/>
      <c r="QWP74" s="30"/>
      <c r="QWQ74" s="30"/>
      <c r="QWR74" s="30"/>
      <c r="QWS74" s="30"/>
      <c r="QWT74" s="30"/>
      <c r="QWU74" s="30"/>
      <c r="QWV74" s="30"/>
      <c r="QWW74" s="30"/>
      <c r="QWX74" s="30"/>
      <c r="QWY74" s="30"/>
      <c r="QWZ74" s="30"/>
      <c r="QXA74" s="30"/>
      <c r="QXB74" s="30"/>
      <c r="QXC74" s="30"/>
      <c r="QXD74" s="30"/>
      <c r="QXE74" s="30"/>
      <c r="QXF74" s="30"/>
      <c r="QXG74" s="30"/>
      <c r="QXH74" s="30"/>
      <c r="QXI74" s="30"/>
      <c r="QXJ74" s="30"/>
      <c r="QXK74" s="30"/>
      <c r="QXL74" s="30"/>
      <c r="QXM74" s="30"/>
      <c r="QXN74" s="30"/>
      <c r="QXO74" s="30"/>
      <c r="QXP74" s="30"/>
      <c r="QXQ74" s="30"/>
      <c r="QXR74" s="30"/>
      <c r="QXS74" s="30"/>
      <c r="QXT74" s="30"/>
      <c r="QXU74" s="30"/>
      <c r="QXV74" s="30"/>
      <c r="QXW74" s="30"/>
      <c r="QXX74" s="30"/>
      <c r="QXY74" s="30"/>
      <c r="QXZ74" s="30"/>
      <c r="QYA74" s="30"/>
      <c r="QYB74" s="30"/>
      <c r="QYC74" s="30"/>
      <c r="QYD74" s="30"/>
      <c r="QYE74" s="30"/>
      <c r="QYF74" s="30"/>
      <c r="QYG74" s="30"/>
      <c r="QYH74" s="30"/>
      <c r="QYI74" s="30"/>
      <c r="QYJ74" s="30"/>
      <c r="QYK74" s="30"/>
      <c r="QYL74" s="30"/>
      <c r="QYM74" s="30"/>
      <c r="QYN74" s="30"/>
      <c r="QYO74" s="30"/>
      <c r="QYP74" s="30"/>
      <c r="QYQ74" s="30"/>
      <c r="QYR74" s="30"/>
      <c r="QYS74" s="30"/>
      <c r="QYT74" s="30"/>
      <c r="QYU74" s="30"/>
      <c r="QYV74" s="30"/>
      <c r="QYW74" s="30"/>
      <c r="QYX74" s="30"/>
      <c r="QYY74" s="30"/>
      <c r="QYZ74" s="30"/>
      <c r="QZA74" s="30"/>
      <c r="QZB74" s="30"/>
      <c r="QZC74" s="30"/>
      <c r="QZD74" s="30"/>
      <c r="QZE74" s="30"/>
      <c r="QZF74" s="30"/>
      <c r="QZG74" s="30"/>
      <c r="QZH74" s="30"/>
      <c r="QZI74" s="30"/>
      <c r="QZJ74" s="30"/>
      <c r="QZK74" s="30"/>
      <c r="QZL74" s="30"/>
      <c r="QZM74" s="30"/>
      <c r="QZN74" s="30"/>
      <c r="QZO74" s="30"/>
      <c r="QZP74" s="30"/>
      <c r="QZQ74" s="30"/>
      <c r="QZR74" s="30"/>
      <c r="QZS74" s="30"/>
      <c r="QZT74" s="30"/>
      <c r="QZU74" s="30"/>
      <c r="QZV74" s="30"/>
      <c r="QZW74" s="30"/>
      <c r="QZX74" s="30"/>
      <c r="QZY74" s="30"/>
      <c r="QZZ74" s="30"/>
      <c r="RAA74" s="30"/>
      <c r="RAB74" s="30"/>
      <c r="RAC74" s="30"/>
      <c r="RAD74" s="30"/>
      <c r="RAE74" s="30"/>
      <c r="RAF74" s="30"/>
      <c r="RAG74" s="30"/>
      <c r="RAH74" s="30"/>
      <c r="RAI74" s="30"/>
      <c r="RAJ74" s="30"/>
      <c r="RAK74" s="30"/>
      <c r="RAL74" s="30"/>
      <c r="RAM74" s="30"/>
      <c r="RAN74" s="30"/>
      <c r="RAO74" s="30"/>
      <c r="RAP74" s="30"/>
      <c r="RAQ74" s="30"/>
      <c r="RAR74" s="30"/>
      <c r="RAS74" s="30"/>
      <c r="RAT74" s="30"/>
      <c r="RAU74" s="30"/>
      <c r="RAV74" s="30"/>
      <c r="RAW74" s="30"/>
      <c r="RAX74" s="30"/>
      <c r="RAY74" s="30"/>
      <c r="RAZ74" s="30"/>
      <c r="RBA74" s="30"/>
      <c r="RBB74" s="30"/>
      <c r="RBC74" s="30"/>
      <c r="RBD74" s="30"/>
      <c r="RBE74" s="30"/>
      <c r="RBF74" s="30"/>
      <c r="RBG74" s="30"/>
      <c r="RBH74" s="30"/>
      <c r="RBI74" s="30"/>
      <c r="RBJ74" s="30"/>
      <c r="RBK74" s="30"/>
      <c r="RBL74" s="30"/>
      <c r="RBM74" s="30"/>
      <c r="RBN74" s="30"/>
      <c r="RBO74" s="30"/>
      <c r="RBP74" s="30"/>
      <c r="RBQ74" s="30"/>
      <c r="RBR74" s="30"/>
      <c r="RBS74" s="30"/>
      <c r="RBT74" s="30"/>
      <c r="RBU74" s="30"/>
      <c r="RBV74" s="30"/>
      <c r="RBW74" s="30"/>
      <c r="RBX74" s="30"/>
      <c r="RBY74" s="30"/>
      <c r="RBZ74" s="30"/>
      <c r="RCA74" s="30"/>
      <c r="RCB74" s="30"/>
      <c r="RCC74" s="30"/>
      <c r="RCD74" s="30"/>
      <c r="RCE74" s="30"/>
      <c r="RCF74" s="30"/>
      <c r="RCG74" s="30"/>
      <c r="RCH74" s="30"/>
      <c r="RCI74" s="30"/>
      <c r="RCJ74" s="30"/>
      <c r="RCK74" s="30"/>
      <c r="RCL74" s="30"/>
      <c r="RCM74" s="30"/>
      <c r="RCN74" s="30"/>
      <c r="RCO74" s="30"/>
      <c r="RCP74" s="30"/>
      <c r="RCQ74" s="30"/>
      <c r="RCR74" s="30"/>
      <c r="RCS74" s="30"/>
      <c r="RCT74" s="30"/>
      <c r="RCU74" s="30"/>
      <c r="RCV74" s="30"/>
      <c r="RCW74" s="30"/>
      <c r="RCX74" s="30"/>
      <c r="RCY74" s="30"/>
      <c r="RCZ74" s="30"/>
      <c r="RDA74" s="30"/>
      <c r="RDB74" s="30"/>
      <c r="RDC74" s="30"/>
      <c r="RDD74" s="30"/>
      <c r="RDE74" s="30"/>
      <c r="RDF74" s="30"/>
      <c r="RDG74" s="30"/>
      <c r="RDH74" s="30"/>
      <c r="RDI74" s="30"/>
      <c r="RDJ74" s="30"/>
      <c r="RDK74" s="30"/>
      <c r="RDL74" s="30"/>
      <c r="RDM74" s="30"/>
      <c r="RDN74" s="30"/>
      <c r="RDO74" s="30"/>
      <c r="RDP74" s="30"/>
      <c r="RDQ74" s="30"/>
      <c r="RDR74" s="30"/>
      <c r="RDS74" s="30"/>
      <c r="RDT74" s="30"/>
      <c r="RDU74" s="30"/>
      <c r="RDV74" s="30"/>
      <c r="RDW74" s="30"/>
      <c r="RDX74" s="30"/>
      <c r="RDY74" s="30"/>
      <c r="RDZ74" s="30"/>
      <c r="REA74" s="30"/>
      <c r="REB74" s="30"/>
      <c r="REC74" s="30"/>
      <c r="RED74" s="30"/>
      <c r="REE74" s="30"/>
      <c r="REF74" s="30"/>
      <c r="REG74" s="30"/>
      <c r="REH74" s="30"/>
      <c r="REI74" s="30"/>
      <c r="REJ74" s="30"/>
      <c r="REK74" s="30"/>
      <c r="REL74" s="30"/>
      <c r="REM74" s="30"/>
      <c r="REN74" s="30"/>
      <c r="REO74" s="30"/>
      <c r="REP74" s="30"/>
      <c r="REQ74" s="30"/>
      <c r="RER74" s="30"/>
      <c r="RES74" s="30"/>
      <c r="RET74" s="30"/>
      <c r="REU74" s="30"/>
      <c r="REV74" s="30"/>
      <c r="REW74" s="30"/>
      <c r="REX74" s="30"/>
      <c r="REY74" s="30"/>
      <c r="REZ74" s="30"/>
      <c r="RFA74" s="30"/>
      <c r="RFB74" s="30"/>
      <c r="RFC74" s="30"/>
      <c r="RFD74" s="30"/>
      <c r="RFE74" s="30"/>
      <c r="RFF74" s="30"/>
      <c r="RFG74" s="30"/>
      <c r="RFH74" s="30"/>
      <c r="RFI74" s="30"/>
      <c r="RFJ74" s="30"/>
      <c r="RFK74" s="30"/>
      <c r="RFL74" s="30"/>
      <c r="RFM74" s="30"/>
      <c r="RFN74" s="30"/>
      <c r="RFO74" s="30"/>
      <c r="RFP74" s="30"/>
      <c r="RFQ74" s="30"/>
      <c r="RFR74" s="30"/>
      <c r="RFS74" s="30"/>
      <c r="RFT74" s="30"/>
      <c r="RFU74" s="30"/>
      <c r="RFV74" s="30"/>
      <c r="RFW74" s="30"/>
      <c r="RFX74" s="30"/>
      <c r="RFY74" s="30"/>
      <c r="RFZ74" s="30"/>
      <c r="RGA74" s="30"/>
      <c r="RGB74" s="30"/>
      <c r="RGC74" s="30"/>
      <c r="RGD74" s="30"/>
      <c r="RGE74" s="30"/>
      <c r="RGF74" s="30"/>
      <c r="RGG74" s="30"/>
      <c r="RGH74" s="30"/>
      <c r="RGI74" s="30"/>
      <c r="RGJ74" s="30"/>
      <c r="RGK74" s="30"/>
      <c r="RGL74" s="30"/>
      <c r="RGM74" s="30"/>
      <c r="RGN74" s="30"/>
      <c r="RGO74" s="30"/>
      <c r="RGP74" s="30"/>
      <c r="RGQ74" s="30"/>
      <c r="RGR74" s="30"/>
      <c r="RGS74" s="30"/>
      <c r="RGT74" s="30"/>
      <c r="RGU74" s="30"/>
      <c r="RGV74" s="30"/>
      <c r="RGW74" s="30"/>
      <c r="RGX74" s="30"/>
      <c r="RGY74" s="30"/>
      <c r="RGZ74" s="30"/>
      <c r="RHA74" s="30"/>
      <c r="RHB74" s="30"/>
      <c r="RHC74" s="30"/>
      <c r="RHD74" s="30"/>
      <c r="RHE74" s="30"/>
      <c r="RHF74" s="30"/>
      <c r="RHG74" s="30"/>
      <c r="RHH74" s="30"/>
      <c r="RHI74" s="30"/>
      <c r="RHJ74" s="30"/>
      <c r="RHK74" s="30"/>
      <c r="RHL74" s="30"/>
      <c r="RHM74" s="30"/>
      <c r="RHN74" s="30"/>
      <c r="RHO74" s="30"/>
      <c r="RHP74" s="30"/>
      <c r="RHQ74" s="30"/>
      <c r="RHR74" s="30"/>
      <c r="RHS74" s="30"/>
      <c r="RHT74" s="30"/>
      <c r="RHU74" s="30"/>
      <c r="RHV74" s="30"/>
      <c r="RHW74" s="30"/>
      <c r="RHX74" s="30"/>
      <c r="RHY74" s="30"/>
      <c r="RHZ74" s="30"/>
      <c r="RIA74" s="30"/>
      <c r="RIB74" s="30"/>
      <c r="RIC74" s="30"/>
      <c r="RID74" s="30"/>
      <c r="RIE74" s="30"/>
      <c r="RIF74" s="30"/>
      <c r="RIG74" s="30"/>
      <c r="RIH74" s="30"/>
      <c r="RII74" s="30"/>
      <c r="RIJ74" s="30"/>
      <c r="RIK74" s="30"/>
      <c r="RIL74" s="30"/>
      <c r="RIM74" s="30"/>
      <c r="RIN74" s="30"/>
      <c r="RIO74" s="30"/>
      <c r="RIP74" s="30"/>
      <c r="RIQ74" s="30"/>
      <c r="RIR74" s="30"/>
      <c r="RIS74" s="30"/>
      <c r="RIT74" s="30"/>
      <c r="RIU74" s="30"/>
      <c r="RIV74" s="30"/>
      <c r="RIW74" s="30"/>
      <c r="RIX74" s="30"/>
      <c r="RIY74" s="30"/>
      <c r="RIZ74" s="30"/>
      <c r="RJA74" s="30"/>
      <c r="RJB74" s="30"/>
      <c r="RJC74" s="30"/>
      <c r="RJD74" s="30"/>
      <c r="RJE74" s="30"/>
      <c r="RJF74" s="30"/>
      <c r="RJG74" s="30"/>
      <c r="RJH74" s="30"/>
      <c r="RJI74" s="30"/>
      <c r="RJJ74" s="30"/>
      <c r="RJK74" s="30"/>
      <c r="RJL74" s="30"/>
      <c r="RJM74" s="30"/>
      <c r="RJN74" s="30"/>
      <c r="RJO74" s="30"/>
      <c r="RJP74" s="30"/>
      <c r="RJQ74" s="30"/>
      <c r="RJR74" s="30"/>
      <c r="RJS74" s="30"/>
      <c r="RJT74" s="30"/>
      <c r="RJU74" s="30"/>
      <c r="RJV74" s="30"/>
      <c r="RJW74" s="30"/>
      <c r="RJX74" s="30"/>
      <c r="RJY74" s="30"/>
      <c r="RJZ74" s="30"/>
      <c r="RKA74" s="30"/>
      <c r="RKB74" s="30"/>
      <c r="RKC74" s="30"/>
      <c r="RKD74" s="30"/>
      <c r="RKE74" s="30"/>
      <c r="RKF74" s="30"/>
      <c r="RKG74" s="30"/>
      <c r="RKH74" s="30"/>
      <c r="RKI74" s="30"/>
      <c r="RKJ74" s="30"/>
      <c r="RKK74" s="30"/>
      <c r="RKL74" s="30"/>
      <c r="RKM74" s="30"/>
      <c r="RKN74" s="30"/>
      <c r="RKO74" s="30"/>
      <c r="RKP74" s="30"/>
      <c r="RKQ74" s="30"/>
      <c r="RKR74" s="30"/>
      <c r="RKS74" s="30"/>
      <c r="RKT74" s="30"/>
      <c r="RKU74" s="30"/>
      <c r="RKV74" s="30"/>
      <c r="RKW74" s="30"/>
      <c r="RKX74" s="30"/>
      <c r="RKY74" s="30"/>
      <c r="RKZ74" s="30"/>
      <c r="RLA74" s="30"/>
      <c r="RLB74" s="30"/>
      <c r="RLC74" s="30"/>
      <c r="RLD74" s="30"/>
      <c r="RLE74" s="30"/>
      <c r="RLF74" s="30"/>
      <c r="RLG74" s="30"/>
      <c r="RLH74" s="30"/>
      <c r="RLI74" s="30"/>
      <c r="RLJ74" s="30"/>
      <c r="RLK74" s="30"/>
      <c r="RLL74" s="30"/>
      <c r="RLM74" s="30"/>
      <c r="RLN74" s="30"/>
      <c r="RLO74" s="30"/>
      <c r="RLP74" s="30"/>
      <c r="RLQ74" s="30"/>
      <c r="RLR74" s="30"/>
      <c r="RLS74" s="30"/>
      <c r="RLT74" s="30"/>
      <c r="RLU74" s="30"/>
      <c r="RLV74" s="30"/>
      <c r="RLW74" s="30"/>
      <c r="RLX74" s="30"/>
      <c r="RLY74" s="30"/>
      <c r="RLZ74" s="30"/>
      <c r="RMA74" s="30"/>
      <c r="RMB74" s="30"/>
      <c r="RMC74" s="30"/>
      <c r="RMD74" s="30"/>
      <c r="RME74" s="30"/>
      <c r="RMF74" s="30"/>
      <c r="RMG74" s="30"/>
      <c r="RMH74" s="30"/>
      <c r="RMI74" s="30"/>
      <c r="RMJ74" s="30"/>
      <c r="RMK74" s="30"/>
      <c r="RML74" s="30"/>
      <c r="RMM74" s="30"/>
      <c r="RMN74" s="30"/>
      <c r="RMO74" s="30"/>
      <c r="RMP74" s="30"/>
      <c r="RMQ74" s="30"/>
      <c r="RMR74" s="30"/>
      <c r="RMS74" s="30"/>
      <c r="RMT74" s="30"/>
      <c r="RMU74" s="30"/>
      <c r="RMV74" s="30"/>
      <c r="RMW74" s="30"/>
      <c r="RMX74" s="30"/>
      <c r="RMY74" s="30"/>
      <c r="RMZ74" s="30"/>
      <c r="RNA74" s="30"/>
      <c r="RNB74" s="30"/>
      <c r="RNC74" s="30"/>
      <c r="RND74" s="30"/>
      <c r="RNE74" s="30"/>
      <c r="RNF74" s="30"/>
      <c r="RNG74" s="30"/>
      <c r="RNH74" s="30"/>
      <c r="RNI74" s="30"/>
      <c r="RNJ74" s="30"/>
      <c r="RNK74" s="30"/>
      <c r="RNL74" s="30"/>
      <c r="RNM74" s="30"/>
      <c r="RNN74" s="30"/>
      <c r="RNO74" s="30"/>
      <c r="RNP74" s="30"/>
      <c r="RNQ74" s="30"/>
      <c r="RNR74" s="30"/>
      <c r="RNS74" s="30"/>
      <c r="RNT74" s="30"/>
      <c r="RNU74" s="30"/>
      <c r="RNV74" s="30"/>
      <c r="RNW74" s="30"/>
      <c r="RNX74" s="30"/>
      <c r="RNY74" s="30"/>
      <c r="RNZ74" s="30"/>
      <c r="ROA74" s="30"/>
      <c r="ROB74" s="30"/>
      <c r="ROC74" s="30"/>
      <c r="ROD74" s="30"/>
      <c r="ROE74" s="30"/>
      <c r="ROF74" s="30"/>
      <c r="ROG74" s="30"/>
      <c r="ROH74" s="30"/>
      <c r="ROI74" s="30"/>
      <c r="ROJ74" s="30"/>
      <c r="ROK74" s="30"/>
      <c r="ROL74" s="30"/>
      <c r="ROM74" s="30"/>
      <c r="RON74" s="30"/>
      <c r="ROO74" s="30"/>
      <c r="ROP74" s="30"/>
      <c r="ROQ74" s="30"/>
      <c r="ROR74" s="30"/>
      <c r="ROS74" s="30"/>
      <c r="ROT74" s="30"/>
      <c r="ROU74" s="30"/>
      <c r="ROV74" s="30"/>
      <c r="ROW74" s="30"/>
      <c r="ROX74" s="30"/>
      <c r="ROY74" s="30"/>
      <c r="ROZ74" s="30"/>
      <c r="RPA74" s="30"/>
      <c r="RPB74" s="30"/>
      <c r="RPC74" s="30"/>
      <c r="RPD74" s="30"/>
      <c r="RPE74" s="30"/>
      <c r="RPF74" s="30"/>
      <c r="RPG74" s="30"/>
      <c r="RPH74" s="30"/>
      <c r="RPI74" s="30"/>
      <c r="RPJ74" s="30"/>
      <c r="RPK74" s="30"/>
      <c r="RPL74" s="30"/>
      <c r="RPM74" s="30"/>
      <c r="RPN74" s="30"/>
      <c r="RPO74" s="30"/>
      <c r="RPP74" s="30"/>
      <c r="RPQ74" s="30"/>
      <c r="RPR74" s="30"/>
      <c r="RPS74" s="30"/>
      <c r="RPT74" s="30"/>
      <c r="RPU74" s="30"/>
      <c r="RPV74" s="30"/>
      <c r="RPW74" s="30"/>
      <c r="RPX74" s="30"/>
      <c r="RPY74" s="30"/>
      <c r="RPZ74" s="30"/>
      <c r="RQA74" s="30"/>
      <c r="RQB74" s="30"/>
      <c r="RQC74" s="30"/>
      <c r="RQD74" s="30"/>
      <c r="RQE74" s="30"/>
      <c r="RQF74" s="30"/>
      <c r="RQG74" s="30"/>
      <c r="RQH74" s="30"/>
      <c r="RQI74" s="30"/>
      <c r="RQJ74" s="30"/>
      <c r="RQK74" s="30"/>
      <c r="RQL74" s="30"/>
      <c r="RQM74" s="30"/>
      <c r="RQN74" s="30"/>
      <c r="RQO74" s="30"/>
      <c r="RQP74" s="30"/>
      <c r="RQQ74" s="30"/>
      <c r="RQR74" s="30"/>
      <c r="RQS74" s="30"/>
      <c r="RQT74" s="30"/>
      <c r="RQU74" s="30"/>
      <c r="RQV74" s="30"/>
      <c r="RQW74" s="30"/>
      <c r="RQX74" s="30"/>
      <c r="RQY74" s="30"/>
      <c r="RQZ74" s="30"/>
      <c r="RRA74" s="30"/>
      <c r="RRB74" s="30"/>
      <c r="RRC74" s="30"/>
      <c r="RRD74" s="30"/>
      <c r="RRE74" s="30"/>
      <c r="RRF74" s="30"/>
      <c r="RRG74" s="30"/>
      <c r="RRH74" s="30"/>
      <c r="RRI74" s="30"/>
      <c r="RRJ74" s="30"/>
      <c r="RRK74" s="30"/>
      <c r="RRL74" s="30"/>
      <c r="RRM74" s="30"/>
      <c r="RRN74" s="30"/>
      <c r="RRO74" s="30"/>
      <c r="RRP74" s="30"/>
      <c r="RRQ74" s="30"/>
      <c r="RRR74" s="30"/>
      <c r="RRS74" s="30"/>
      <c r="RRT74" s="30"/>
      <c r="RRU74" s="30"/>
      <c r="RRV74" s="30"/>
      <c r="RRW74" s="30"/>
      <c r="RRX74" s="30"/>
      <c r="RRY74" s="30"/>
      <c r="RRZ74" s="30"/>
      <c r="RSA74" s="30"/>
      <c r="RSB74" s="30"/>
      <c r="RSC74" s="30"/>
      <c r="RSD74" s="30"/>
      <c r="RSE74" s="30"/>
      <c r="RSF74" s="30"/>
      <c r="RSG74" s="30"/>
      <c r="RSH74" s="30"/>
      <c r="RSI74" s="30"/>
      <c r="RSJ74" s="30"/>
      <c r="RSK74" s="30"/>
      <c r="RSL74" s="30"/>
      <c r="RSM74" s="30"/>
      <c r="RSN74" s="30"/>
      <c r="RSO74" s="30"/>
      <c r="RSP74" s="30"/>
      <c r="RSQ74" s="30"/>
      <c r="RSR74" s="30"/>
      <c r="RSS74" s="30"/>
      <c r="RST74" s="30"/>
      <c r="RSU74" s="30"/>
      <c r="RSV74" s="30"/>
      <c r="RSW74" s="30"/>
      <c r="RSX74" s="30"/>
      <c r="RSY74" s="30"/>
      <c r="RSZ74" s="30"/>
      <c r="RTA74" s="30"/>
      <c r="RTB74" s="30"/>
      <c r="RTC74" s="30"/>
      <c r="RTD74" s="30"/>
      <c r="RTE74" s="30"/>
      <c r="RTF74" s="30"/>
      <c r="RTG74" s="30"/>
      <c r="RTH74" s="30"/>
      <c r="RTI74" s="30"/>
      <c r="RTJ74" s="30"/>
      <c r="RTK74" s="30"/>
      <c r="RTL74" s="30"/>
      <c r="RTM74" s="30"/>
      <c r="RTN74" s="30"/>
      <c r="RTO74" s="30"/>
      <c r="RTP74" s="30"/>
      <c r="RTQ74" s="30"/>
      <c r="RTR74" s="30"/>
      <c r="RTS74" s="30"/>
      <c r="RTT74" s="30"/>
      <c r="RTU74" s="30"/>
      <c r="RTV74" s="30"/>
      <c r="RTW74" s="30"/>
      <c r="RTX74" s="30"/>
      <c r="RTY74" s="30"/>
      <c r="RTZ74" s="30"/>
      <c r="RUA74" s="30"/>
      <c r="RUB74" s="30"/>
      <c r="RUC74" s="30"/>
      <c r="RUD74" s="30"/>
      <c r="RUE74" s="30"/>
      <c r="RUF74" s="30"/>
      <c r="RUG74" s="30"/>
      <c r="RUH74" s="30"/>
      <c r="RUI74" s="30"/>
      <c r="RUJ74" s="30"/>
      <c r="RUK74" s="30"/>
      <c r="RUL74" s="30"/>
      <c r="RUM74" s="30"/>
      <c r="RUN74" s="30"/>
      <c r="RUO74" s="30"/>
      <c r="RUP74" s="30"/>
      <c r="RUQ74" s="30"/>
      <c r="RUR74" s="30"/>
      <c r="RUS74" s="30"/>
      <c r="RUT74" s="30"/>
      <c r="RUU74" s="30"/>
      <c r="RUV74" s="30"/>
      <c r="RUW74" s="30"/>
      <c r="RUX74" s="30"/>
      <c r="RUY74" s="30"/>
      <c r="RUZ74" s="30"/>
      <c r="RVA74" s="30"/>
      <c r="RVB74" s="30"/>
      <c r="RVC74" s="30"/>
      <c r="RVD74" s="30"/>
      <c r="RVE74" s="30"/>
      <c r="RVF74" s="30"/>
      <c r="RVG74" s="30"/>
      <c r="RVH74" s="30"/>
      <c r="RVI74" s="30"/>
      <c r="RVJ74" s="30"/>
      <c r="RVK74" s="30"/>
      <c r="RVL74" s="30"/>
      <c r="RVM74" s="30"/>
      <c r="RVN74" s="30"/>
      <c r="RVO74" s="30"/>
      <c r="RVP74" s="30"/>
      <c r="RVQ74" s="30"/>
      <c r="RVR74" s="30"/>
      <c r="RVS74" s="30"/>
      <c r="RVT74" s="30"/>
      <c r="RVU74" s="30"/>
      <c r="RVV74" s="30"/>
      <c r="RVW74" s="30"/>
      <c r="RVX74" s="30"/>
      <c r="RVY74" s="30"/>
      <c r="RVZ74" s="30"/>
      <c r="RWA74" s="30"/>
      <c r="RWB74" s="30"/>
      <c r="RWC74" s="30"/>
      <c r="RWD74" s="30"/>
      <c r="RWE74" s="30"/>
      <c r="RWF74" s="30"/>
      <c r="RWG74" s="30"/>
      <c r="RWH74" s="30"/>
      <c r="RWI74" s="30"/>
      <c r="RWJ74" s="30"/>
      <c r="RWK74" s="30"/>
      <c r="RWL74" s="30"/>
      <c r="RWM74" s="30"/>
      <c r="RWN74" s="30"/>
      <c r="RWO74" s="30"/>
      <c r="RWP74" s="30"/>
      <c r="RWQ74" s="30"/>
      <c r="RWR74" s="30"/>
      <c r="RWS74" s="30"/>
      <c r="RWT74" s="30"/>
      <c r="RWU74" s="30"/>
      <c r="RWV74" s="30"/>
      <c r="RWW74" s="30"/>
      <c r="RWX74" s="30"/>
      <c r="RWY74" s="30"/>
      <c r="RWZ74" s="30"/>
      <c r="RXA74" s="30"/>
      <c r="RXB74" s="30"/>
      <c r="RXC74" s="30"/>
      <c r="RXD74" s="30"/>
      <c r="RXE74" s="30"/>
      <c r="RXF74" s="30"/>
      <c r="RXG74" s="30"/>
      <c r="RXH74" s="30"/>
      <c r="RXI74" s="30"/>
      <c r="RXJ74" s="30"/>
      <c r="RXK74" s="30"/>
      <c r="RXL74" s="30"/>
      <c r="RXM74" s="30"/>
      <c r="RXN74" s="30"/>
      <c r="RXO74" s="30"/>
      <c r="RXP74" s="30"/>
      <c r="RXQ74" s="30"/>
      <c r="RXR74" s="30"/>
      <c r="RXS74" s="30"/>
      <c r="RXT74" s="30"/>
      <c r="RXU74" s="30"/>
      <c r="RXV74" s="30"/>
      <c r="RXW74" s="30"/>
      <c r="RXX74" s="30"/>
      <c r="RXY74" s="30"/>
      <c r="RXZ74" s="30"/>
      <c r="RYA74" s="30"/>
      <c r="RYB74" s="30"/>
      <c r="RYC74" s="30"/>
      <c r="RYD74" s="30"/>
      <c r="RYE74" s="30"/>
      <c r="RYF74" s="30"/>
      <c r="RYG74" s="30"/>
      <c r="RYH74" s="30"/>
      <c r="RYI74" s="30"/>
      <c r="RYJ74" s="30"/>
      <c r="RYK74" s="30"/>
      <c r="RYL74" s="30"/>
      <c r="RYM74" s="30"/>
      <c r="RYN74" s="30"/>
      <c r="RYO74" s="30"/>
      <c r="RYP74" s="30"/>
      <c r="RYQ74" s="30"/>
      <c r="RYR74" s="30"/>
      <c r="RYS74" s="30"/>
      <c r="RYT74" s="30"/>
      <c r="RYU74" s="30"/>
      <c r="RYV74" s="30"/>
      <c r="RYW74" s="30"/>
      <c r="RYX74" s="30"/>
      <c r="RYY74" s="30"/>
      <c r="RYZ74" s="30"/>
      <c r="RZA74" s="30"/>
      <c r="RZB74" s="30"/>
      <c r="RZC74" s="30"/>
      <c r="RZD74" s="30"/>
      <c r="RZE74" s="30"/>
      <c r="RZF74" s="30"/>
      <c r="RZG74" s="30"/>
      <c r="RZH74" s="30"/>
      <c r="RZI74" s="30"/>
      <c r="RZJ74" s="30"/>
      <c r="RZK74" s="30"/>
      <c r="RZL74" s="30"/>
      <c r="RZM74" s="30"/>
      <c r="RZN74" s="30"/>
      <c r="RZO74" s="30"/>
      <c r="RZP74" s="30"/>
      <c r="RZQ74" s="30"/>
      <c r="RZR74" s="30"/>
      <c r="RZS74" s="30"/>
      <c r="RZT74" s="30"/>
      <c r="RZU74" s="30"/>
      <c r="RZV74" s="30"/>
      <c r="RZW74" s="30"/>
      <c r="RZX74" s="30"/>
      <c r="RZY74" s="30"/>
      <c r="RZZ74" s="30"/>
      <c r="SAA74" s="30"/>
      <c r="SAB74" s="30"/>
      <c r="SAC74" s="30"/>
      <c r="SAD74" s="30"/>
      <c r="SAE74" s="30"/>
      <c r="SAF74" s="30"/>
      <c r="SAG74" s="30"/>
      <c r="SAH74" s="30"/>
      <c r="SAI74" s="30"/>
      <c r="SAJ74" s="30"/>
      <c r="SAK74" s="30"/>
      <c r="SAL74" s="30"/>
      <c r="SAM74" s="30"/>
      <c r="SAN74" s="30"/>
      <c r="SAO74" s="30"/>
      <c r="SAP74" s="30"/>
      <c r="SAQ74" s="30"/>
      <c r="SAR74" s="30"/>
      <c r="SAS74" s="30"/>
      <c r="SAT74" s="30"/>
      <c r="SAU74" s="30"/>
      <c r="SAV74" s="30"/>
      <c r="SAW74" s="30"/>
      <c r="SAX74" s="30"/>
      <c r="SAY74" s="30"/>
      <c r="SAZ74" s="30"/>
      <c r="SBA74" s="30"/>
      <c r="SBB74" s="30"/>
      <c r="SBC74" s="30"/>
      <c r="SBD74" s="30"/>
      <c r="SBE74" s="30"/>
      <c r="SBF74" s="30"/>
      <c r="SBG74" s="30"/>
      <c r="SBH74" s="30"/>
      <c r="SBI74" s="30"/>
      <c r="SBJ74" s="30"/>
      <c r="SBK74" s="30"/>
      <c r="SBL74" s="30"/>
      <c r="SBM74" s="30"/>
      <c r="SBN74" s="30"/>
      <c r="SBO74" s="30"/>
      <c r="SBP74" s="30"/>
      <c r="SBQ74" s="30"/>
      <c r="SBR74" s="30"/>
      <c r="SBS74" s="30"/>
      <c r="SBT74" s="30"/>
      <c r="SBU74" s="30"/>
      <c r="SBV74" s="30"/>
      <c r="SBW74" s="30"/>
      <c r="SBX74" s="30"/>
      <c r="SBY74" s="30"/>
      <c r="SBZ74" s="30"/>
      <c r="SCA74" s="30"/>
      <c r="SCB74" s="30"/>
      <c r="SCC74" s="30"/>
      <c r="SCD74" s="30"/>
      <c r="SCE74" s="30"/>
      <c r="SCF74" s="30"/>
      <c r="SCG74" s="30"/>
      <c r="SCH74" s="30"/>
      <c r="SCI74" s="30"/>
      <c r="SCJ74" s="30"/>
      <c r="SCK74" s="30"/>
      <c r="SCL74" s="30"/>
      <c r="SCM74" s="30"/>
      <c r="SCN74" s="30"/>
      <c r="SCO74" s="30"/>
      <c r="SCP74" s="30"/>
      <c r="SCQ74" s="30"/>
      <c r="SCR74" s="30"/>
      <c r="SCS74" s="30"/>
      <c r="SCT74" s="30"/>
      <c r="SCU74" s="30"/>
      <c r="SCV74" s="30"/>
      <c r="SCW74" s="30"/>
      <c r="SCX74" s="30"/>
      <c r="SCY74" s="30"/>
      <c r="SCZ74" s="30"/>
      <c r="SDA74" s="30"/>
      <c r="SDB74" s="30"/>
      <c r="SDC74" s="30"/>
      <c r="SDD74" s="30"/>
      <c r="SDE74" s="30"/>
      <c r="SDF74" s="30"/>
      <c r="SDG74" s="30"/>
      <c r="SDH74" s="30"/>
      <c r="SDI74" s="30"/>
      <c r="SDJ74" s="30"/>
      <c r="SDK74" s="30"/>
      <c r="SDL74" s="30"/>
      <c r="SDM74" s="30"/>
      <c r="SDN74" s="30"/>
      <c r="SDO74" s="30"/>
      <c r="SDP74" s="30"/>
      <c r="SDQ74" s="30"/>
      <c r="SDR74" s="30"/>
      <c r="SDS74" s="30"/>
      <c r="SDT74" s="30"/>
      <c r="SDU74" s="30"/>
      <c r="SDV74" s="30"/>
      <c r="SDW74" s="30"/>
      <c r="SDX74" s="30"/>
      <c r="SDY74" s="30"/>
      <c r="SDZ74" s="30"/>
      <c r="SEA74" s="30"/>
      <c r="SEB74" s="30"/>
      <c r="SEC74" s="30"/>
      <c r="SED74" s="30"/>
      <c r="SEE74" s="30"/>
      <c r="SEF74" s="30"/>
      <c r="SEG74" s="30"/>
      <c r="SEH74" s="30"/>
      <c r="SEI74" s="30"/>
      <c r="SEJ74" s="30"/>
      <c r="SEK74" s="30"/>
      <c r="SEL74" s="30"/>
      <c r="SEM74" s="30"/>
      <c r="SEN74" s="30"/>
      <c r="SEO74" s="30"/>
      <c r="SEP74" s="30"/>
      <c r="SEQ74" s="30"/>
      <c r="SER74" s="30"/>
      <c r="SES74" s="30"/>
      <c r="SET74" s="30"/>
      <c r="SEU74" s="30"/>
      <c r="SEV74" s="30"/>
      <c r="SEW74" s="30"/>
      <c r="SEX74" s="30"/>
      <c r="SEY74" s="30"/>
      <c r="SEZ74" s="30"/>
      <c r="SFA74" s="30"/>
      <c r="SFB74" s="30"/>
      <c r="SFC74" s="30"/>
      <c r="SFD74" s="30"/>
      <c r="SFE74" s="30"/>
      <c r="SFF74" s="30"/>
      <c r="SFG74" s="30"/>
      <c r="SFH74" s="30"/>
      <c r="SFI74" s="30"/>
      <c r="SFJ74" s="30"/>
      <c r="SFK74" s="30"/>
      <c r="SFL74" s="30"/>
      <c r="SFM74" s="30"/>
      <c r="SFN74" s="30"/>
      <c r="SFO74" s="30"/>
      <c r="SFP74" s="30"/>
      <c r="SFQ74" s="30"/>
      <c r="SFR74" s="30"/>
      <c r="SFS74" s="30"/>
      <c r="SFT74" s="30"/>
      <c r="SFU74" s="30"/>
      <c r="SFV74" s="30"/>
      <c r="SFW74" s="30"/>
      <c r="SFX74" s="30"/>
      <c r="SFY74" s="30"/>
      <c r="SFZ74" s="30"/>
      <c r="SGA74" s="30"/>
      <c r="SGB74" s="30"/>
      <c r="SGC74" s="30"/>
      <c r="SGD74" s="30"/>
      <c r="SGE74" s="30"/>
      <c r="SGF74" s="30"/>
      <c r="SGG74" s="30"/>
      <c r="SGH74" s="30"/>
      <c r="SGI74" s="30"/>
      <c r="SGJ74" s="30"/>
      <c r="SGK74" s="30"/>
      <c r="SGL74" s="30"/>
      <c r="SGM74" s="30"/>
      <c r="SGN74" s="30"/>
      <c r="SGO74" s="30"/>
      <c r="SGP74" s="30"/>
      <c r="SGQ74" s="30"/>
      <c r="SGR74" s="30"/>
      <c r="SGS74" s="30"/>
      <c r="SGT74" s="30"/>
      <c r="SGU74" s="30"/>
      <c r="SGV74" s="30"/>
      <c r="SGW74" s="30"/>
      <c r="SGX74" s="30"/>
      <c r="SGY74" s="30"/>
      <c r="SGZ74" s="30"/>
      <c r="SHA74" s="30"/>
      <c r="SHB74" s="30"/>
      <c r="SHC74" s="30"/>
      <c r="SHD74" s="30"/>
      <c r="SHE74" s="30"/>
      <c r="SHF74" s="30"/>
      <c r="SHG74" s="30"/>
      <c r="SHH74" s="30"/>
      <c r="SHI74" s="30"/>
      <c r="SHJ74" s="30"/>
      <c r="SHK74" s="30"/>
      <c r="SHL74" s="30"/>
      <c r="SHM74" s="30"/>
      <c r="SHN74" s="30"/>
      <c r="SHO74" s="30"/>
      <c r="SHP74" s="30"/>
      <c r="SHQ74" s="30"/>
      <c r="SHR74" s="30"/>
      <c r="SHS74" s="30"/>
      <c r="SHT74" s="30"/>
      <c r="SHU74" s="30"/>
      <c r="SHV74" s="30"/>
      <c r="SHW74" s="30"/>
      <c r="SHX74" s="30"/>
      <c r="SHY74" s="30"/>
      <c r="SHZ74" s="30"/>
      <c r="SIA74" s="30"/>
      <c r="SIB74" s="30"/>
      <c r="SIC74" s="30"/>
      <c r="SID74" s="30"/>
      <c r="SIE74" s="30"/>
      <c r="SIF74" s="30"/>
      <c r="SIG74" s="30"/>
      <c r="SIH74" s="30"/>
      <c r="SII74" s="30"/>
      <c r="SIJ74" s="30"/>
      <c r="SIK74" s="30"/>
      <c r="SIL74" s="30"/>
      <c r="SIM74" s="30"/>
      <c r="SIN74" s="30"/>
      <c r="SIO74" s="30"/>
      <c r="SIP74" s="30"/>
      <c r="SIQ74" s="30"/>
      <c r="SIR74" s="30"/>
      <c r="SIS74" s="30"/>
      <c r="SIT74" s="30"/>
      <c r="SIU74" s="30"/>
      <c r="SIV74" s="30"/>
      <c r="SIW74" s="30"/>
      <c r="SIX74" s="30"/>
      <c r="SIY74" s="30"/>
      <c r="SIZ74" s="30"/>
      <c r="SJA74" s="30"/>
      <c r="SJB74" s="30"/>
      <c r="SJC74" s="30"/>
      <c r="SJD74" s="30"/>
      <c r="SJE74" s="30"/>
      <c r="SJF74" s="30"/>
      <c r="SJG74" s="30"/>
      <c r="SJH74" s="30"/>
      <c r="SJI74" s="30"/>
      <c r="SJJ74" s="30"/>
      <c r="SJK74" s="30"/>
      <c r="SJL74" s="30"/>
      <c r="SJM74" s="30"/>
      <c r="SJN74" s="30"/>
      <c r="SJO74" s="30"/>
      <c r="SJP74" s="30"/>
      <c r="SJQ74" s="30"/>
      <c r="SJR74" s="30"/>
      <c r="SJS74" s="30"/>
      <c r="SJT74" s="30"/>
      <c r="SJU74" s="30"/>
      <c r="SJV74" s="30"/>
      <c r="SJW74" s="30"/>
      <c r="SJX74" s="30"/>
      <c r="SJY74" s="30"/>
      <c r="SJZ74" s="30"/>
      <c r="SKA74" s="30"/>
      <c r="SKB74" s="30"/>
      <c r="SKC74" s="30"/>
      <c r="SKD74" s="30"/>
      <c r="SKE74" s="30"/>
      <c r="SKF74" s="30"/>
      <c r="SKG74" s="30"/>
      <c r="SKH74" s="30"/>
      <c r="SKI74" s="30"/>
      <c r="SKJ74" s="30"/>
      <c r="SKK74" s="30"/>
      <c r="SKL74" s="30"/>
      <c r="SKM74" s="30"/>
      <c r="SKN74" s="30"/>
      <c r="SKO74" s="30"/>
      <c r="SKP74" s="30"/>
      <c r="SKQ74" s="30"/>
      <c r="SKR74" s="30"/>
      <c r="SKS74" s="30"/>
      <c r="SKT74" s="30"/>
      <c r="SKU74" s="30"/>
      <c r="SKV74" s="30"/>
      <c r="SKW74" s="30"/>
      <c r="SKX74" s="30"/>
      <c r="SKY74" s="30"/>
      <c r="SKZ74" s="30"/>
      <c r="SLA74" s="30"/>
      <c r="SLB74" s="30"/>
      <c r="SLC74" s="30"/>
      <c r="SLD74" s="30"/>
      <c r="SLE74" s="30"/>
      <c r="SLF74" s="30"/>
      <c r="SLG74" s="30"/>
      <c r="SLH74" s="30"/>
      <c r="SLI74" s="30"/>
      <c r="SLJ74" s="30"/>
      <c r="SLK74" s="30"/>
      <c r="SLL74" s="30"/>
      <c r="SLM74" s="30"/>
      <c r="SLN74" s="30"/>
      <c r="SLO74" s="30"/>
      <c r="SLP74" s="30"/>
      <c r="SLQ74" s="30"/>
      <c r="SLR74" s="30"/>
      <c r="SLS74" s="30"/>
      <c r="SLT74" s="30"/>
      <c r="SLU74" s="30"/>
      <c r="SLV74" s="30"/>
      <c r="SLW74" s="30"/>
      <c r="SLX74" s="30"/>
      <c r="SLY74" s="30"/>
      <c r="SLZ74" s="30"/>
      <c r="SMA74" s="30"/>
      <c r="SMB74" s="30"/>
      <c r="SMC74" s="30"/>
      <c r="SMD74" s="30"/>
      <c r="SME74" s="30"/>
      <c r="SMF74" s="30"/>
      <c r="SMG74" s="30"/>
      <c r="SMH74" s="30"/>
      <c r="SMI74" s="30"/>
      <c r="SMJ74" s="30"/>
      <c r="SMK74" s="30"/>
      <c r="SML74" s="30"/>
      <c r="SMM74" s="30"/>
      <c r="SMN74" s="30"/>
      <c r="SMO74" s="30"/>
      <c r="SMP74" s="30"/>
      <c r="SMQ74" s="30"/>
      <c r="SMR74" s="30"/>
      <c r="SMS74" s="30"/>
      <c r="SMT74" s="30"/>
      <c r="SMU74" s="30"/>
      <c r="SMV74" s="30"/>
      <c r="SMW74" s="30"/>
      <c r="SMX74" s="30"/>
      <c r="SMY74" s="30"/>
      <c r="SMZ74" s="30"/>
      <c r="SNA74" s="30"/>
      <c r="SNB74" s="30"/>
      <c r="SNC74" s="30"/>
      <c r="SND74" s="30"/>
      <c r="SNE74" s="30"/>
      <c r="SNF74" s="30"/>
      <c r="SNG74" s="30"/>
      <c r="SNH74" s="30"/>
      <c r="SNI74" s="30"/>
      <c r="SNJ74" s="30"/>
      <c r="SNK74" s="30"/>
      <c r="SNL74" s="30"/>
      <c r="SNM74" s="30"/>
      <c r="SNN74" s="30"/>
      <c r="SNO74" s="30"/>
      <c r="SNP74" s="30"/>
      <c r="SNQ74" s="30"/>
      <c r="SNR74" s="30"/>
      <c r="SNS74" s="30"/>
      <c r="SNT74" s="30"/>
      <c r="SNU74" s="30"/>
      <c r="SNV74" s="30"/>
      <c r="SNW74" s="30"/>
      <c r="SNX74" s="30"/>
      <c r="SNY74" s="30"/>
      <c r="SNZ74" s="30"/>
      <c r="SOA74" s="30"/>
      <c r="SOB74" s="30"/>
      <c r="SOC74" s="30"/>
      <c r="SOD74" s="30"/>
      <c r="SOE74" s="30"/>
      <c r="SOF74" s="30"/>
      <c r="SOG74" s="30"/>
      <c r="SOH74" s="30"/>
      <c r="SOI74" s="30"/>
      <c r="SOJ74" s="30"/>
      <c r="SOK74" s="30"/>
      <c r="SOL74" s="30"/>
      <c r="SOM74" s="30"/>
      <c r="SON74" s="30"/>
      <c r="SOO74" s="30"/>
      <c r="SOP74" s="30"/>
      <c r="SOQ74" s="30"/>
      <c r="SOR74" s="30"/>
      <c r="SOS74" s="30"/>
      <c r="SOT74" s="30"/>
      <c r="SOU74" s="30"/>
      <c r="SOV74" s="30"/>
      <c r="SOW74" s="30"/>
      <c r="SOX74" s="30"/>
      <c r="SOY74" s="30"/>
      <c r="SOZ74" s="30"/>
      <c r="SPA74" s="30"/>
      <c r="SPB74" s="30"/>
      <c r="SPC74" s="30"/>
      <c r="SPD74" s="30"/>
      <c r="SPE74" s="30"/>
      <c r="SPF74" s="30"/>
      <c r="SPG74" s="30"/>
      <c r="SPH74" s="30"/>
      <c r="SPI74" s="30"/>
      <c r="SPJ74" s="30"/>
      <c r="SPK74" s="30"/>
      <c r="SPL74" s="30"/>
      <c r="SPM74" s="30"/>
      <c r="SPN74" s="30"/>
      <c r="SPO74" s="30"/>
      <c r="SPP74" s="30"/>
      <c r="SPQ74" s="30"/>
      <c r="SPR74" s="30"/>
      <c r="SPS74" s="30"/>
      <c r="SPT74" s="30"/>
      <c r="SPU74" s="30"/>
      <c r="SPV74" s="30"/>
      <c r="SPW74" s="30"/>
      <c r="SPX74" s="30"/>
      <c r="SPY74" s="30"/>
      <c r="SPZ74" s="30"/>
      <c r="SQA74" s="30"/>
      <c r="SQB74" s="30"/>
      <c r="SQC74" s="30"/>
      <c r="SQD74" s="30"/>
      <c r="SQE74" s="30"/>
      <c r="SQF74" s="30"/>
      <c r="SQG74" s="30"/>
      <c r="SQH74" s="30"/>
      <c r="SQI74" s="30"/>
      <c r="SQJ74" s="30"/>
      <c r="SQK74" s="30"/>
      <c r="SQL74" s="30"/>
      <c r="SQM74" s="30"/>
      <c r="SQN74" s="30"/>
      <c r="SQO74" s="30"/>
      <c r="SQP74" s="30"/>
      <c r="SQQ74" s="30"/>
      <c r="SQR74" s="30"/>
      <c r="SQS74" s="30"/>
      <c r="SQT74" s="30"/>
      <c r="SQU74" s="30"/>
      <c r="SQV74" s="30"/>
      <c r="SQW74" s="30"/>
      <c r="SQX74" s="30"/>
      <c r="SQY74" s="30"/>
      <c r="SQZ74" s="30"/>
      <c r="SRA74" s="30"/>
      <c r="SRB74" s="30"/>
      <c r="SRC74" s="30"/>
      <c r="SRD74" s="30"/>
      <c r="SRE74" s="30"/>
      <c r="SRF74" s="30"/>
      <c r="SRG74" s="30"/>
      <c r="SRH74" s="30"/>
      <c r="SRI74" s="30"/>
      <c r="SRJ74" s="30"/>
      <c r="SRK74" s="30"/>
      <c r="SRL74" s="30"/>
      <c r="SRM74" s="30"/>
      <c r="SRN74" s="30"/>
      <c r="SRO74" s="30"/>
      <c r="SRP74" s="30"/>
      <c r="SRQ74" s="30"/>
      <c r="SRR74" s="30"/>
      <c r="SRS74" s="30"/>
      <c r="SRT74" s="30"/>
      <c r="SRU74" s="30"/>
      <c r="SRV74" s="30"/>
      <c r="SRW74" s="30"/>
      <c r="SRX74" s="30"/>
      <c r="SRY74" s="30"/>
      <c r="SRZ74" s="30"/>
      <c r="SSA74" s="30"/>
      <c r="SSB74" s="30"/>
      <c r="SSC74" s="30"/>
      <c r="SSD74" s="30"/>
      <c r="SSE74" s="30"/>
      <c r="SSF74" s="30"/>
      <c r="SSG74" s="30"/>
      <c r="SSH74" s="30"/>
      <c r="SSI74" s="30"/>
      <c r="SSJ74" s="30"/>
      <c r="SSK74" s="30"/>
      <c r="SSL74" s="30"/>
      <c r="SSM74" s="30"/>
      <c r="SSN74" s="30"/>
      <c r="SSO74" s="30"/>
      <c r="SSP74" s="30"/>
      <c r="SSQ74" s="30"/>
      <c r="SSR74" s="30"/>
      <c r="SSS74" s="30"/>
      <c r="SST74" s="30"/>
      <c r="SSU74" s="30"/>
      <c r="SSV74" s="30"/>
      <c r="SSW74" s="30"/>
      <c r="SSX74" s="30"/>
      <c r="SSY74" s="30"/>
      <c r="SSZ74" s="30"/>
      <c r="STA74" s="30"/>
      <c r="STB74" s="30"/>
      <c r="STC74" s="30"/>
      <c r="STD74" s="30"/>
      <c r="STE74" s="30"/>
      <c r="STF74" s="30"/>
      <c r="STG74" s="30"/>
      <c r="STH74" s="30"/>
      <c r="STI74" s="30"/>
      <c r="STJ74" s="30"/>
      <c r="STK74" s="30"/>
      <c r="STL74" s="30"/>
      <c r="STM74" s="30"/>
      <c r="STN74" s="30"/>
      <c r="STO74" s="30"/>
      <c r="STP74" s="30"/>
      <c r="STQ74" s="30"/>
      <c r="STR74" s="30"/>
      <c r="STS74" s="30"/>
      <c r="STT74" s="30"/>
      <c r="STU74" s="30"/>
      <c r="STV74" s="30"/>
      <c r="STW74" s="30"/>
      <c r="STX74" s="30"/>
      <c r="STY74" s="30"/>
      <c r="STZ74" s="30"/>
      <c r="SUA74" s="30"/>
      <c r="SUB74" s="30"/>
      <c r="SUC74" s="30"/>
      <c r="SUD74" s="30"/>
      <c r="SUE74" s="30"/>
      <c r="SUF74" s="30"/>
      <c r="SUG74" s="30"/>
      <c r="SUH74" s="30"/>
      <c r="SUI74" s="30"/>
      <c r="SUJ74" s="30"/>
      <c r="SUK74" s="30"/>
      <c r="SUL74" s="30"/>
      <c r="SUM74" s="30"/>
      <c r="SUN74" s="30"/>
      <c r="SUO74" s="30"/>
      <c r="SUP74" s="30"/>
      <c r="SUQ74" s="30"/>
      <c r="SUR74" s="30"/>
      <c r="SUS74" s="30"/>
      <c r="SUT74" s="30"/>
      <c r="SUU74" s="30"/>
      <c r="SUV74" s="30"/>
      <c r="SUW74" s="30"/>
      <c r="SUX74" s="30"/>
      <c r="SUY74" s="30"/>
      <c r="SUZ74" s="30"/>
      <c r="SVA74" s="30"/>
      <c r="SVB74" s="30"/>
      <c r="SVC74" s="30"/>
      <c r="SVD74" s="30"/>
      <c r="SVE74" s="30"/>
      <c r="SVF74" s="30"/>
      <c r="SVG74" s="30"/>
      <c r="SVH74" s="30"/>
      <c r="SVI74" s="30"/>
      <c r="SVJ74" s="30"/>
      <c r="SVK74" s="30"/>
      <c r="SVL74" s="30"/>
      <c r="SVM74" s="30"/>
      <c r="SVN74" s="30"/>
      <c r="SVO74" s="30"/>
      <c r="SVP74" s="30"/>
      <c r="SVQ74" s="30"/>
      <c r="SVR74" s="30"/>
      <c r="SVS74" s="30"/>
      <c r="SVT74" s="30"/>
      <c r="SVU74" s="30"/>
      <c r="SVV74" s="30"/>
      <c r="SVW74" s="30"/>
      <c r="SVX74" s="30"/>
      <c r="SVY74" s="30"/>
      <c r="SVZ74" s="30"/>
      <c r="SWA74" s="30"/>
      <c r="SWB74" s="30"/>
      <c r="SWC74" s="30"/>
      <c r="SWD74" s="30"/>
      <c r="SWE74" s="30"/>
      <c r="SWF74" s="30"/>
      <c r="SWG74" s="30"/>
      <c r="SWH74" s="30"/>
      <c r="SWI74" s="30"/>
      <c r="SWJ74" s="30"/>
      <c r="SWK74" s="30"/>
      <c r="SWL74" s="30"/>
      <c r="SWM74" s="30"/>
      <c r="SWN74" s="30"/>
      <c r="SWO74" s="30"/>
      <c r="SWP74" s="30"/>
      <c r="SWQ74" s="30"/>
      <c r="SWR74" s="30"/>
      <c r="SWS74" s="30"/>
      <c r="SWT74" s="30"/>
      <c r="SWU74" s="30"/>
      <c r="SWV74" s="30"/>
      <c r="SWW74" s="30"/>
      <c r="SWX74" s="30"/>
      <c r="SWY74" s="30"/>
      <c r="SWZ74" s="30"/>
      <c r="SXA74" s="30"/>
      <c r="SXB74" s="30"/>
      <c r="SXC74" s="30"/>
      <c r="SXD74" s="30"/>
      <c r="SXE74" s="30"/>
      <c r="SXF74" s="30"/>
      <c r="SXG74" s="30"/>
      <c r="SXH74" s="30"/>
      <c r="SXI74" s="30"/>
      <c r="SXJ74" s="30"/>
      <c r="SXK74" s="30"/>
      <c r="SXL74" s="30"/>
      <c r="SXM74" s="30"/>
      <c r="SXN74" s="30"/>
      <c r="SXO74" s="30"/>
      <c r="SXP74" s="30"/>
      <c r="SXQ74" s="30"/>
      <c r="SXR74" s="30"/>
      <c r="SXS74" s="30"/>
      <c r="SXT74" s="30"/>
      <c r="SXU74" s="30"/>
      <c r="SXV74" s="30"/>
      <c r="SXW74" s="30"/>
      <c r="SXX74" s="30"/>
      <c r="SXY74" s="30"/>
      <c r="SXZ74" s="30"/>
      <c r="SYA74" s="30"/>
      <c r="SYB74" s="30"/>
      <c r="SYC74" s="30"/>
      <c r="SYD74" s="30"/>
      <c r="SYE74" s="30"/>
      <c r="SYF74" s="30"/>
      <c r="SYG74" s="30"/>
      <c r="SYH74" s="30"/>
      <c r="SYI74" s="30"/>
      <c r="SYJ74" s="30"/>
      <c r="SYK74" s="30"/>
      <c r="SYL74" s="30"/>
      <c r="SYM74" s="30"/>
      <c r="SYN74" s="30"/>
      <c r="SYO74" s="30"/>
      <c r="SYP74" s="30"/>
      <c r="SYQ74" s="30"/>
      <c r="SYR74" s="30"/>
      <c r="SYS74" s="30"/>
      <c r="SYT74" s="30"/>
      <c r="SYU74" s="30"/>
      <c r="SYV74" s="30"/>
      <c r="SYW74" s="30"/>
      <c r="SYX74" s="30"/>
      <c r="SYY74" s="30"/>
      <c r="SYZ74" s="30"/>
      <c r="SZA74" s="30"/>
      <c r="SZB74" s="30"/>
      <c r="SZC74" s="30"/>
      <c r="SZD74" s="30"/>
      <c r="SZE74" s="30"/>
      <c r="SZF74" s="30"/>
      <c r="SZG74" s="30"/>
      <c r="SZH74" s="30"/>
      <c r="SZI74" s="30"/>
      <c r="SZJ74" s="30"/>
      <c r="SZK74" s="30"/>
      <c r="SZL74" s="30"/>
      <c r="SZM74" s="30"/>
      <c r="SZN74" s="30"/>
      <c r="SZO74" s="30"/>
      <c r="SZP74" s="30"/>
      <c r="SZQ74" s="30"/>
      <c r="SZR74" s="30"/>
      <c r="SZS74" s="30"/>
      <c r="SZT74" s="30"/>
      <c r="SZU74" s="30"/>
      <c r="SZV74" s="30"/>
      <c r="SZW74" s="30"/>
      <c r="SZX74" s="30"/>
      <c r="SZY74" s="30"/>
      <c r="SZZ74" s="30"/>
      <c r="TAA74" s="30"/>
      <c r="TAB74" s="30"/>
      <c r="TAC74" s="30"/>
      <c r="TAD74" s="30"/>
      <c r="TAE74" s="30"/>
      <c r="TAF74" s="30"/>
      <c r="TAG74" s="30"/>
      <c r="TAH74" s="30"/>
      <c r="TAI74" s="30"/>
      <c r="TAJ74" s="30"/>
      <c r="TAK74" s="30"/>
      <c r="TAL74" s="30"/>
      <c r="TAM74" s="30"/>
      <c r="TAN74" s="30"/>
      <c r="TAO74" s="30"/>
      <c r="TAP74" s="30"/>
      <c r="TAQ74" s="30"/>
      <c r="TAR74" s="30"/>
      <c r="TAS74" s="30"/>
      <c r="TAT74" s="30"/>
      <c r="TAU74" s="30"/>
      <c r="TAV74" s="30"/>
      <c r="TAW74" s="30"/>
      <c r="TAX74" s="30"/>
      <c r="TAY74" s="30"/>
      <c r="TAZ74" s="30"/>
      <c r="TBA74" s="30"/>
      <c r="TBB74" s="30"/>
      <c r="TBC74" s="30"/>
      <c r="TBD74" s="30"/>
      <c r="TBE74" s="30"/>
      <c r="TBF74" s="30"/>
      <c r="TBG74" s="30"/>
      <c r="TBH74" s="30"/>
      <c r="TBI74" s="30"/>
      <c r="TBJ74" s="30"/>
      <c r="TBK74" s="30"/>
      <c r="TBL74" s="30"/>
      <c r="TBM74" s="30"/>
      <c r="TBN74" s="30"/>
      <c r="TBO74" s="30"/>
      <c r="TBP74" s="30"/>
      <c r="TBQ74" s="30"/>
      <c r="TBR74" s="30"/>
      <c r="TBS74" s="30"/>
      <c r="TBT74" s="30"/>
      <c r="TBU74" s="30"/>
      <c r="TBV74" s="30"/>
      <c r="TBW74" s="30"/>
      <c r="TBX74" s="30"/>
      <c r="TBY74" s="30"/>
      <c r="TBZ74" s="30"/>
      <c r="TCA74" s="30"/>
      <c r="TCB74" s="30"/>
      <c r="TCC74" s="30"/>
      <c r="TCD74" s="30"/>
      <c r="TCE74" s="30"/>
      <c r="TCF74" s="30"/>
      <c r="TCG74" s="30"/>
      <c r="TCH74" s="30"/>
      <c r="TCI74" s="30"/>
      <c r="TCJ74" s="30"/>
      <c r="TCK74" s="30"/>
      <c r="TCL74" s="30"/>
      <c r="TCM74" s="30"/>
      <c r="TCN74" s="30"/>
      <c r="TCO74" s="30"/>
      <c r="TCP74" s="30"/>
      <c r="TCQ74" s="30"/>
      <c r="TCR74" s="30"/>
      <c r="TCS74" s="30"/>
      <c r="TCT74" s="30"/>
      <c r="TCU74" s="30"/>
      <c r="TCV74" s="30"/>
      <c r="TCW74" s="30"/>
      <c r="TCX74" s="30"/>
      <c r="TCY74" s="30"/>
      <c r="TCZ74" s="30"/>
      <c r="TDA74" s="30"/>
      <c r="TDB74" s="30"/>
      <c r="TDC74" s="30"/>
      <c r="TDD74" s="30"/>
      <c r="TDE74" s="30"/>
      <c r="TDF74" s="30"/>
      <c r="TDG74" s="30"/>
      <c r="TDH74" s="30"/>
      <c r="TDI74" s="30"/>
      <c r="TDJ74" s="30"/>
      <c r="TDK74" s="30"/>
      <c r="TDL74" s="30"/>
      <c r="TDM74" s="30"/>
      <c r="TDN74" s="30"/>
      <c r="TDO74" s="30"/>
      <c r="TDP74" s="30"/>
      <c r="TDQ74" s="30"/>
      <c r="TDR74" s="30"/>
      <c r="TDS74" s="30"/>
      <c r="TDT74" s="30"/>
      <c r="TDU74" s="30"/>
      <c r="TDV74" s="30"/>
      <c r="TDW74" s="30"/>
      <c r="TDX74" s="30"/>
      <c r="TDY74" s="30"/>
      <c r="TDZ74" s="30"/>
      <c r="TEA74" s="30"/>
      <c r="TEB74" s="30"/>
      <c r="TEC74" s="30"/>
      <c r="TED74" s="30"/>
      <c r="TEE74" s="30"/>
      <c r="TEF74" s="30"/>
      <c r="TEG74" s="30"/>
      <c r="TEH74" s="30"/>
      <c r="TEI74" s="30"/>
      <c r="TEJ74" s="30"/>
      <c r="TEK74" s="30"/>
      <c r="TEL74" s="30"/>
      <c r="TEM74" s="30"/>
      <c r="TEN74" s="30"/>
      <c r="TEO74" s="30"/>
      <c r="TEP74" s="30"/>
      <c r="TEQ74" s="30"/>
      <c r="TER74" s="30"/>
      <c r="TES74" s="30"/>
      <c r="TET74" s="30"/>
      <c r="TEU74" s="30"/>
      <c r="TEV74" s="30"/>
      <c r="TEW74" s="30"/>
      <c r="TEX74" s="30"/>
      <c r="TEY74" s="30"/>
      <c r="TEZ74" s="30"/>
      <c r="TFA74" s="30"/>
      <c r="TFB74" s="30"/>
      <c r="TFC74" s="30"/>
      <c r="TFD74" s="30"/>
      <c r="TFE74" s="30"/>
      <c r="TFF74" s="30"/>
      <c r="TFG74" s="30"/>
      <c r="TFH74" s="30"/>
      <c r="TFI74" s="30"/>
      <c r="TFJ74" s="30"/>
      <c r="TFK74" s="30"/>
      <c r="TFL74" s="30"/>
      <c r="TFM74" s="30"/>
      <c r="TFN74" s="30"/>
      <c r="TFO74" s="30"/>
      <c r="TFP74" s="30"/>
      <c r="TFQ74" s="30"/>
      <c r="TFR74" s="30"/>
      <c r="TFS74" s="30"/>
      <c r="TFT74" s="30"/>
      <c r="TFU74" s="30"/>
      <c r="TFV74" s="30"/>
      <c r="TFW74" s="30"/>
      <c r="TFX74" s="30"/>
      <c r="TFY74" s="30"/>
      <c r="TFZ74" s="30"/>
      <c r="TGA74" s="30"/>
      <c r="TGB74" s="30"/>
      <c r="TGC74" s="30"/>
      <c r="TGD74" s="30"/>
      <c r="TGE74" s="30"/>
      <c r="TGF74" s="30"/>
      <c r="TGG74" s="30"/>
      <c r="TGH74" s="30"/>
      <c r="TGI74" s="30"/>
      <c r="TGJ74" s="30"/>
      <c r="TGK74" s="30"/>
      <c r="TGL74" s="30"/>
      <c r="TGM74" s="30"/>
      <c r="TGN74" s="30"/>
      <c r="TGO74" s="30"/>
      <c r="TGP74" s="30"/>
      <c r="TGQ74" s="30"/>
      <c r="TGR74" s="30"/>
      <c r="TGS74" s="30"/>
      <c r="TGT74" s="30"/>
      <c r="TGU74" s="30"/>
      <c r="TGV74" s="30"/>
      <c r="TGW74" s="30"/>
      <c r="TGX74" s="30"/>
      <c r="TGY74" s="30"/>
      <c r="TGZ74" s="30"/>
      <c r="THA74" s="30"/>
      <c r="THB74" s="30"/>
      <c r="THC74" s="30"/>
      <c r="THD74" s="30"/>
      <c r="THE74" s="30"/>
      <c r="THF74" s="30"/>
      <c r="THG74" s="30"/>
      <c r="THH74" s="30"/>
      <c r="THI74" s="30"/>
      <c r="THJ74" s="30"/>
      <c r="THK74" s="30"/>
      <c r="THL74" s="30"/>
      <c r="THM74" s="30"/>
      <c r="THN74" s="30"/>
      <c r="THO74" s="30"/>
      <c r="THP74" s="30"/>
      <c r="THQ74" s="30"/>
      <c r="THR74" s="30"/>
      <c r="THS74" s="30"/>
      <c r="THT74" s="30"/>
      <c r="THU74" s="30"/>
      <c r="THV74" s="30"/>
      <c r="THW74" s="30"/>
      <c r="THX74" s="30"/>
      <c r="THY74" s="30"/>
      <c r="THZ74" s="30"/>
      <c r="TIA74" s="30"/>
      <c r="TIB74" s="30"/>
      <c r="TIC74" s="30"/>
      <c r="TID74" s="30"/>
      <c r="TIE74" s="30"/>
      <c r="TIF74" s="30"/>
      <c r="TIG74" s="30"/>
      <c r="TIH74" s="30"/>
      <c r="TII74" s="30"/>
      <c r="TIJ74" s="30"/>
      <c r="TIK74" s="30"/>
      <c r="TIL74" s="30"/>
      <c r="TIM74" s="30"/>
      <c r="TIN74" s="30"/>
      <c r="TIO74" s="30"/>
      <c r="TIP74" s="30"/>
      <c r="TIQ74" s="30"/>
      <c r="TIR74" s="30"/>
      <c r="TIS74" s="30"/>
      <c r="TIT74" s="30"/>
      <c r="TIU74" s="30"/>
      <c r="TIV74" s="30"/>
      <c r="TIW74" s="30"/>
      <c r="TIX74" s="30"/>
      <c r="TIY74" s="30"/>
      <c r="TIZ74" s="30"/>
      <c r="TJA74" s="30"/>
      <c r="TJB74" s="30"/>
      <c r="TJC74" s="30"/>
      <c r="TJD74" s="30"/>
      <c r="TJE74" s="30"/>
      <c r="TJF74" s="30"/>
      <c r="TJG74" s="30"/>
      <c r="TJH74" s="30"/>
      <c r="TJI74" s="30"/>
      <c r="TJJ74" s="30"/>
      <c r="TJK74" s="30"/>
      <c r="TJL74" s="30"/>
      <c r="TJM74" s="30"/>
      <c r="TJN74" s="30"/>
      <c r="TJO74" s="30"/>
      <c r="TJP74" s="30"/>
      <c r="TJQ74" s="30"/>
      <c r="TJR74" s="30"/>
      <c r="TJS74" s="30"/>
      <c r="TJT74" s="30"/>
      <c r="TJU74" s="30"/>
      <c r="TJV74" s="30"/>
      <c r="TJW74" s="30"/>
      <c r="TJX74" s="30"/>
      <c r="TJY74" s="30"/>
      <c r="TJZ74" s="30"/>
      <c r="TKA74" s="30"/>
      <c r="TKB74" s="30"/>
      <c r="TKC74" s="30"/>
      <c r="TKD74" s="30"/>
      <c r="TKE74" s="30"/>
      <c r="TKF74" s="30"/>
      <c r="TKG74" s="30"/>
      <c r="TKH74" s="30"/>
      <c r="TKI74" s="30"/>
      <c r="TKJ74" s="30"/>
      <c r="TKK74" s="30"/>
      <c r="TKL74" s="30"/>
      <c r="TKM74" s="30"/>
      <c r="TKN74" s="30"/>
      <c r="TKO74" s="30"/>
      <c r="TKP74" s="30"/>
      <c r="TKQ74" s="30"/>
      <c r="TKR74" s="30"/>
      <c r="TKS74" s="30"/>
      <c r="TKT74" s="30"/>
      <c r="TKU74" s="30"/>
      <c r="TKV74" s="30"/>
      <c r="TKW74" s="30"/>
      <c r="TKX74" s="30"/>
      <c r="TKY74" s="30"/>
      <c r="TKZ74" s="30"/>
      <c r="TLA74" s="30"/>
      <c r="TLB74" s="30"/>
      <c r="TLC74" s="30"/>
      <c r="TLD74" s="30"/>
      <c r="TLE74" s="30"/>
      <c r="TLF74" s="30"/>
      <c r="TLG74" s="30"/>
      <c r="TLH74" s="30"/>
      <c r="TLI74" s="30"/>
      <c r="TLJ74" s="30"/>
      <c r="TLK74" s="30"/>
      <c r="TLL74" s="30"/>
      <c r="TLM74" s="30"/>
      <c r="TLN74" s="30"/>
      <c r="TLO74" s="30"/>
      <c r="TLP74" s="30"/>
      <c r="TLQ74" s="30"/>
      <c r="TLR74" s="30"/>
      <c r="TLS74" s="30"/>
      <c r="TLT74" s="30"/>
      <c r="TLU74" s="30"/>
      <c r="TLV74" s="30"/>
      <c r="TLW74" s="30"/>
      <c r="TLX74" s="30"/>
      <c r="TLY74" s="30"/>
      <c r="TLZ74" s="30"/>
      <c r="TMA74" s="30"/>
      <c r="TMB74" s="30"/>
      <c r="TMC74" s="30"/>
      <c r="TMD74" s="30"/>
      <c r="TME74" s="30"/>
      <c r="TMF74" s="30"/>
      <c r="TMG74" s="30"/>
      <c r="TMH74" s="30"/>
      <c r="TMI74" s="30"/>
      <c r="TMJ74" s="30"/>
      <c r="TMK74" s="30"/>
      <c r="TML74" s="30"/>
      <c r="TMM74" s="30"/>
      <c r="TMN74" s="30"/>
      <c r="TMO74" s="30"/>
      <c r="TMP74" s="30"/>
      <c r="TMQ74" s="30"/>
      <c r="TMR74" s="30"/>
      <c r="TMS74" s="30"/>
      <c r="TMT74" s="30"/>
      <c r="TMU74" s="30"/>
      <c r="TMV74" s="30"/>
      <c r="TMW74" s="30"/>
      <c r="TMX74" s="30"/>
      <c r="TMY74" s="30"/>
      <c r="TMZ74" s="30"/>
      <c r="TNA74" s="30"/>
      <c r="TNB74" s="30"/>
      <c r="TNC74" s="30"/>
      <c r="TND74" s="30"/>
      <c r="TNE74" s="30"/>
      <c r="TNF74" s="30"/>
      <c r="TNG74" s="30"/>
      <c r="TNH74" s="30"/>
      <c r="TNI74" s="30"/>
      <c r="TNJ74" s="30"/>
      <c r="TNK74" s="30"/>
      <c r="TNL74" s="30"/>
      <c r="TNM74" s="30"/>
      <c r="TNN74" s="30"/>
      <c r="TNO74" s="30"/>
      <c r="TNP74" s="30"/>
      <c r="TNQ74" s="30"/>
      <c r="TNR74" s="30"/>
      <c r="TNS74" s="30"/>
      <c r="TNT74" s="30"/>
      <c r="TNU74" s="30"/>
      <c r="TNV74" s="30"/>
      <c r="TNW74" s="30"/>
      <c r="TNX74" s="30"/>
      <c r="TNY74" s="30"/>
      <c r="TNZ74" s="30"/>
      <c r="TOA74" s="30"/>
      <c r="TOB74" s="30"/>
      <c r="TOC74" s="30"/>
      <c r="TOD74" s="30"/>
      <c r="TOE74" s="30"/>
      <c r="TOF74" s="30"/>
      <c r="TOG74" s="30"/>
      <c r="TOH74" s="30"/>
      <c r="TOI74" s="30"/>
      <c r="TOJ74" s="30"/>
      <c r="TOK74" s="30"/>
      <c r="TOL74" s="30"/>
      <c r="TOM74" s="30"/>
      <c r="TON74" s="30"/>
      <c r="TOO74" s="30"/>
      <c r="TOP74" s="30"/>
      <c r="TOQ74" s="30"/>
      <c r="TOR74" s="30"/>
      <c r="TOS74" s="30"/>
      <c r="TOT74" s="30"/>
      <c r="TOU74" s="30"/>
      <c r="TOV74" s="30"/>
      <c r="TOW74" s="30"/>
      <c r="TOX74" s="30"/>
      <c r="TOY74" s="30"/>
      <c r="TOZ74" s="30"/>
      <c r="TPA74" s="30"/>
      <c r="TPB74" s="30"/>
      <c r="TPC74" s="30"/>
      <c r="TPD74" s="30"/>
      <c r="TPE74" s="30"/>
      <c r="TPF74" s="30"/>
      <c r="TPG74" s="30"/>
      <c r="TPH74" s="30"/>
      <c r="TPI74" s="30"/>
      <c r="TPJ74" s="30"/>
      <c r="TPK74" s="30"/>
      <c r="TPL74" s="30"/>
      <c r="TPM74" s="30"/>
      <c r="TPN74" s="30"/>
      <c r="TPO74" s="30"/>
      <c r="TPP74" s="30"/>
      <c r="TPQ74" s="30"/>
      <c r="TPR74" s="30"/>
      <c r="TPS74" s="30"/>
      <c r="TPT74" s="30"/>
      <c r="TPU74" s="30"/>
      <c r="TPV74" s="30"/>
      <c r="TPW74" s="30"/>
      <c r="TPX74" s="30"/>
      <c r="TPY74" s="30"/>
      <c r="TPZ74" s="30"/>
      <c r="TQA74" s="30"/>
      <c r="TQB74" s="30"/>
      <c r="TQC74" s="30"/>
      <c r="TQD74" s="30"/>
      <c r="TQE74" s="30"/>
      <c r="TQF74" s="30"/>
      <c r="TQG74" s="30"/>
      <c r="TQH74" s="30"/>
      <c r="TQI74" s="30"/>
      <c r="TQJ74" s="30"/>
      <c r="TQK74" s="30"/>
      <c r="TQL74" s="30"/>
      <c r="TQM74" s="30"/>
      <c r="TQN74" s="30"/>
      <c r="TQO74" s="30"/>
      <c r="TQP74" s="30"/>
      <c r="TQQ74" s="30"/>
      <c r="TQR74" s="30"/>
      <c r="TQS74" s="30"/>
      <c r="TQT74" s="30"/>
      <c r="TQU74" s="30"/>
      <c r="TQV74" s="30"/>
      <c r="TQW74" s="30"/>
      <c r="TQX74" s="30"/>
      <c r="TQY74" s="30"/>
      <c r="TQZ74" s="30"/>
      <c r="TRA74" s="30"/>
      <c r="TRB74" s="30"/>
      <c r="TRC74" s="30"/>
      <c r="TRD74" s="30"/>
      <c r="TRE74" s="30"/>
      <c r="TRF74" s="30"/>
      <c r="TRG74" s="30"/>
      <c r="TRH74" s="30"/>
      <c r="TRI74" s="30"/>
      <c r="TRJ74" s="30"/>
      <c r="TRK74" s="30"/>
      <c r="TRL74" s="30"/>
      <c r="TRM74" s="30"/>
      <c r="TRN74" s="30"/>
      <c r="TRO74" s="30"/>
      <c r="TRP74" s="30"/>
      <c r="TRQ74" s="30"/>
      <c r="TRR74" s="30"/>
      <c r="TRS74" s="30"/>
      <c r="TRT74" s="30"/>
      <c r="TRU74" s="30"/>
      <c r="TRV74" s="30"/>
      <c r="TRW74" s="30"/>
      <c r="TRX74" s="30"/>
      <c r="TRY74" s="30"/>
      <c r="TRZ74" s="30"/>
      <c r="TSA74" s="30"/>
      <c r="TSB74" s="30"/>
      <c r="TSC74" s="30"/>
      <c r="TSD74" s="30"/>
      <c r="TSE74" s="30"/>
      <c r="TSF74" s="30"/>
      <c r="TSG74" s="30"/>
      <c r="TSH74" s="30"/>
      <c r="TSI74" s="30"/>
      <c r="TSJ74" s="30"/>
      <c r="TSK74" s="30"/>
      <c r="TSL74" s="30"/>
      <c r="TSM74" s="30"/>
      <c r="TSN74" s="30"/>
      <c r="TSO74" s="30"/>
      <c r="TSP74" s="30"/>
      <c r="TSQ74" s="30"/>
      <c r="TSR74" s="30"/>
      <c r="TSS74" s="30"/>
      <c r="TST74" s="30"/>
      <c r="TSU74" s="30"/>
      <c r="TSV74" s="30"/>
      <c r="TSW74" s="30"/>
      <c r="TSX74" s="30"/>
      <c r="TSY74" s="30"/>
      <c r="TSZ74" s="30"/>
      <c r="TTA74" s="30"/>
      <c r="TTB74" s="30"/>
      <c r="TTC74" s="30"/>
      <c r="TTD74" s="30"/>
      <c r="TTE74" s="30"/>
      <c r="TTF74" s="30"/>
      <c r="TTG74" s="30"/>
      <c r="TTH74" s="30"/>
      <c r="TTI74" s="30"/>
      <c r="TTJ74" s="30"/>
      <c r="TTK74" s="30"/>
      <c r="TTL74" s="30"/>
      <c r="TTM74" s="30"/>
      <c r="TTN74" s="30"/>
      <c r="TTO74" s="30"/>
      <c r="TTP74" s="30"/>
      <c r="TTQ74" s="30"/>
      <c r="TTR74" s="30"/>
      <c r="TTS74" s="30"/>
      <c r="TTT74" s="30"/>
      <c r="TTU74" s="30"/>
      <c r="TTV74" s="30"/>
      <c r="TTW74" s="30"/>
      <c r="TTX74" s="30"/>
      <c r="TTY74" s="30"/>
      <c r="TTZ74" s="30"/>
      <c r="TUA74" s="30"/>
      <c r="TUB74" s="30"/>
      <c r="TUC74" s="30"/>
      <c r="TUD74" s="30"/>
      <c r="TUE74" s="30"/>
      <c r="TUF74" s="30"/>
      <c r="TUG74" s="30"/>
      <c r="TUH74" s="30"/>
      <c r="TUI74" s="30"/>
      <c r="TUJ74" s="30"/>
      <c r="TUK74" s="30"/>
      <c r="TUL74" s="30"/>
      <c r="TUM74" s="30"/>
      <c r="TUN74" s="30"/>
      <c r="TUO74" s="30"/>
      <c r="TUP74" s="30"/>
      <c r="TUQ74" s="30"/>
      <c r="TUR74" s="30"/>
      <c r="TUS74" s="30"/>
      <c r="TUT74" s="30"/>
      <c r="TUU74" s="30"/>
      <c r="TUV74" s="30"/>
      <c r="TUW74" s="30"/>
      <c r="TUX74" s="30"/>
      <c r="TUY74" s="30"/>
      <c r="TUZ74" s="30"/>
      <c r="TVA74" s="30"/>
      <c r="TVB74" s="30"/>
      <c r="TVC74" s="30"/>
      <c r="TVD74" s="30"/>
      <c r="TVE74" s="30"/>
      <c r="TVF74" s="30"/>
      <c r="TVG74" s="30"/>
      <c r="TVH74" s="30"/>
      <c r="TVI74" s="30"/>
      <c r="TVJ74" s="30"/>
      <c r="TVK74" s="30"/>
      <c r="TVL74" s="30"/>
      <c r="TVM74" s="30"/>
      <c r="TVN74" s="30"/>
      <c r="TVO74" s="30"/>
      <c r="TVP74" s="30"/>
      <c r="TVQ74" s="30"/>
      <c r="TVR74" s="30"/>
      <c r="TVS74" s="30"/>
      <c r="TVT74" s="30"/>
      <c r="TVU74" s="30"/>
      <c r="TVV74" s="30"/>
      <c r="TVW74" s="30"/>
      <c r="TVX74" s="30"/>
      <c r="TVY74" s="30"/>
      <c r="TVZ74" s="30"/>
      <c r="TWA74" s="30"/>
      <c r="TWB74" s="30"/>
      <c r="TWC74" s="30"/>
      <c r="TWD74" s="30"/>
      <c r="TWE74" s="30"/>
      <c r="TWF74" s="30"/>
      <c r="TWG74" s="30"/>
      <c r="TWH74" s="30"/>
      <c r="TWI74" s="30"/>
      <c r="TWJ74" s="30"/>
      <c r="TWK74" s="30"/>
      <c r="TWL74" s="30"/>
      <c r="TWM74" s="30"/>
      <c r="TWN74" s="30"/>
      <c r="TWO74" s="30"/>
      <c r="TWP74" s="30"/>
      <c r="TWQ74" s="30"/>
      <c r="TWR74" s="30"/>
      <c r="TWS74" s="30"/>
      <c r="TWT74" s="30"/>
      <c r="TWU74" s="30"/>
      <c r="TWV74" s="30"/>
      <c r="TWW74" s="30"/>
      <c r="TWX74" s="30"/>
      <c r="TWY74" s="30"/>
      <c r="TWZ74" s="30"/>
      <c r="TXA74" s="30"/>
      <c r="TXB74" s="30"/>
      <c r="TXC74" s="30"/>
      <c r="TXD74" s="30"/>
      <c r="TXE74" s="30"/>
      <c r="TXF74" s="30"/>
      <c r="TXG74" s="30"/>
      <c r="TXH74" s="30"/>
      <c r="TXI74" s="30"/>
      <c r="TXJ74" s="30"/>
      <c r="TXK74" s="30"/>
      <c r="TXL74" s="30"/>
      <c r="TXM74" s="30"/>
      <c r="TXN74" s="30"/>
      <c r="TXO74" s="30"/>
      <c r="TXP74" s="30"/>
      <c r="TXQ74" s="30"/>
      <c r="TXR74" s="30"/>
      <c r="TXS74" s="30"/>
      <c r="TXT74" s="30"/>
      <c r="TXU74" s="30"/>
      <c r="TXV74" s="30"/>
      <c r="TXW74" s="30"/>
      <c r="TXX74" s="30"/>
      <c r="TXY74" s="30"/>
      <c r="TXZ74" s="30"/>
      <c r="TYA74" s="30"/>
      <c r="TYB74" s="30"/>
      <c r="TYC74" s="30"/>
      <c r="TYD74" s="30"/>
      <c r="TYE74" s="30"/>
      <c r="TYF74" s="30"/>
      <c r="TYG74" s="30"/>
      <c r="TYH74" s="30"/>
      <c r="TYI74" s="30"/>
      <c r="TYJ74" s="30"/>
      <c r="TYK74" s="30"/>
      <c r="TYL74" s="30"/>
      <c r="TYM74" s="30"/>
      <c r="TYN74" s="30"/>
      <c r="TYO74" s="30"/>
      <c r="TYP74" s="30"/>
      <c r="TYQ74" s="30"/>
      <c r="TYR74" s="30"/>
      <c r="TYS74" s="30"/>
      <c r="TYT74" s="30"/>
      <c r="TYU74" s="30"/>
      <c r="TYV74" s="30"/>
      <c r="TYW74" s="30"/>
      <c r="TYX74" s="30"/>
      <c r="TYY74" s="30"/>
      <c r="TYZ74" s="30"/>
      <c r="TZA74" s="30"/>
      <c r="TZB74" s="30"/>
      <c r="TZC74" s="30"/>
      <c r="TZD74" s="30"/>
      <c r="TZE74" s="30"/>
      <c r="TZF74" s="30"/>
      <c r="TZG74" s="30"/>
      <c r="TZH74" s="30"/>
      <c r="TZI74" s="30"/>
      <c r="TZJ74" s="30"/>
      <c r="TZK74" s="30"/>
      <c r="TZL74" s="30"/>
      <c r="TZM74" s="30"/>
      <c r="TZN74" s="30"/>
      <c r="TZO74" s="30"/>
      <c r="TZP74" s="30"/>
      <c r="TZQ74" s="30"/>
      <c r="TZR74" s="30"/>
      <c r="TZS74" s="30"/>
      <c r="TZT74" s="30"/>
      <c r="TZU74" s="30"/>
      <c r="TZV74" s="30"/>
      <c r="TZW74" s="30"/>
      <c r="TZX74" s="30"/>
      <c r="TZY74" s="30"/>
      <c r="TZZ74" s="30"/>
      <c r="UAA74" s="30"/>
      <c r="UAB74" s="30"/>
      <c r="UAC74" s="30"/>
      <c r="UAD74" s="30"/>
      <c r="UAE74" s="30"/>
      <c r="UAF74" s="30"/>
      <c r="UAG74" s="30"/>
      <c r="UAH74" s="30"/>
      <c r="UAI74" s="30"/>
      <c r="UAJ74" s="30"/>
      <c r="UAK74" s="30"/>
      <c r="UAL74" s="30"/>
      <c r="UAM74" s="30"/>
      <c r="UAN74" s="30"/>
      <c r="UAO74" s="30"/>
      <c r="UAP74" s="30"/>
      <c r="UAQ74" s="30"/>
      <c r="UAR74" s="30"/>
      <c r="UAS74" s="30"/>
      <c r="UAT74" s="30"/>
      <c r="UAU74" s="30"/>
      <c r="UAV74" s="30"/>
      <c r="UAW74" s="30"/>
      <c r="UAX74" s="30"/>
      <c r="UAY74" s="30"/>
      <c r="UAZ74" s="30"/>
      <c r="UBA74" s="30"/>
      <c r="UBB74" s="30"/>
      <c r="UBC74" s="30"/>
      <c r="UBD74" s="30"/>
      <c r="UBE74" s="30"/>
      <c r="UBF74" s="30"/>
      <c r="UBG74" s="30"/>
      <c r="UBH74" s="30"/>
      <c r="UBI74" s="30"/>
      <c r="UBJ74" s="30"/>
      <c r="UBK74" s="30"/>
      <c r="UBL74" s="30"/>
      <c r="UBM74" s="30"/>
      <c r="UBN74" s="30"/>
      <c r="UBO74" s="30"/>
      <c r="UBP74" s="30"/>
      <c r="UBQ74" s="30"/>
      <c r="UBR74" s="30"/>
      <c r="UBS74" s="30"/>
      <c r="UBT74" s="30"/>
      <c r="UBU74" s="30"/>
      <c r="UBV74" s="30"/>
      <c r="UBW74" s="30"/>
      <c r="UBX74" s="30"/>
      <c r="UBY74" s="30"/>
      <c r="UBZ74" s="30"/>
      <c r="UCA74" s="30"/>
      <c r="UCB74" s="30"/>
      <c r="UCC74" s="30"/>
      <c r="UCD74" s="30"/>
      <c r="UCE74" s="30"/>
      <c r="UCF74" s="30"/>
      <c r="UCG74" s="30"/>
      <c r="UCH74" s="30"/>
      <c r="UCI74" s="30"/>
      <c r="UCJ74" s="30"/>
      <c r="UCK74" s="30"/>
      <c r="UCL74" s="30"/>
      <c r="UCM74" s="30"/>
      <c r="UCN74" s="30"/>
      <c r="UCO74" s="30"/>
      <c r="UCP74" s="30"/>
      <c r="UCQ74" s="30"/>
      <c r="UCR74" s="30"/>
      <c r="UCS74" s="30"/>
      <c r="UCT74" s="30"/>
      <c r="UCU74" s="30"/>
      <c r="UCV74" s="30"/>
      <c r="UCW74" s="30"/>
      <c r="UCX74" s="30"/>
      <c r="UCY74" s="30"/>
      <c r="UCZ74" s="30"/>
      <c r="UDA74" s="30"/>
      <c r="UDB74" s="30"/>
      <c r="UDC74" s="30"/>
      <c r="UDD74" s="30"/>
      <c r="UDE74" s="30"/>
      <c r="UDF74" s="30"/>
      <c r="UDG74" s="30"/>
      <c r="UDH74" s="30"/>
      <c r="UDI74" s="30"/>
      <c r="UDJ74" s="30"/>
      <c r="UDK74" s="30"/>
      <c r="UDL74" s="30"/>
      <c r="UDM74" s="30"/>
      <c r="UDN74" s="30"/>
      <c r="UDO74" s="30"/>
      <c r="UDP74" s="30"/>
      <c r="UDQ74" s="30"/>
      <c r="UDR74" s="30"/>
      <c r="UDS74" s="30"/>
      <c r="UDT74" s="30"/>
      <c r="UDU74" s="30"/>
      <c r="UDV74" s="30"/>
      <c r="UDW74" s="30"/>
      <c r="UDX74" s="30"/>
      <c r="UDY74" s="30"/>
      <c r="UDZ74" s="30"/>
      <c r="UEA74" s="30"/>
      <c r="UEB74" s="30"/>
      <c r="UEC74" s="30"/>
      <c r="UED74" s="30"/>
      <c r="UEE74" s="30"/>
      <c r="UEF74" s="30"/>
      <c r="UEG74" s="30"/>
      <c r="UEH74" s="30"/>
      <c r="UEI74" s="30"/>
      <c r="UEJ74" s="30"/>
      <c r="UEK74" s="30"/>
      <c r="UEL74" s="30"/>
      <c r="UEM74" s="30"/>
      <c r="UEN74" s="30"/>
      <c r="UEO74" s="30"/>
      <c r="UEP74" s="30"/>
      <c r="UEQ74" s="30"/>
      <c r="UER74" s="30"/>
      <c r="UES74" s="30"/>
      <c r="UET74" s="30"/>
      <c r="UEU74" s="30"/>
      <c r="UEV74" s="30"/>
      <c r="UEW74" s="30"/>
      <c r="UEX74" s="30"/>
      <c r="UEY74" s="30"/>
      <c r="UEZ74" s="30"/>
      <c r="UFA74" s="30"/>
      <c r="UFB74" s="30"/>
      <c r="UFC74" s="30"/>
      <c r="UFD74" s="30"/>
      <c r="UFE74" s="30"/>
      <c r="UFF74" s="30"/>
      <c r="UFG74" s="30"/>
      <c r="UFH74" s="30"/>
      <c r="UFI74" s="30"/>
      <c r="UFJ74" s="30"/>
      <c r="UFK74" s="30"/>
      <c r="UFL74" s="30"/>
      <c r="UFM74" s="30"/>
      <c r="UFN74" s="30"/>
      <c r="UFO74" s="30"/>
      <c r="UFP74" s="30"/>
      <c r="UFQ74" s="30"/>
      <c r="UFR74" s="30"/>
      <c r="UFS74" s="30"/>
      <c r="UFT74" s="30"/>
      <c r="UFU74" s="30"/>
      <c r="UFV74" s="30"/>
      <c r="UFW74" s="30"/>
      <c r="UFX74" s="30"/>
      <c r="UFY74" s="30"/>
      <c r="UFZ74" s="30"/>
      <c r="UGA74" s="30"/>
      <c r="UGB74" s="30"/>
      <c r="UGC74" s="30"/>
      <c r="UGD74" s="30"/>
      <c r="UGE74" s="30"/>
      <c r="UGF74" s="30"/>
      <c r="UGG74" s="30"/>
      <c r="UGH74" s="30"/>
      <c r="UGI74" s="30"/>
      <c r="UGJ74" s="30"/>
      <c r="UGK74" s="30"/>
      <c r="UGL74" s="30"/>
      <c r="UGM74" s="30"/>
      <c r="UGN74" s="30"/>
      <c r="UGO74" s="30"/>
      <c r="UGP74" s="30"/>
      <c r="UGQ74" s="30"/>
      <c r="UGR74" s="30"/>
      <c r="UGS74" s="30"/>
      <c r="UGT74" s="30"/>
      <c r="UGU74" s="30"/>
      <c r="UGV74" s="30"/>
      <c r="UGW74" s="30"/>
      <c r="UGX74" s="30"/>
      <c r="UGY74" s="30"/>
      <c r="UGZ74" s="30"/>
      <c r="UHA74" s="30"/>
      <c r="UHB74" s="30"/>
      <c r="UHC74" s="30"/>
      <c r="UHD74" s="30"/>
      <c r="UHE74" s="30"/>
      <c r="UHF74" s="30"/>
      <c r="UHG74" s="30"/>
      <c r="UHH74" s="30"/>
      <c r="UHI74" s="30"/>
      <c r="UHJ74" s="30"/>
      <c r="UHK74" s="30"/>
      <c r="UHL74" s="30"/>
      <c r="UHM74" s="30"/>
      <c r="UHN74" s="30"/>
      <c r="UHO74" s="30"/>
      <c r="UHP74" s="30"/>
      <c r="UHQ74" s="30"/>
      <c r="UHR74" s="30"/>
      <c r="UHS74" s="30"/>
      <c r="UHT74" s="30"/>
      <c r="UHU74" s="30"/>
      <c r="UHV74" s="30"/>
      <c r="UHW74" s="30"/>
      <c r="UHX74" s="30"/>
      <c r="UHY74" s="30"/>
      <c r="UHZ74" s="30"/>
      <c r="UIA74" s="30"/>
      <c r="UIB74" s="30"/>
      <c r="UIC74" s="30"/>
      <c r="UID74" s="30"/>
      <c r="UIE74" s="30"/>
      <c r="UIF74" s="30"/>
      <c r="UIG74" s="30"/>
      <c r="UIH74" s="30"/>
      <c r="UII74" s="30"/>
      <c r="UIJ74" s="30"/>
      <c r="UIK74" s="30"/>
      <c r="UIL74" s="30"/>
      <c r="UIM74" s="30"/>
      <c r="UIN74" s="30"/>
      <c r="UIO74" s="30"/>
      <c r="UIP74" s="30"/>
      <c r="UIQ74" s="30"/>
      <c r="UIR74" s="30"/>
      <c r="UIS74" s="30"/>
      <c r="UIT74" s="30"/>
      <c r="UIU74" s="30"/>
      <c r="UIV74" s="30"/>
      <c r="UIW74" s="30"/>
      <c r="UIX74" s="30"/>
      <c r="UIY74" s="30"/>
      <c r="UIZ74" s="30"/>
      <c r="UJA74" s="30"/>
      <c r="UJB74" s="30"/>
      <c r="UJC74" s="30"/>
      <c r="UJD74" s="30"/>
      <c r="UJE74" s="30"/>
      <c r="UJF74" s="30"/>
      <c r="UJG74" s="30"/>
      <c r="UJH74" s="30"/>
      <c r="UJI74" s="30"/>
      <c r="UJJ74" s="30"/>
      <c r="UJK74" s="30"/>
      <c r="UJL74" s="30"/>
      <c r="UJM74" s="30"/>
      <c r="UJN74" s="30"/>
      <c r="UJO74" s="30"/>
      <c r="UJP74" s="30"/>
      <c r="UJQ74" s="30"/>
      <c r="UJR74" s="30"/>
      <c r="UJS74" s="30"/>
      <c r="UJT74" s="30"/>
      <c r="UJU74" s="30"/>
      <c r="UJV74" s="30"/>
      <c r="UJW74" s="30"/>
      <c r="UJX74" s="30"/>
      <c r="UJY74" s="30"/>
      <c r="UJZ74" s="30"/>
      <c r="UKA74" s="30"/>
      <c r="UKB74" s="30"/>
      <c r="UKC74" s="30"/>
      <c r="UKD74" s="30"/>
      <c r="UKE74" s="30"/>
      <c r="UKF74" s="30"/>
      <c r="UKG74" s="30"/>
      <c r="UKH74" s="30"/>
      <c r="UKI74" s="30"/>
      <c r="UKJ74" s="30"/>
      <c r="UKK74" s="30"/>
      <c r="UKL74" s="30"/>
      <c r="UKM74" s="30"/>
      <c r="UKN74" s="30"/>
      <c r="UKO74" s="30"/>
      <c r="UKP74" s="30"/>
      <c r="UKQ74" s="30"/>
      <c r="UKR74" s="30"/>
      <c r="UKS74" s="30"/>
      <c r="UKT74" s="30"/>
      <c r="UKU74" s="30"/>
      <c r="UKV74" s="30"/>
      <c r="UKW74" s="30"/>
      <c r="UKX74" s="30"/>
      <c r="UKY74" s="30"/>
      <c r="UKZ74" s="30"/>
      <c r="ULA74" s="30"/>
      <c r="ULB74" s="30"/>
      <c r="ULC74" s="30"/>
      <c r="ULD74" s="30"/>
      <c r="ULE74" s="30"/>
      <c r="ULF74" s="30"/>
      <c r="ULG74" s="30"/>
      <c r="ULH74" s="30"/>
      <c r="ULI74" s="30"/>
      <c r="ULJ74" s="30"/>
      <c r="ULK74" s="30"/>
      <c r="ULL74" s="30"/>
      <c r="ULM74" s="30"/>
      <c r="ULN74" s="30"/>
      <c r="ULO74" s="30"/>
      <c r="ULP74" s="30"/>
      <c r="ULQ74" s="30"/>
      <c r="ULR74" s="30"/>
      <c r="ULS74" s="30"/>
      <c r="ULT74" s="30"/>
      <c r="ULU74" s="30"/>
      <c r="ULV74" s="30"/>
      <c r="ULW74" s="30"/>
      <c r="ULX74" s="30"/>
      <c r="ULY74" s="30"/>
      <c r="ULZ74" s="30"/>
      <c r="UMA74" s="30"/>
      <c r="UMB74" s="30"/>
      <c r="UMC74" s="30"/>
      <c r="UMD74" s="30"/>
      <c r="UME74" s="30"/>
      <c r="UMF74" s="30"/>
      <c r="UMG74" s="30"/>
      <c r="UMH74" s="30"/>
      <c r="UMI74" s="30"/>
      <c r="UMJ74" s="30"/>
      <c r="UMK74" s="30"/>
      <c r="UML74" s="30"/>
      <c r="UMM74" s="30"/>
      <c r="UMN74" s="30"/>
      <c r="UMO74" s="30"/>
      <c r="UMP74" s="30"/>
      <c r="UMQ74" s="30"/>
      <c r="UMR74" s="30"/>
      <c r="UMS74" s="30"/>
      <c r="UMT74" s="30"/>
      <c r="UMU74" s="30"/>
      <c r="UMV74" s="30"/>
      <c r="UMW74" s="30"/>
      <c r="UMX74" s="30"/>
      <c r="UMY74" s="30"/>
      <c r="UMZ74" s="30"/>
      <c r="UNA74" s="30"/>
      <c r="UNB74" s="30"/>
      <c r="UNC74" s="30"/>
      <c r="UND74" s="30"/>
      <c r="UNE74" s="30"/>
      <c r="UNF74" s="30"/>
      <c r="UNG74" s="30"/>
      <c r="UNH74" s="30"/>
      <c r="UNI74" s="30"/>
      <c r="UNJ74" s="30"/>
      <c r="UNK74" s="30"/>
      <c r="UNL74" s="30"/>
      <c r="UNM74" s="30"/>
      <c r="UNN74" s="30"/>
      <c r="UNO74" s="30"/>
      <c r="UNP74" s="30"/>
      <c r="UNQ74" s="30"/>
      <c r="UNR74" s="30"/>
      <c r="UNS74" s="30"/>
      <c r="UNT74" s="30"/>
      <c r="UNU74" s="30"/>
      <c r="UNV74" s="30"/>
      <c r="UNW74" s="30"/>
      <c r="UNX74" s="30"/>
      <c r="UNY74" s="30"/>
      <c r="UNZ74" s="30"/>
      <c r="UOA74" s="30"/>
      <c r="UOB74" s="30"/>
      <c r="UOC74" s="30"/>
      <c r="UOD74" s="30"/>
      <c r="UOE74" s="30"/>
      <c r="UOF74" s="30"/>
      <c r="UOG74" s="30"/>
      <c r="UOH74" s="30"/>
      <c r="UOI74" s="30"/>
      <c r="UOJ74" s="30"/>
      <c r="UOK74" s="30"/>
      <c r="UOL74" s="30"/>
      <c r="UOM74" s="30"/>
      <c r="UON74" s="30"/>
      <c r="UOO74" s="30"/>
      <c r="UOP74" s="30"/>
      <c r="UOQ74" s="30"/>
      <c r="UOR74" s="30"/>
      <c r="UOS74" s="30"/>
      <c r="UOT74" s="30"/>
      <c r="UOU74" s="30"/>
      <c r="UOV74" s="30"/>
      <c r="UOW74" s="30"/>
      <c r="UOX74" s="30"/>
      <c r="UOY74" s="30"/>
      <c r="UOZ74" s="30"/>
      <c r="UPA74" s="30"/>
      <c r="UPB74" s="30"/>
      <c r="UPC74" s="30"/>
      <c r="UPD74" s="30"/>
      <c r="UPE74" s="30"/>
      <c r="UPF74" s="30"/>
      <c r="UPG74" s="30"/>
      <c r="UPH74" s="30"/>
      <c r="UPI74" s="30"/>
      <c r="UPJ74" s="30"/>
      <c r="UPK74" s="30"/>
      <c r="UPL74" s="30"/>
      <c r="UPM74" s="30"/>
      <c r="UPN74" s="30"/>
      <c r="UPO74" s="30"/>
      <c r="UPP74" s="30"/>
      <c r="UPQ74" s="30"/>
      <c r="UPR74" s="30"/>
      <c r="UPS74" s="30"/>
      <c r="UPT74" s="30"/>
      <c r="UPU74" s="30"/>
      <c r="UPV74" s="30"/>
      <c r="UPW74" s="30"/>
      <c r="UPX74" s="30"/>
      <c r="UPY74" s="30"/>
      <c r="UPZ74" s="30"/>
      <c r="UQA74" s="30"/>
      <c r="UQB74" s="30"/>
      <c r="UQC74" s="30"/>
      <c r="UQD74" s="30"/>
      <c r="UQE74" s="30"/>
      <c r="UQF74" s="30"/>
      <c r="UQG74" s="30"/>
      <c r="UQH74" s="30"/>
      <c r="UQI74" s="30"/>
      <c r="UQJ74" s="30"/>
      <c r="UQK74" s="30"/>
      <c r="UQL74" s="30"/>
      <c r="UQM74" s="30"/>
      <c r="UQN74" s="30"/>
      <c r="UQO74" s="30"/>
      <c r="UQP74" s="30"/>
      <c r="UQQ74" s="30"/>
      <c r="UQR74" s="30"/>
      <c r="UQS74" s="30"/>
      <c r="UQT74" s="30"/>
      <c r="UQU74" s="30"/>
      <c r="UQV74" s="30"/>
      <c r="UQW74" s="30"/>
      <c r="UQX74" s="30"/>
      <c r="UQY74" s="30"/>
      <c r="UQZ74" s="30"/>
      <c r="URA74" s="30"/>
      <c r="URB74" s="30"/>
      <c r="URC74" s="30"/>
      <c r="URD74" s="30"/>
      <c r="URE74" s="30"/>
      <c r="URF74" s="30"/>
      <c r="URG74" s="30"/>
      <c r="URH74" s="30"/>
      <c r="URI74" s="30"/>
      <c r="URJ74" s="30"/>
      <c r="URK74" s="30"/>
      <c r="URL74" s="30"/>
      <c r="URM74" s="30"/>
      <c r="URN74" s="30"/>
      <c r="URO74" s="30"/>
      <c r="URP74" s="30"/>
      <c r="URQ74" s="30"/>
      <c r="URR74" s="30"/>
      <c r="URS74" s="30"/>
      <c r="URT74" s="30"/>
      <c r="URU74" s="30"/>
      <c r="URV74" s="30"/>
      <c r="URW74" s="30"/>
      <c r="URX74" s="30"/>
      <c r="URY74" s="30"/>
      <c r="URZ74" s="30"/>
      <c r="USA74" s="30"/>
      <c r="USB74" s="30"/>
      <c r="USC74" s="30"/>
      <c r="USD74" s="30"/>
      <c r="USE74" s="30"/>
      <c r="USF74" s="30"/>
      <c r="USG74" s="30"/>
      <c r="USH74" s="30"/>
      <c r="USI74" s="30"/>
      <c r="USJ74" s="30"/>
      <c r="USK74" s="30"/>
      <c r="USL74" s="30"/>
      <c r="USM74" s="30"/>
      <c r="USN74" s="30"/>
      <c r="USO74" s="30"/>
      <c r="USP74" s="30"/>
      <c r="USQ74" s="30"/>
      <c r="USR74" s="30"/>
      <c r="USS74" s="30"/>
      <c r="UST74" s="30"/>
      <c r="USU74" s="30"/>
      <c r="USV74" s="30"/>
      <c r="USW74" s="30"/>
      <c r="USX74" s="30"/>
      <c r="USY74" s="30"/>
      <c r="USZ74" s="30"/>
      <c r="UTA74" s="30"/>
      <c r="UTB74" s="30"/>
      <c r="UTC74" s="30"/>
      <c r="UTD74" s="30"/>
      <c r="UTE74" s="30"/>
      <c r="UTF74" s="30"/>
      <c r="UTG74" s="30"/>
      <c r="UTH74" s="30"/>
      <c r="UTI74" s="30"/>
      <c r="UTJ74" s="30"/>
      <c r="UTK74" s="30"/>
      <c r="UTL74" s="30"/>
      <c r="UTM74" s="30"/>
      <c r="UTN74" s="30"/>
      <c r="UTO74" s="30"/>
      <c r="UTP74" s="30"/>
      <c r="UTQ74" s="30"/>
      <c r="UTR74" s="30"/>
      <c r="UTS74" s="30"/>
      <c r="UTT74" s="30"/>
      <c r="UTU74" s="30"/>
      <c r="UTV74" s="30"/>
      <c r="UTW74" s="30"/>
      <c r="UTX74" s="30"/>
      <c r="UTY74" s="30"/>
      <c r="UTZ74" s="30"/>
      <c r="UUA74" s="30"/>
      <c r="UUB74" s="30"/>
      <c r="UUC74" s="30"/>
      <c r="UUD74" s="30"/>
      <c r="UUE74" s="30"/>
      <c r="UUF74" s="30"/>
      <c r="UUG74" s="30"/>
      <c r="UUH74" s="30"/>
      <c r="UUI74" s="30"/>
      <c r="UUJ74" s="30"/>
      <c r="UUK74" s="30"/>
      <c r="UUL74" s="30"/>
      <c r="UUM74" s="30"/>
      <c r="UUN74" s="30"/>
      <c r="UUO74" s="30"/>
      <c r="UUP74" s="30"/>
      <c r="UUQ74" s="30"/>
      <c r="UUR74" s="30"/>
      <c r="UUS74" s="30"/>
      <c r="UUT74" s="30"/>
      <c r="UUU74" s="30"/>
      <c r="UUV74" s="30"/>
      <c r="UUW74" s="30"/>
      <c r="UUX74" s="30"/>
      <c r="UUY74" s="30"/>
      <c r="UUZ74" s="30"/>
      <c r="UVA74" s="30"/>
      <c r="UVB74" s="30"/>
      <c r="UVC74" s="30"/>
      <c r="UVD74" s="30"/>
      <c r="UVE74" s="30"/>
      <c r="UVF74" s="30"/>
      <c r="UVG74" s="30"/>
      <c r="UVH74" s="30"/>
      <c r="UVI74" s="30"/>
      <c r="UVJ74" s="30"/>
      <c r="UVK74" s="30"/>
      <c r="UVL74" s="30"/>
      <c r="UVM74" s="30"/>
      <c r="UVN74" s="30"/>
      <c r="UVO74" s="30"/>
      <c r="UVP74" s="30"/>
      <c r="UVQ74" s="30"/>
      <c r="UVR74" s="30"/>
      <c r="UVS74" s="30"/>
      <c r="UVT74" s="30"/>
      <c r="UVU74" s="30"/>
      <c r="UVV74" s="30"/>
      <c r="UVW74" s="30"/>
      <c r="UVX74" s="30"/>
      <c r="UVY74" s="30"/>
      <c r="UVZ74" s="30"/>
      <c r="UWA74" s="30"/>
      <c r="UWB74" s="30"/>
      <c r="UWC74" s="30"/>
      <c r="UWD74" s="30"/>
      <c r="UWE74" s="30"/>
      <c r="UWF74" s="30"/>
      <c r="UWG74" s="30"/>
      <c r="UWH74" s="30"/>
      <c r="UWI74" s="30"/>
      <c r="UWJ74" s="30"/>
      <c r="UWK74" s="30"/>
      <c r="UWL74" s="30"/>
      <c r="UWM74" s="30"/>
      <c r="UWN74" s="30"/>
      <c r="UWO74" s="30"/>
      <c r="UWP74" s="30"/>
      <c r="UWQ74" s="30"/>
      <c r="UWR74" s="30"/>
      <c r="UWS74" s="30"/>
      <c r="UWT74" s="30"/>
      <c r="UWU74" s="30"/>
      <c r="UWV74" s="30"/>
      <c r="UWW74" s="30"/>
      <c r="UWX74" s="30"/>
      <c r="UWY74" s="30"/>
      <c r="UWZ74" s="30"/>
      <c r="UXA74" s="30"/>
      <c r="UXB74" s="30"/>
      <c r="UXC74" s="30"/>
      <c r="UXD74" s="30"/>
      <c r="UXE74" s="30"/>
      <c r="UXF74" s="30"/>
      <c r="UXG74" s="30"/>
      <c r="UXH74" s="30"/>
      <c r="UXI74" s="30"/>
      <c r="UXJ74" s="30"/>
      <c r="UXK74" s="30"/>
      <c r="UXL74" s="30"/>
      <c r="UXM74" s="30"/>
      <c r="UXN74" s="30"/>
      <c r="UXO74" s="30"/>
      <c r="UXP74" s="30"/>
      <c r="UXQ74" s="30"/>
      <c r="UXR74" s="30"/>
      <c r="UXS74" s="30"/>
      <c r="UXT74" s="30"/>
      <c r="UXU74" s="30"/>
      <c r="UXV74" s="30"/>
      <c r="UXW74" s="30"/>
      <c r="UXX74" s="30"/>
      <c r="UXY74" s="30"/>
      <c r="UXZ74" s="30"/>
      <c r="UYA74" s="30"/>
      <c r="UYB74" s="30"/>
      <c r="UYC74" s="30"/>
      <c r="UYD74" s="30"/>
      <c r="UYE74" s="30"/>
      <c r="UYF74" s="30"/>
      <c r="UYG74" s="30"/>
      <c r="UYH74" s="30"/>
      <c r="UYI74" s="30"/>
      <c r="UYJ74" s="30"/>
      <c r="UYK74" s="30"/>
      <c r="UYL74" s="30"/>
      <c r="UYM74" s="30"/>
      <c r="UYN74" s="30"/>
      <c r="UYO74" s="30"/>
      <c r="UYP74" s="30"/>
      <c r="UYQ74" s="30"/>
      <c r="UYR74" s="30"/>
      <c r="UYS74" s="30"/>
      <c r="UYT74" s="30"/>
      <c r="UYU74" s="30"/>
      <c r="UYV74" s="30"/>
      <c r="UYW74" s="30"/>
      <c r="UYX74" s="30"/>
      <c r="UYY74" s="30"/>
      <c r="UYZ74" s="30"/>
      <c r="UZA74" s="30"/>
      <c r="UZB74" s="30"/>
      <c r="UZC74" s="30"/>
      <c r="UZD74" s="30"/>
      <c r="UZE74" s="30"/>
      <c r="UZF74" s="30"/>
      <c r="UZG74" s="30"/>
      <c r="UZH74" s="30"/>
      <c r="UZI74" s="30"/>
      <c r="UZJ74" s="30"/>
      <c r="UZK74" s="30"/>
      <c r="UZL74" s="30"/>
      <c r="UZM74" s="30"/>
      <c r="UZN74" s="30"/>
      <c r="UZO74" s="30"/>
      <c r="UZP74" s="30"/>
      <c r="UZQ74" s="30"/>
      <c r="UZR74" s="30"/>
      <c r="UZS74" s="30"/>
      <c r="UZT74" s="30"/>
      <c r="UZU74" s="30"/>
      <c r="UZV74" s="30"/>
      <c r="UZW74" s="30"/>
      <c r="UZX74" s="30"/>
      <c r="UZY74" s="30"/>
      <c r="UZZ74" s="30"/>
      <c r="VAA74" s="30"/>
      <c r="VAB74" s="30"/>
      <c r="VAC74" s="30"/>
      <c r="VAD74" s="30"/>
      <c r="VAE74" s="30"/>
      <c r="VAF74" s="30"/>
      <c r="VAG74" s="30"/>
      <c r="VAH74" s="30"/>
      <c r="VAI74" s="30"/>
      <c r="VAJ74" s="30"/>
      <c r="VAK74" s="30"/>
      <c r="VAL74" s="30"/>
      <c r="VAM74" s="30"/>
      <c r="VAN74" s="30"/>
      <c r="VAO74" s="30"/>
      <c r="VAP74" s="30"/>
      <c r="VAQ74" s="30"/>
      <c r="VAR74" s="30"/>
      <c r="VAS74" s="30"/>
      <c r="VAT74" s="30"/>
      <c r="VAU74" s="30"/>
      <c r="VAV74" s="30"/>
      <c r="VAW74" s="30"/>
      <c r="VAX74" s="30"/>
      <c r="VAY74" s="30"/>
      <c r="VAZ74" s="30"/>
      <c r="VBA74" s="30"/>
      <c r="VBB74" s="30"/>
      <c r="VBC74" s="30"/>
      <c r="VBD74" s="30"/>
      <c r="VBE74" s="30"/>
      <c r="VBF74" s="30"/>
      <c r="VBG74" s="30"/>
      <c r="VBH74" s="30"/>
      <c r="VBI74" s="30"/>
      <c r="VBJ74" s="30"/>
      <c r="VBK74" s="30"/>
      <c r="VBL74" s="30"/>
      <c r="VBM74" s="30"/>
      <c r="VBN74" s="30"/>
      <c r="VBO74" s="30"/>
      <c r="VBP74" s="30"/>
      <c r="VBQ74" s="30"/>
      <c r="VBR74" s="30"/>
      <c r="VBS74" s="30"/>
      <c r="VBT74" s="30"/>
      <c r="VBU74" s="30"/>
      <c r="VBV74" s="30"/>
      <c r="VBW74" s="30"/>
      <c r="VBX74" s="30"/>
      <c r="VBY74" s="30"/>
      <c r="VBZ74" s="30"/>
      <c r="VCA74" s="30"/>
      <c r="VCB74" s="30"/>
      <c r="VCC74" s="30"/>
      <c r="VCD74" s="30"/>
      <c r="VCE74" s="30"/>
      <c r="VCF74" s="30"/>
      <c r="VCG74" s="30"/>
      <c r="VCH74" s="30"/>
      <c r="VCI74" s="30"/>
      <c r="VCJ74" s="30"/>
      <c r="VCK74" s="30"/>
      <c r="VCL74" s="30"/>
      <c r="VCM74" s="30"/>
      <c r="VCN74" s="30"/>
      <c r="VCO74" s="30"/>
      <c r="VCP74" s="30"/>
      <c r="VCQ74" s="30"/>
      <c r="VCR74" s="30"/>
      <c r="VCS74" s="30"/>
      <c r="VCT74" s="30"/>
      <c r="VCU74" s="30"/>
      <c r="VCV74" s="30"/>
      <c r="VCW74" s="30"/>
      <c r="VCX74" s="30"/>
      <c r="VCY74" s="30"/>
      <c r="VCZ74" s="30"/>
      <c r="VDA74" s="30"/>
      <c r="VDB74" s="30"/>
      <c r="VDC74" s="30"/>
      <c r="VDD74" s="30"/>
      <c r="VDE74" s="30"/>
      <c r="VDF74" s="30"/>
      <c r="VDG74" s="30"/>
      <c r="VDH74" s="30"/>
      <c r="VDI74" s="30"/>
      <c r="VDJ74" s="30"/>
      <c r="VDK74" s="30"/>
      <c r="VDL74" s="30"/>
      <c r="VDM74" s="30"/>
      <c r="VDN74" s="30"/>
      <c r="VDO74" s="30"/>
      <c r="VDP74" s="30"/>
      <c r="VDQ74" s="30"/>
      <c r="VDR74" s="30"/>
      <c r="VDS74" s="30"/>
      <c r="VDT74" s="30"/>
      <c r="VDU74" s="30"/>
      <c r="VDV74" s="30"/>
      <c r="VDW74" s="30"/>
      <c r="VDX74" s="30"/>
      <c r="VDY74" s="30"/>
      <c r="VDZ74" s="30"/>
      <c r="VEA74" s="30"/>
      <c r="VEB74" s="30"/>
      <c r="VEC74" s="30"/>
      <c r="VED74" s="30"/>
      <c r="VEE74" s="30"/>
      <c r="VEF74" s="30"/>
      <c r="VEG74" s="30"/>
      <c r="VEH74" s="30"/>
      <c r="VEI74" s="30"/>
      <c r="VEJ74" s="30"/>
      <c r="VEK74" s="30"/>
      <c r="VEL74" s="30"/>
      <c r="VEM74" s="30"/>
      <c r="VEN74" s="30"/>
      <c r="VEO74" s="30"/>
      <c r="VEP74" s="30"/>
      <c r="VEQ74" s="30"/>
      <c r="VER74" s="30"/>
      <c r="VES74" s="30"/>
      <c r="VET74" s="30"/>
      <c r="VEU74" s="30"/>
      <c r="VEV74" s="30"/>
      <c r="VEW74" s="30"/>
      <c r="VEX74" s="30"/>
      <c r="VEY74" s="30"/>
      <c r="VEZ74" s="30"/>
      <c r="VFA74" s="30"/>
      <c r="VFB74" s="30"/>
      <c r="VFC74" s="30"/>
      <c r="VFD74" s="30"/>
      <c r="VFE74" s="30"/>
      <c r="VFF74" s="30"/>
      <c r="VFG74" s="30"/>
      <c r="VFH74" s="30"/>
      <c r="VFI74" s="30"/>
      <c r="VFJ74" s="30"/>
      <c r="VFK74" s="30"/>
      <c r="VFL74" s="30"/>
      <c r="VFM74" s="30"/>
      <c r="VFN74" s="30"/>
      <c r="VFO74" s="30"/>
      <c r="VFP74" s="30"/>
      <c r="VFQ74" s="30"/>
      <c r="VFR74" s="30"/>
      <c r="VFS74" s="30"/>
      <c r="VFT74" s="30"/>
      <c r="VFU74" s="30"/>
      <c r="VFV74" s="30"/>
      <c r="VFW74" s="30"/>
      <c r="VFX74" s="30"/>
      <c r="VFY74" s="30"/>
      <c r="VFZ74" s="30"/>
      <c r="VGA74" s="30"/>
      <c r="VGB74" s="30"/>
      <c r="VGC74" s="30"/>
      <c r="VGD74" s="30"/>
      <c r="VGE74" s="30"/>
      <c r="VGF74" s="30"/>
      <c r="VGG74" s="30"/>
      <c r="VGH74" s="30"/>
      <c r="VGI74" s="30"/>
      <c r="VGJ74" s="30"/>
      <c r="VGK74" s="30"/>
      <c r="VGL74" s="30"/>
      <c r="VGM74" s="30"/>
      <c r="VGN74" s="30"/>
      <c r="VGO74" s="30"/>
      <c r="VGP74" s="30"/>
      <c r="VGQ74" s="30"/>
      <c r="VGR74" s="30"/>
      <c r="VGS74" s="30"/>
      <c r="VGT74" s="30"/>
      <c r="VGU74" s="30"/>
      <c r="VGV74" s="30"/>
      <c r="VGW74" s="30"/>
      <c r="VGX74" s="30"/>
      <c r="VGY74" s="30"/>
      <c r="VGZ74" s="30"/>
      <c r="VHA74" s="30"/>
      <c r="VHB74" s="30"/>
      <c r="VHC74" s="30"/>
      <c r="VHD74" s="30"/>
      <c r="VHE74" s="30"/>
      <c r="VHF74" s="30"/>
      <c r="VHG74" s="30"/>
      <c r="VHH74" s="30"/>
      <c r="VHI74" s="30"/>
      <c r="VHJ74" s="30"/>
      <c r="VHK74" s="30"/>
      <c r="VHL74" s="30"/>
      <c r="VHM74" s="30"/>
      <c r="VHN74" s="30"/>
      <c r="VHO74" s="30"/>
      <c r="VHP74" s="30"/>
      <c r="VHQ74" s="30"/>
      <c r="VHR74" s="30"/>
      <c r="VHS74" s="30"/>
      <c r="VHT74" s="30"/>
      <c r="VHU74" s="30"/>
      <c r="VHV74" s="30"/>
      <c r="VHW74" s="30"/>
      <c r="VHX74" s="30"/>
      <c r="VHY74" s="30"/>
      <c r="VHZ74" s="30"/>
      <c r="VIA74" s="30"/>
      <c r="VIB74" s="30"/>
      <c r="VIC74" s="30"/>
      <c r="VID74" s="30"/>
      <c r="VIE74" s="30"/>
      <c r="VIF74" s="30"/>
      <c r="VIG74" s="30"/>
      <c r="VIH74" s="30"/>
      <c r="VII74" s="30"/>
      <c r="VIJ74" s="30"/>
      <c r="VIK74" s="30"/>
      <c r="VIL74" s="30"/>
      <c r="VIM74" s="30"/>
      <c r="VIN74" s="30"/>
      <c r="VIO74" s="30"/>
      <c r="VIP74" s="30"/>
      <c r="VIQ74" s="30"/>
      <c r="VIR74" s="30"/>
      <c r="VIS74" s="30"/>
      <c r="VIT74" s="30"/>
      <c r="VIU74" s="30"/>
      <c r="VIV74" s="30"/>
      <c r="VIW74" s="30"/>
      <c r="VIX74" s="30"/>
      <c r="VIY74" s="30"/>
      <c r="VIZ74" s="30"/>
      <c r="VJA74" s="30"/>
      <c r="VJB74" s="30"/>
      <c r="VJC74" s="30"/>
      <c r="VJD74" s="30"/>
      <c r="VJE74" s="30"/>
      <c r="VJF74" s="30"/>
      <c r="VJG74" s="30"/>
      <c r="VJH74" s="30"/>
      <c r="VJI74" s="30"/>
      <c r="VJJ74" s="30"/>
      <c r="VJK74" s="30"/>
      <c r="VJL74" s="30"/>
      <c r="VJM74" s="30"/>
      <c r="VJN74" s="30"/>
      <c r="VJO74" s="30"/>
      <c r="VJP74" s="30"/>
      <c r="VJQ74" s="30"/>
      <c r="VJR74" s="30"/>
      <c r="VJS74" s="30"/>
      <c r="VJT74" s="30"/>
      <c r="VJU74" s="30"/>
      <c r="VJV74" s="30"/>
      <c r="VJW74" s="30"/>
      <c r="VJX74" s="30"/>
      <c r="VJY74" s="30"/>
      <c r="VJZ74" s="30"/>
      <c r="VKA74" s="30"/>
      <c r="VKB74" s="30"/>
      <c r="VKC74" s="30"/>
      <c r="VKD74" s="30"/>
      <c r="VKE74" s="30"/>
      <c r="VKF74" s="30"/>
      <c r="VKG74" s="30"/>
      <c r="VKH74" s="30"/>
      <c r="VKI74" s="30"/>
      <c r="VKJ74" s="30"/>
      <c r="VKK74" s="30"/>
      <c r="VKL74" s="30"/>
      <c r="VKM74" s="30"/>
      <c r="VKN74" s="30"/>
      <c r="VKO74" s="30"/>
      <c r="VKP74" s="30"/>
      <c r="VKQ74" s="30"/>
      <c r="VKR74" s="30"/>
      <c r="VKS74" s="30"/>
      <c r="VKT74" s="30"/>
      <c r="VKU74" s="30"/>
      <c r="VKV74" s="30"/>
      <c r="VKW74" s="30"/>
      <c r="VKX74" s="30"/>
      <c r="VKY74" s="30"/>
      <c r="VKZ74" s="30"/>
      <c r="VLA74" s="30"/>
      <c r="VLB74" s="30"/>
      <c r="VLC74" s="30"/>
      <c r="VLD74" s="30"/>
      <c r="VLE74" s="30"/>
      <c r="VLF74" s="30"/>
      <c r="VLG74" s="30"/>
      <c r="VLH74" s="30"/>
      <c r="VLI74" s="30"/>
      <c r="VLJ74" s="30"/>
      <c r="VLK74" s="30"/>
      <c r="VLL74" s="30"/>
      <c r="VLM74" s="30"/>
      <c r="VLN74" s="30"/>
      <c r="VLO74" s="30"/>
      <c r="VLP74" s="30"/>
      <c r="VLQ74" s="30"/>
      <c r="VLR74" s="30"/>
      <c r="VLS74" s="30"/>
      <c r="VLT74" s="30"/>
      <c r="VLU74" s="30"/>
      <c r="VLV74" s="30"/>
      <c r="VLW74" s="30"/>
      <c r="VLX74" s="30"/>
      <c r="VLY74" s="30"/>
      <c r="VLZ74" s="30"/>
      <c r="VMA74" s="30"/>
      <c r="VMB74" s="30"/>
      <c r="VMC74" s="30"/>
      <c r="VMD74" s="30"/>
      <c r="VME74" s="30"/>
      <c r="VMF74" s="30"/>
      <c r="VMG74" s="30"/>
      <c r="VMH74" s="30"/>
      <c r="VMI74" s="30"/>
      <c r="VMJ74" s="30"/>
      <c r="VMK74" s="30"/>
      <c r="VML74" s="30"/>
      <c r="VMM74" s="30"/>
      <c r="VMN74" s="30"/>
      <c r="VMO74" s="30"/>
      <c r="VMP74" s="30"/>
      <c r="VMQ74" s="30"/>
      <c r="VMR74" s="30"/>
      <c r="VMS74" s="30"/>
      <c r="VMT74" s="30"/>
      <c r="VMU74" s="30"/>
      <c r="VMV74" s="30"/>
      <c r="VMW74" s="30"/>
      <c r="VMX74" s="30"/>
      <c r="VMY74" s="30"/>
      <c r="VMZ74" s="30"/>
      <c r="VNA74" s="30"/>
      <c r="VNB74" s="30"/>
      <c r="VNC74" s="30"/>
      <c r="VND74" s="30"/>
      <c r="VNE74" s="30"/>
      <c r="VNF74" s="30"/>
      <c r="VNG74" s="30"/>
      <c r="VNH74" s="30"/>
      <c r="VNI74" s="30"/>
      <c r="VNJ74" s="30"/>
      <c r="VNK74" s="30"/>
      <c r="VNL74" s="30"/>
      <c r="VNM74" s="30"/>
      <c r="VNN74" s="30"/>
      <c r="VNO74" s="30"/>
      <c r="VNP74" s="30"/>
      <c r="VNQ74" s="30"/>
      <c r="VNR74" s="30"/>
      <c r="VNS74" s="30"/>
      <c r="VNT74" s="30"/>
      <c r="VNU74" s="30"/>
      <c r="VNV74" s="30"/>
      <c r="VNW74" s="30"/>
      <c r="VNX74" s="30"/>
      <c r="VNY74" s="30"/>
      <c r="VNZ74" s="30"/>
      <c r="VOA74" s="30"/>
      <c r="VOB74" s="30"/>
      <c r="VOC74" s="30"/>
      <c r="VOD74" s="30"/>
      <c r="VOE74" s="30"/>
      <c r="VOF74" s="30"/>
      <c r="VOG74" s="30"/>
      <c r="VOH74" s="30"/>
      <c r="VOI74" s="30"/>
      <c r="VOJ74" s="30"/>
      <c r="VOK74" s="30"/>
      <c r="VOL74" s="30"/>
      <c r="VOM74" s="30"/>
      <c r="VON74" s="30"/>
      <c r="VOO74" s="30"/>
      <c r="VOP74" s="30"/>
      <c r="VOQ74" s="30"/>
      <c r="VOR74" s="30"/>
      <c r="VOS74" s="30"/>
      <c r="VOT74" s="30"/>
      <c r="VOU74" s="30"/>
      <c r="VOV74" s="30"/>
      <c r="VOW74" s="30"/>
      <c r="VOX74" s="30"/>
      <c r="VOY74" s="30"/>
      <c r="VOZ74" s="30"/>
      <c r="VPA74" s="30"/>
      <c r="VPB74" s="30"/>
      <c r="VPC74" s="30"/>
      <c r="VPD74" s="30"/>
      <c r="VPE74" s="30"/>
      <c r="VPF74" s="30"/>
      <c r="VPG74" s="30"/>
      <c r="VPH74" s="30"/>
      <c r="VPI74" s="30"/>
      <c r="VPJ74" s="30"/>
      <c r="VPK74" s="30"/>
      <c r="VPL74" s="30"/>
      <c r="VPM74" s="30"/>
      <c r="VPN74" s="30"/>
      <c r="VPO74" s="30"/>
      <c r="VPP74" s="30"/>
      <c r="VPQ74" s="30"/>
      <c r="VPR74" s="30"/>
      <c r="VPS74" s="30"/>
      <c r="VPT74" s="30"/>
      <c r="VPU74" s="30"/>
      <c r="VPV74" s="30"/>
      <c r="VPW74" s="30"/>
      <c r="VPX74" s="30"/>
      <c r="VPY74" s="30"/>
      <c r="VPZ74" s="30"/>
      <c r="VQA74" s="30"/>
      <c r="VQB74" s="30"/>
      <c r="VQC74" s="30"/>
      <c r="VQD74" s="30"/>
      <c r="VQE74" s="30"/>
      <c r="VQF74" s="30"/>
      <c r="VQG74" s="30"/>
      <c r="VQH74" s="30"/>
      <c r="VQI74" s="30"/>
      <c r="VQJ74" s="30"/>
      <c r="VQK74" s="30"/>
      <c r="VQL74" s="30"/>
      <c r="VQM74" s="30"/>
      <c r="VQN74" s="30"/>
      <c r="VQO74" s="30"/>
      <c r="VQP74" s="30"/>
      <c r="VQQ74" s="30"/>
      <c r="VQR74" s="30"/>
      <c r="VQS74" s="30"/>
      <c r="VQT74" s="30"/>
      <c r="VQU74" s="30"/>
      <c r="VQV74" s="30"/>
      <c r="VQW74" s="30"/>
      <c r="VQX74" s="30"/>
      <c r="VQY74" s="30"/>
      <c r="VQZ74" s="30"/>
      <c r="VRA74" s="30"/>
      <c r="VRB74" s="30"/>
      <c r="VRC74" s="30"/>
      <c r="VRD74" s="30"/>
      <c r="VRE74" s="30"/>
      <c r="VRF74" s="30"/>
      <c r="VRG74" s="30"/>
      <c r="VRH74" s="30"/>
      <c r="VRI74" s="30"/>
      <c r="VRJ74" s="30"/>
      <c r="VRK74" s="30"/>
      <c r="VRL74" s="30"/>
      <c r="VRM74" s="30"/>
      <c r="VRN74" s="30"/>
      <c r="VRO74" s="30"/>
      <c r="VRP74" s="30"/>
      <c r="VRQ74" s="30"/>
      <c r="VRR74" s="30"/>
      <c r="VRS74" s="30"/>
      <c r="VRT74" s="30"/>
      <c r="VRU74" s="30"/>
      <c r="VRV74" s="30"/>
      <c r="VRW74" s="30"/>
      <c r="VRX74" s="30"/>
      <c r="VRY74" s="30"/>
      <c r="VRZ74" s="30"/>
      <c r="VSA74" s="30"/>
      <c r="VSB74" s="30"/>
      <c r="VSC74" s="30"/>
      <c r="VSD74" s="30"/>
      <c r="VSE74" s="30"/>
      <c r="VSF74" s="30"/>
      <c r="VSG74" s="30"/>
      <c r="VSH74" s="30"/>
      <c r="VSI74" s="30"/>
      <c r="VSJ74" s="30"/>
      <c r="VSK74" s="30"/>
      <c r="VSL74" s="30"/>
      <c r="VSM74" s="30"/>
      <c r="VSN74" s="30"/>
      <c r="VSO74" s="30"/>
      <c r="VSP74" s="30"/>
      <c r="VSQ74" s="30"/>
      <c r="VSR74" s="30"/>
      <c r="VSS74" s="30"/>
      <c r="VST74" s="30"/>
      <c r="VSU74" s="30"/>
      <c r="VSV74" s="30"/>
      <c r="VSW74" s="30"/>
      <c r="VSX74" s="30"/>
      <c r="VSY74" s="30"/>
      <c r="VSZ74" s="30"/>
      <c r="VTA74" s="30"/>
      <c r="VTB74" s="30"/>
      <c r="VTC74" s="30"/>
      <c r="VTD74" s="30"/>
      <c r="VTE74" s="30"/>
      <c r="VTF74" s="30"/>
      <c r="VTG74" s="30"/>
      <c r="VTH74" s="30"/>
      <c r="VTI74" s="30"/>
      <c r="VTJ74" s="30"/>
      <c r="VTK74" s="30"/>
      <c r="VTL74" s="30"/>
      <c r="VTM74" s="30"/>
      <c r="VTN74" s="30"/>
      <c r="VTO74" s="30"/>
      <c r="VTP74" s="30"/>
      <c r="VTQ74" s="30"/>
      <c r="VTR74" s="30"/>
      <c r="VTS74" s="30"/>
      <c r="VTT74" s="30"/>
      <c r="VTU74" s="30"/>
      <c r="VTV74" s="30"/>
      <c r="VTW74" s="30"/>
      <c r="VTX74" s="30"/>
      <c r="VTY74" s="30"/>
      <c r="VTZ74" s="30"/>
      <c r="VUA74" s="30"/>
      <c r="VUB74" s="30"/>
      <c r="VUC74" s="30"/>
      <c r="VUD74" s="30"/>
      <c r="VUE74" s="30"/>
      <c r="VUF74" s="30"/>
      <c r="VUG74" s="30"/>
      <c r="VUH74" s="30"/>
      <c r="VUI74" s="30"/>
      <c r="VUJ74" s="30"/>
      <c r="VUK74" s="30"/>
      <c r="VUL74" s="30"/>
      <c r="VUM74" s="30"/>
      <c r="VUN74" s="30"/>
      <c r="VUO74" s="30"/>
      <c r="VUP74" s="30"/>
      <c r="VUQ74" s="30"/>
      <c r="VUR74" s="30"/>
      <c r="VUS74" s="30"/>
      <c r="VUT74" s="30"/>
      <c r="VUU74" s="30"/>
      <c r="VUV74" s="30"/>
      <c r="VUW74" s="30"/>
      <c r="VUX74" s="30"/>
      <c r="VUY74" s="30"/>
      <c r="VUZ74" s="30"/>
      <c r="VVA74" s="30"/>
      <c r="VVB74" s="30"/>
      <c r="VVC74" s="30"/>
      <c r="VVD74" s="30"/>
      <c r="VVE74" s="30"/>
      <c r="VVF74" s="30"/>
      <c r="VVG74" s="30"/>
      <c r="VVH74" s="30"/>
      <c r="VVI74" s="30"/>
      <c r="VVJ74" s="30"/>
      <c r="VVK74" s="30"/>
      <c r="VVL74" s="30"/>
      <c r="VVM74" s="30"/>
      <c r="VVN74" s="30"/>
      <c r="VVO74" s="30"/>
      <c r="VVP74" s="30"/>
      <c r="VVQ74" s="30"/>
      <c r="VVR74" s="30"/>
      <c r="VVS74" s="30"/>
      <c r="VVT74" s="30"/>
      <c r="VVU74" s="30"/>
      <c r="VVV74" s="30"/>
      <c r="VVW74" s="30"/>
      <c r="VVX74" s="30"/>
      <c r="VVY74" s="30"/>
      <c r="VVZ74" s="30"/>
      <c r="VWA74" s="30"/>
      <c r="VWB74" s="30"/>
      <c r="VWC74" s="30"/>
      <c r="VWD74" s="30"/>
      <c r="VWE74" s="30"/>
      <c r="VWF74" s="30"/>
      <c r="VWG74" s="30"/>
      <c r="VWH74" s="30"/>
      <c r="VWI74" s="30"/>
      <c r="VWJ74" s="30"/>
      <c r="VWK74" s="30"/>
      <c r="VWL74" s="30"/>
      <c r="VWM74" s="30"/>
      <c r="VWN74" s="30"/>
      <c r="VWO74" s="30"/>
      <c r="VWP74" s="30"/>
      <c r="VWQ74" s="30"/>
      <c r="VWR74" s="30"/>
      <c r="VWS74" s="30"/>
      <c r="VWT74" s="30"/>
      <c r="VWU74" s="30"/>
      <c r="VWV74" s="30"/>
      <c r="VWW74" s="30"/>
      <c r="VWX74" s="30"/>
      <c r="VWY74" s="30"/>
      <c r="VWZ74" s="30"/>
      <c r="VXA74" s="30"/>
      <c r="VXB74" s="30"/>
      <c r="VXC74" s="30"/>
      <c r="VXD74" s="30"/>
      <c r="VXE74" s="30"/>
      <c r="VXF74" s="30"/>
      <c r="VXG74" s="30"/>
      <c r="VXH74" s="30"/>
      <c r="VXI74" s="30"/>
      <c r="VXJ74" s="30"/>
      <c r="VXK74" s="30"/>
      <c r="VXL74" s="30"/>
      <c r="VXM74" s="30"/>
      <c r="VXN74" s="30"/>
      <c r="VXO74" s="30"/>
      <c r="VXP74" s="30"/>
      <c r="VXQ74" s="30"/>
      <c r="VXR74" s="30"/>
      <c r="VXS74" s="30"/>
      <c r="VXT74" s="30"/>
      <c r="VXU74" s="30"/>
      <c r="VXV74" s="30"/>
      <c r="VXW74" s="30"/>
      <c r="VXX74" s="30"/>
      <c r="VXY74" s="30"/>
      <c r="VXZ74" s="30"/>
      <c r="VYA74" s="30"/>
      <c r="VYB74" s="30"/>
      <c r="VYC74" s="30"/>
      <c r="VYD74" s="30"/>
      <c r="VYE74" s="30"/>
      <c r="VYF74" s="30"/>
      <c r="VYG74" s="30"/>
      <c r="VYH74" s="30"/>
      <c r="VYI74" s="30"/>
      <c r="VYJ74" s="30"/>
      <c r="VYK74" s="30"/>
      <c r="VYL74" s="30"/>
      <c r="VYM74" s="30"/>
      <c r="VYN74" s="30"/>
      <c r="VYO74" s="30"/>
      <c r="VYP74" s="30"/>
      <c r="VYQ74" s="30"/>
      <c r="VYR74" s="30"/>
      <c r="VYS74" s="30"/>
      <c r="VYT74" s="30"/>
      <c r="VYU74" s="30"/>
      <c r="VYV74" s="30"/>
      <c r="VYW74" s="30"/>
      <c r="VYX74" s="30"/>
      <c r="VYY74" s="30"/>
      <c r="VYZ74" s="30"/>
      <c r="VZA74" s="30"/>
      <c r="VZB74" s="30"/>
      <c r="VZC74" s="30"/>
      <c r="VZD74" s="30"/>
      <c r="VZE74" s="30"/>
      <c r="VZF74" s="30"/>
      <c r="VZG74" s="30"/>
      <c r="VZH74" s="30"/>
      <c r="VZI74" s="30"/>
      <c r="VZJ74" s="30"/>
      <c r="VZK74" s="30"/>
      <c r="VZL74" s="30"/>
      <c r="VZM74" s="30"/>
      <c r="VZN74" s="30"/>
      <c r="VZO74" s="30"/>
      <c r="VZP74" s="30"/>
      <c r="VZQ74" s="30"/>
      <c r="VZR74" s="30"/>
      <c r="VZS74" s="30"/>
      <c r="VZT74" s="30"/>
      <c r="VZU74" s="30"/>
      <c r="VZV74" s="30"/>
      <c r="VZW74" s="30"/>
      <c r="VZX74" s="30"/>
      <c r="VZY74" s="30"/>
      <c r="VZZ74" s="30"/>
      <c r="WAA74" s="30"/>
      <c r="WAB74" s="30"/>
      <c r="WAC74" s="30"/>
      <c r="WAD74" s="30"/>
      <c r="WAE74" s="30"/>
      <c r="WAF74" s="30"/>
      <c r="WAG74" s="30"/>
      <c r="WAH74" s="30"/>
      <c r="WAI74" s="30"/>
      <c r="WAJ74" s="30"/>
      <c r="WAK74" s="30"/>
      <c r="WAL74" s="30"/>
      <c r="WAM74" s="30"/>
      <c r="WAN74" s="30"/>
      <c r="WAO74" s="30"/>
      <c r="WAP74" s="30"/>
      <c r="WAQ74" s="30"/>
      <c r="WAR74" s="30"/>
      <c r="WAS74" s="30"/>
      <c r="WAT74" s="30"/>
      <c r="WAU74" s="30"/>
      <c r="WAV74" s="30"/>
      <c r="WAW74" s="30"/>
      <c r="WAX74" s="30"/>
      <c r="WAY74" s="30"/>
      <c r="WAZ74" s="30"/>
      <c r="WBA74" s="30"/>
      <c r="WBB74" s="30"/>
      <c r="WBC74" s="30"/>
      <c r="WBD74" s="30"/>
      <c r="WBE74" s="30"/>
      <c r="WBF74" s="30"/>
      <c r="WBG74" s="30"/>
      <c r="WBH74" s="30"/>
      <c r="WBI74" s="30"/>
      <c r="WBJ74" s="30"/>
      <c r="WBK74" s="30"/>
      <c r="WBL74" s="30"/>
      <c r="WBM74" s="30"/>
      <c r="WBN74" s="30"/>
      <c r="WBO74" s="30"/>
      <c r="WBP74" s="30"/>
      <c r="WBQ74" s="30"/>
      <c r="WBR74" s="30"/>
      <c r="WBS74" s="30"/>
      <c r="WBT74" s="30"/>
      <c r="WBU74" s="30"/>
      <c r="WBV74" s="30"/>
      <c r="WBW74" s="30"/>
      <c r="WBX74" s="30"/>
      <c r="WBY74" s="30"/>
      <c r="WBZ74" s="30"/>
      <c r="WCA74" s="30"/>
      <c r="WCB74" s="30"/>
      <c r="WCC74" s="30"/>
      <c r="WCD74" s="30"/>
      <c r="WCE74" s="30"/>
      <c r="WCF74" s="30"/>
      <c r="WCG74" s="30"/>
      <c r="WCH74" s="30"/>
      <c r="WCI74" s="30"/>
      <c r="WCJ74" s="30"/>
      <c r="WCK74" s="30"/>
      <c r="WCL74" s="30"/>
      <c r="WCM74" s="30"/>
      <c r="WCN74" s="30"/>
      <c r="WCO74" s="30"/>
      <c r="WCP74" s="30"/>
      <c r="WCQ74" s="30"/>
      <c r="WCR74" s="30"/>
      <c r="WCS74" s="30"/>
      <c r="WCT74" s="30"/>
      <c r="WCU74" s="30"/>
      <c r="WCV74" s="30"/>
      <c r="WCW74" s="30"/>
      <c r="WCX74" s="30"/>
      <c r="WCY74" s="30"/>
      <c r="WCZ74" s="30"/>
      <c r="WDA74" s="30"/>
      <c r="WDB74" s="30"/>
      <c r="WDC74" s="30"/>
      <c r="WDD74" s="30"/>
      <c r="WDE74" s="30"/>
      <c r="WDF74" s="30"/>
      <c r="WDG74" s="30"/>
      <c r="WDH74" s="30"/>
      <c r="WDI74" s="30"/>
      <c r="WDJ74" s="30"/>
      <c r="WDK74" s="30"/>
      <c r="WDL74" s="30"/>
      <c r="WDM74" s="30"/>
      <c r="WDN74" s="30"/>
      <c r="WDO74" s="30"/>
      <c r="WDP74" s="30"/>
      <c r="WDQ74" s="30"/>
      <c r="WDR74" s="30"/>
      <c r="WDS74" s="30"/>
      <c r="WDT74" s="30"/>
      <c r="WDU74" s="30"/>
      <c r="WDV74" s="30"/>
      <c r="WDW74" s="30"/>
      <c r="WDX74" s="30"/>
      <c r="WDY74" s="30"/>
      <c r="WDZ74" s="30"/>
      <c r="WEA74" s="30"/>
      <c r="WEB74" s="30"/>
      <c r="WEC74" s="30"/>
      <c r="WED74" s="30"/>
      <c r="WEE74" s="30"/>
      <c r="WEF74" s="30"/>
      <c r="WEG74" s="30"/>
      <c r="WEH74" s="30"/>
      <c r="WEI74" s="30"/>
      <c r="WEJ74" s="30"/>
      <c r="WEK74" s="30"/>
      <c r="WEL74" s="30"/>
      <c r="WEM74" s="30"/>
      <c r="WEN74" s="30"/>
      <c r="WEO74" s="30"/>
      <c r="WEP74" s="30"/>
      <c r="WEQ74" s="30"/>
      <c r="WER74" s="30"/>
      <c r="WES74" s="30"/>
      <c r="WET74" s="30"/>
      <c r="WEU74" s="30"/>
      <c r="WEV74" s="30"/>
      <c r="WEW74" s="30"/>
      <c r="WEX74" s="30"/>
      <c r="WEY74" s="30"/>
      <c r="WEZ74" s="30"/>
      <c r="WFA74" s="30"/>
      <c r="WFB74" s="30"/>
      <c r="WFC74" s="30"/>
      <c r="WFD74" s="30"/>
      <c r="WFE74" s="30"/>
      <c r="WFF74" s="30"/>
      <c r="WFG74" s="30"/>
      <c r="WFH74" s="30"/>
      <c r="WFI74" s="30"/>
      <c r="WFJ74" s="30"/>
      <c r="WFK74" s="30"/>
      <c r="WFL74" s="30"/>
      <c r="WFM74" s="30"/>
      <c r="WFN74" s="30"/>
      <c r="WFO74" s="30"/>
      <c r="WFP74" s="30"/>
      <c r="WFQ74" s="30"/>
      <c r="WFR74" s="30"/>
      <c r="WFS74" s="30"/>
      <c r="WFT74" s="30"/>
      <c r="WFU74" s="30"/>
      <c r="WFV74" s="30"/>
      <c r="WFW74" s="30"/>
      <c r="WFX74" s="30"/>
      <c r="WFY74" s="30"/>
      <c r="WFZ74" s="30"/>
      <c r="WGA74" s="30"/>
      <c r="WGB74" s="30"/>
      <c r="WGC74" s="30"/>
      <c r="WGD74" s="30"/>
      <c r="WGE74" s="30"/>
      <c r="WGF74" s="30"/>
      <c r="WGG74" s="30"/>
      <c r="WGH74" s="30"/>
      <c r="WGI74" s="30"/>
      <c r="WGJ74" s="30"/>
      <c r="WGK74" s="30"/>
      <c r="WGL74" s="30"/>
      <c r="WGM74" s="30"/>
      <c r="WGN74" s="30"/>
      <c r="WGO74" s="30"/>
      <c r="WGP74" s="30"/>
      <c r="WGQ74" s="30"/>
      <c r="WGR74" s="30"/>
      <c r="WGS74" s="30"/>
      <c r="WGT74" s="30"/>
      <c r="WGU74" s="30"/>
      <c r="WGV74" s="30"/>
      <c r="WGW74" s="30"/>
      <c r="WGX74" s="30"/>
      <c r="WGY74" s="30"/>
      <c r="WGZ74" s="30"/>
      <c r="WHA74" s="30"/>
      <c r="WHB74" s="30"/>
      <c r="WHC74" s="30"/>
      <c r="WHD74" s="30"/>
      <c r="WHE74" s="30"/>
      <c r="WHF74" s="30"/>
      <c r="WHG74" s="30"/>
      <c r="WHH74" s="30"/>
      <c r="WHI74" s="30"/>
      <c r="WHJ74" s="30"/>
      <c r="WHK74" s="30"/>
      <c r="WHL74" s="30"/>
      <c r="WHM74" s="30"/>
      <c r="WHN74" s="30"/>
      <c r="WHO74" s="30"/>
      <c r="WHP74" s="30"/>
      <c r="WHQ74" s="30"/>
      <c r="WHR74" s="30"/>
      <c r="WHS74" s="30"/>
      <c r="WHT74" s="30"/>
      <c r="WHU74" s="30"/>
      <c r="WHV74" s="30"/>
      <c r="WHW74" s="30"/>
      <c r="WHX74" s="30"/>
      <c r="WHY74" s="30"/>
      <c r="WHZ74" s="30"/>
      <c r="WIA74" s="30"/>
      <c r="WIB74" s="30"/>
      <c r="WIC74" s="30"/>
      <c r="WID74" s="30"/>
      <c r="WIE74" s="30"/>
      <c r="WIF74" s="30"/>
      <c r="WIG74" s="30"/>
      <c r="WIH74" s="30"/>
      <c r="WII74" s="30"/>
      <c r="WIJ74" s="30"/>
      <c r="WIK74" s="30"/>
      <c r="WIL74" s="30"/>
      <c r="WIM74" s="30"/>
      <c r="WIN74" s="30"/>
      <c r="WIO74" s="30"/>
      <c r="WIP74" s="30"/>
      <c r="WIQ74" s="30"/>
      <c r="WIR74" s="30"/>
      <c r="WIS74" s="30"/>
      <c r="WIT74" s="30"/>
      <c r="WIU74" s="30"/>
      <c r="WIV74" s="30"/>
      <c r="WIW74" s="30"/>
      <c r="WIX74" s="30"/>
      <c r="WIY74" s="30"/>
      <c r="WIZ74" s="30"/>
      <c r="WJA74" s="30"/>
      <c r="WJB74" s="30"/>
      <c r="WJC74" s="30"/>
      <c r="WJD74" s="30"/>
      <c r="WJE74" s="30"/>
      <c r="WJF74" s="30"/>
      <c r="WJG74" s="30"/>
      <c r="WJH74" s="30"/>
      <c r="WJI74" s="30"/>
      <c r="WJJ74" s="30"/>
      <c r="WJK74" s="30"/>
      <c r="WJL74" s="30"/>
      <c r="WJM74" s="30"/>
      <c r="WJN74" s="30"/>
      <c r="WJO74" s="30"/>
      <c r="WJP74" s="30"/>
      <c r="WJQ74" s="30"/>
      <c r="WJR74" s="30"/>
      <c r="WJS74" s="30"/>
      <c r="WJT74" s="30"/>
      <c r="WJU74" s="30"/>
      <c r="WJV74" s="30"/>
      <c r="WJW74" s="30"/>
      <c r="WJX74" s="30"/>
      <c r="WJY74" s="30"/>
      <c r="WJZ74" s="30"/>
      <c r="WKA74" s="30"/>
      <c r="WKB74" s="30"/>
      <c r="WKC74" s="30"/>
      <c r="WKD74" s="30"/>
      <c r="WKE74" s="30"/>
      <c r="WKF74" s="30"/>
      <c r="WKG74" s="30"/>
      <c r="WKH74" s="30"/>
      <c r="WKI74" s="30"/>
      <c r="WKJ74" s="30"/>
      <c r="WKK74" s="30"/>
      <c r="WKL74" s="30"/>
      <c r="WKM74" s="30"/>
      <c r="WKN74" s="30"/>
      <c r="WKO74" s="30"/>
      <c r="WKP74" s="30"/>
      <c r="WKQ74" s="30"/>
      <c r="WKR74" s="30"/>
      <c r="WKS74" s="30"/>
      <c r="WKT74" s="30"/>
      <c r="WKU74" s="30"/>
      <c r="WKV74" s="30"/>
      <c r="WKW74" s="30"/>
      <c r="WKX74" s="30"/>
      <c r="WKY74" s="30"/>
      <c r="WKZ74" s="30"/>
      <c r="WLA74" s="30"/>
      <c r="WLB74" s="30"/>
      <c r="WLC74" s="30"/>
      <c r="WLD74" s="30"/>
      <c r="WLE74" s="30"/>
      <c r="WLF74" s="30"/>
      <c r="WLG74" s="30"/>
      <c r="WLH74" s="30"/>
      <c r="WLI74" s="30"/>
      <c r="WLJ74" s="30"/>
      <c r="WLK74" s="30"/>
      <c r="WLL74" s="30"/>
      <c r="WLM74" s="30"/>
      <c r="WLN74" s="30"/>
      <c r="WLO74" s="30"/>
      <c r="WLP74" s="30"/>
      <c r="WLQ74" s="30"/>
      <c r="WLR74" s="30"/>
      <c r="WLS74" s="30"/>
      <c r="WLT74" s="30"/>
      <c r="WLU74" s="30"/>
      <c r="WLV74" s="30"/>
      <c r="WLW74" s="30"/>
      <c r="WLX74" s="30"/>
      <c r="WLY74" s="30"/>
      <c r="WLZ74" s="30"/>
      <c r="WMA74" s="30"/>
      <c r="WMB74" s="30"/>
      <c r="WMC74" s="30"/>
      <c r="WMD74" s="30"/>
      <c r="WME74" s="30"/>
      <c r="WMF74" s="30"/>
      <c r="WMG74" s="30"/>
      <c r="WMH74" s="30"/>
      <c r="WMI74" s="30"/>
      <c r="WMJ74" s="30"/>
      <c r="WMK74" s="30"/>
      <c r="WML74" s="30"/>
      <c r="WMM74" s="30"/>
      <c r="WMN74" s="30"/>
      <c r="WMO74" s="30"/>
      <c r="WMP74" s="30"/>
      <c r="WMQ74" s="30"/>
      <c r="WMR74" s="30"/>
      <c r="WMS74" s="30"/>
      <c r="WMT74" s="30"/>
      <c r="WMU74" s="30"/>
      <c r="WMV74" s="30"/>
      <c r="WMW74" s="30"/>
      <c r="WMX74" s="30"/>
      <c r="WMY74" s="30"/>
      <c r="WMZ74" s="30"/>
      <c r="WNA74" s="30"/>
      <c r="WNB74" s="30"/>
      <c r="WNC74" s="30"/>
      <c r="WND74" s="30"/>
      <c r="WNE74" s="30"/>
      <c r="WNF74" s="30"/>
      <c r="WNG74" s="30"/>
      <c r="WNH74" s="30"/>
      <c r="WNI74" s="30"/>
      <c r="WNJ74" s="30"/>
      <c r="WNK74" s="30"/>
      <c r="WNL74" s="30"/>
      <c r="WNM74" s="30"/>
      <c r="WNN74" s="30"/>
      <c r="WNO74" s="30"/>
      <c r="WNP74" s="30"/>
      <c r="WNQ74" s="30"/>
      <c r="WNR74" s="30"/>
      <c r="WNS74" s="30"/>
      <c r="WNT74" s="30"/>
      <c r="WNU74" s="30"/>
      <c r="WNV74" s="30"/>
      <c r="WNW74" s="30"/>
      <c r="WNX74" s="30"/>
      <c r="WNY74" s="30"/>
      <c r="WNZ74" s="30"/>
      <c r="WOA74" s="30"/>
      <c r="WOB74" s="30"/>
      <c r="WOC74" s="30"/>
      <c r="WOD74" s="30"/>
      <c r="WOE74" s="30"/>
      <c r="WOF74" s="30"/>
      <c r="WOG74" s="30"/>
      <c r="WOH74" s="30"/>
      <c r="WOI74" s="30"/>
      <c r="WOJ74" s="30"/>
      <c r="WOK74" s="30"/>
      <c r="WOL74" s="30"/>
      <c r="WOM74" s="30"/>
      <c r="WON74" s="30"/>
      <c r="WOO74" s="30"/>
      <c r="WOP74" s="30"/>
      <c r="WOQ74" s="30"/>
      <c r="WOR74" s="30"/>
      <c r="WOS74" s="30"/>
      <c r="WOT74" s="30"/>
      <c r="WOU74" s="30"/>
      <c r="WOV74" s="30"/>
      <c r="WOW74" s="30"/>
      <c r="WOX74" s="30"/>
      <c r="WOY74" s="30"/>
      <c r="WOZ74" s="30"/>
      <c r="WPA74" s="30"/>
      <c r="WPB74" s="30"/>
      <c r="WPC74" s="30"/>
      <c r="WPD74" s="30"/>
      <c r="WPE74" s="30"/>
      <c r="WPF74" s="30"/>
      <c r="WPG74" s="30"/>
      <c r="WPH74" s="30"/>
      <c r="WPI74" s="30"/>
      <c r="WPJ74" s="30"/>
      <c r="WPK74" s="30"/>
      <c r="WPL74" s="30"/>
      <c r="WPM74" s="30"/>
      <c r="WPN74" s="30"/>
      <c r="WPO74" s="30"/>
      <c r="WPP74" s="30"/>
      <c r="WPQ74" s="30"/>
      <c r="WPR74" s="30"/>
      <c r="WPS74" s="30"/>
      <c r="WPT74" s="30"/>
      <c r="WPU74" s="30"/>
      <c r="WPV74" s="30"/>
      <c r="WPW74" s="30"/>
      <c r="WPX74" s="30"/>
      <c r="WPY74" s="30"/>
      <c r="WPZ74" s="30"/>
      <c r="WQA74" s="30"/>
      <c r="WQB74" s="30"/>
      <c r="WQC74" s="30"/>
      <c r="WQD74" s="30"/>
      <c r="WQE74" s="30"/>
      <c r="WQF74" s="30"/>
      <c r="WQG74" s="30"/>
      <c r="WQH74" s="30"/>
      <c r="WQI74" s="30"/>
      <c r="WQJ74" s="30"/>
      <c r="WQK74" s="30"/>
      <c r="WQL74" s="30"/>
      <c r="WQM74" s="30"/>
      <c r="WQN74" s="30"/>
      <c r="WQO74" s="30"/>
      <c r="WQP74" s="30"/>
      <c r="WQQ74" s="30"/>
      <c r="WQR74" s="30"/>
      <c r="WQS74" s="30"/>
      <c r="WQT74" s="30"/>
      <c r="WQU74" s="30"/>
      <c r="WQV74" s="30"/>
      <c r="WQW74" s="30"/>
      <c r="WQX74" s="30"/>
      <c r="WQY74" s="30"/>
      <c r="WQZ74" s="30"/>
      <c r="WRA74" s="30"/>
      <c r="WRB74" s="30"/>
      <c r="WRC74" s="30"/>
      <c r="WRD74" s="30"/>
      <c r="WRE74" s="30"/>
      <c r="WRF74" s="30"/>
      <c r="WRG74" s="30"/>
      <c r="WRH74" s="30"/>
      <c r="WRI74" s="30"/>
      <c r="WRJ74" s="30"/>
      <c r="WRK74" s="30"/>
      <c r="WRL74" s="30"/>
      <c r="WRM74" s="30"/>
      <c r="WRN74" s="30"/>
      <c r="WRO74" s="30"/>
      <c r="WRP74" s="30"/>
      <c r="WRQ74" s="30"/>
      <c r="WRR74" s="30"/>
      <c r="WRS74" s="30"/>
      <c r="WRT74" s="30"/>
      <c r="WRU74" s="30"/>
      <c r="WRV74" s="30"/>
      <c r="WRW74" s="30"/>
      <c r="WRX74" s="30"/>
      <c r="WRY74" s="30"/>
      <c r="WRZ74" s="30"/>
      <c r="WSA74" s="30"/>
      <c r="WSB74" s="30"/>
      <c r="WSC74" s="30"/>
      <c r="WSD74" s="30"/>
      <c r="WSE74" s="30"/>
      <c r="WSF74" s="30"/>
      <c r="WSG74" s="30"/>
      <c r="WSH74" s="30"/>
      <c r="WSI74" s="30"/>
      <c r="WSJ74" s="30"/>
      <c r="WSK74" s="30"/>
      <c r="WSL74" s="30"/>
      <c r="WSM74" s="30"/>
      <c r="WSN74" s="30"/>
      <c r="WSO74" s="30"/>
      <c r="WSP74" s="30"/>
      <c r="WSQ74" s="30"/>
      <c r="WSR74" s="30"/>
      <c r="WSS74" s="30"/>
      <c r="WST74" s="30"/>
      <c r="WSU74" s="30"/>
      <c r="WSV74" s="30"/>
      <c r="WSW74" s="30"/>
      <c r="WSX74" s="30"/>
      <c r="WSY74" s="30"/>
      <c r="WSZ74" s="30"/>
      <c r="WTA74" s="30"/>
      <c r="WTB74" s="30"/>
      <c r="WTC74" s="30"/>
      <c r="WTD74" s="30"/>
      <c r="WTE74" s="30"/>
      <c r="WTF74" s="30"/>
      <c r="WTG74" s="30"/>
      <c r="WTH74" s="30"/>
      <c r="WTI74" s="30"/>
      <c r="WTJ74" s="30"/>
      <c r="WTK74" s="30"/>
      <c r="WTL74" s="30"/>
      <c r="WTM74" s="30"/>
      <c r="WTN74" s="30"/>
      <c r="WTO74" s="30"/>
      <c r="WTP74" s="30"/>
      <c r="WTQ74" s="30"/>
      <c r="WTR74" s="30"/>
      <c r="WTS74" s="30"/>
      <c r="WTT74" s="30"/>
      <c r="WTU74" s="30"/>
      <c r="WTV74" s="30"/>
      <c r="WTW74" s="30"/>
      <c r="WTX74" s="30"/>
      <c r="WTY74" s="30"/>
      <c r="WTZ74" s="30"/>
      <c r="WUA74" s="30"/>
      <c r="WUB74" s="30"/>
      <c r="WUC74" s="30"/>
      <c r="WUD74" s="30"/>
      <c r="WUE74" s="30"/>
      <c r="WUF74" s="30"/>
      <c r="WUG74" s="30"/>
      <c r="WUH74" s="30"/>
      <c r="WUI74" s="30"/>
      <c r="WUJ74" s="30"/>
      <c r="WUK74" s="30"/>
      <c r="WUL74" s="30"/>
      <c r="WUM74" s="30"/>
      <c r="WUN74" s="30"/>
      <c r="WUO74" s="30"/>
      <c r="WUP74" s="30"/>
      <c r="WUQ74" s="30"/>
      <c r="WUR74" s="30"/>
      <c r="WUS74" s="30"/>
      <c r="WUT74" s="30"/>
      <c r="WUU74" s="30"/>
      <c r="WUV74" s="30"/>
      <c r="WUW74" s="30"/>
      <c r="WUX74" s="30"/>
      <c r="WUY74" s="30"/>
      <c r="WUZ74" s="30"/>
      <c r="WVA74" s="30"/>
      <c r="WVB74" s="30"/>
      <c r="WVC74" s="30"/>
      <c r="WVD74" s="30"/>
      <c r="WVE74" s="30"/>
      <c r="WVF74" s="30"/>
      <c r="WVG74" s="30"/>
      <c r="WVH74" s="30"/>
      <c r="WVI74" s="30"/>
      <c r="WVJ74" s="30"/>
      <c r="WVK74" s="30"/>
      <c r="WVL74" s="30"/>
      <c r="WVM74" s="30"/>
      <c r="WVN74" s="30"/>
      <c r="WVO74" s="30"/>
      <c r="WVP74" s="30"/>
      <c r="WVQ74" s="30"/>
      <c r="WVR74" s="30"/>
      <c r="WVS74" s="30"/>
      <c r="WVT74" s="30"/>
      <c r="WVU74" s="30"/>
      <c r="WVV74" s="30"/>
      <c r="WVW74" s="30"/>
      <c r="WVX74" s="30"/>
      <c r="WVY74" s="30"/>
      <c r="WVZ74" s="30"/>
      <c r="WWA74" s="30"/>
      <c r="WWB74" s="30"/>
      <c r="WWC74" s="30"/>
      <c r="WWD74" s="30"/>
      <c r="WWE74" s="30"/>
      <c r="WWF74" s="30"/>
      <c r="WWG74" s="30"/>
      <c r="WWH74" s="30"/>
      <c r="WWI74" s="30"/>
      <c r="WWJ74" s="30"/>
      <c r="WWK74" s="30"/>
      <c r="WWL74" s="30"/>
      <c r="WWM74" s="30"/>
      <c r="WWN74" s="30"/>
      <c r="WWO74" s="30"/>
      <c r="WWP74" s="30"/>
      <c r="WWQ74" s="30"/>
      <c r="WWR74" s="30"/>
      <c r="WWS74" s="30"/>
      <c r="WWT74" s="30"/>
      <c r="WWU74" s="30"/>
      <c r="WWV74" s="30"/>
      <c r="WWW74" s="30"/>
      <c r="WWX74" s="30"/>
      <c r="WWY74" s="30"/>
      <c r="WWZ74" s="30"/>
      <c r="WXA74" s="30"/>
      <c r="WXB74" s="30"/>
      <c r="WXC74" s="30"/>
      <c r="WXD74" s="30"/>
      <c r="WXE74" s="30"/>
      <c r="WXF74" s="30"/>
      <c r="WXG74" s="30"/>
      <c r="WXH74" s="30"/>
      <c r="WXI74" s="30"/>
      <c r="WXJ74" s="30"/>
      <c r="WXK74" s="30"/>
      <c r="WXL74" s="30"/>
      <c r="WXM74" s="30"/>
      <c r="WXN74" s="30"/>
      <c r="WXO74" s="30"/>
      <c r="WXP74" s="30"/>
      <c r="WXQ74" s="30"/>
      <c r="WXR74" s="30"/>
      <c r="WXS74" s="30"/>
      <c r="WXT74" s="30"/>
      <c r="WXU74" s="30"/>
      <c r="WXV74" s="30"/>
      <c r="WXW74" s="30"/>
      <c r="WXX74" s="30"/>
      <c r="WXY74" s="30"/>
      <c r="WXZ74" s="30"/>
      <c r="WYA74" s="30"/>
      <c r="WYB74" s="30"/>
      <c r="WYC74" s="30"/>
      <c r="WYD74" s="30"/>
      <c r="WYE74" s="30"/>
      <c r="WYF74" s="30"/>
      <c r="WYG74" s="30"/>
      <c r="WYH74" s="30"/>
      <c r="WYI74" s="30"/>
      <c r="WYJ74" s="30"/>
      <c r="WYK74" s="30"/>
      <c r="WYL74" s="30"/>
      <c r="WYM74" s="30"/>
      <c r="WYN74" s="30"/>
      <c r="WYO74" s="30"/>
      <c r="WYP74" s="30"/>
      <c r="WYQ74" s="30"/>
      <c r="WYR74" s="30"/>
      <c r="WYS74" s="30"/>
      <c r="WYT74" s="30"/>
      <c r="WYU74" s="30"/>
      <c r="WYV74" s="30"/>
      <c r="WYW74" s="30"/>
      <c r="WYX74" s="30"/>
      <c r="WYY74" s="30"/>
      <c r="WYZ74" s="30"/>
      <c r="WZA74" s="30"/>
      <c r="WZB74" s="30"/>
      <c r="WZC74" s="30"/>
      <c r="WZD74" s="30"/>
      <c r="WZE74" s="30"/>
      <c r="WZF74" s="30"/>
      <c r="WZG74" s="30"/>
      <c r="WZH74" s="30"/>
      <c r="WZI74" s="30"/>
      <c r="WZJ74" s="30"/>
      <c r="WZK74" s="30"/>
      <c r="WZL74" s="30"/>
      <c r="WZM74" s="30"/>
      <c r="WZN74" s="30"/>
      <c r="WZO74" s="30"/>
      <c r="WZP74" s="30"/>
      <c r="WZQ74" s="30"/>
      <c r="WZR74" s="30"/>
      <c r="WZS74" s="30"/>
      <c r="WZT74" s="30"/>
      <c r="WZU74" s="30"/>
      <c r="WZV74" s="30"/>
      <c r="WZW74" s="30"/>
      <c r="WZX74" s="30"/>
      <c r="WZY74" s="30"/>
      <c r="WZZ74" s="30"/>
      <c r="XAA74" s="30"/>
      <c r="XAB74" s="30"/>
      <c r="XAC74" s="30"/>
      <c r="XAD74" s="30"/>
      <c r="XAE74" s="30"/>
      <c r="XAF74" s="30"/>
      <c r="XAG74" s="30"/>
      <c r="XAH74" s="30"/>
      <c r="XAI74" s="30"/>
      <c r="XAJ74" s="30"/>
      <c r="XAK74" s="30"/>
      <c r="XAL74" s="30"/>
      <c r="XAM74" s="30"/>
      <c r="XAN74" s="30"/>
      <c r="XAO74" s="30"/>
      <c r="XAP74" s="30"/>
      <c r="XAQ74" s="30"/>
      <c r="XAR74" s="30"/>
      <c r="XAS74" s="30"/>
      <c r="XAT74" s="30"/>
      <c r="XAU74" s="30"/>
      <c r="XAV74" s="30"/>
      <c r="XAW74" s="30"/>
      <c r="XAX74" s="30"/>
      <c r="XAY74" s="30"/>
      <c r="XAZ74" s="30"/>
      <c r="XBA74" s="30"/>
      <c r="XBB74" s="30"/>
      <c r="XBC74" s="30"/>
      <c r="XBD74" s="30"/>
      <c r="XBE74" s="30"/>
      <c r="XBF74" s="30"/>
      <c r="XBG74" s="30"/>
      <c r="XBH74" s="30"/>
      <c r="XBI74" s="30"/>
      <c r="XBJ74" s="30"/>
      <c r="XBK74" s="30"/>
      <c r="XBL74" s="30"/>
      <c r="XBM74" s="30"/>
      <c r="XBN74" s="30"/>
      <c r="XBO74" s="30"/>
      <c r="XBP74" s="30"/>
      <c r="XBQ74" s="30"/>
      <c r="XBR74" s="30"/>
      <c r="XBS74" s="30"/>
      <c r="XBT74" s="30"/>
      <c r="XBU74" s="30"/>
      <c r="XBV74" s="30"/>
      <c r="XBW74" s="30"/>
      <c r="XBX74" s="30"/>
      <c r="XBY74" s="30"/>
      <c r="XBZ74" s="30"/>
      <c r="XCA74" s="30"/>
      <c r="XCB74" s="30"/>
      <c r="XCC74" s="30"/>
      <c r="XCD74" s="30"/>
      <c r="XCE74" s="30"/>
      <c r="XCF74" s="30"/>
      <c r="XCG74" s="30"/>
      <c r="XCH74" s="30"/>
      <c r="XCI74" s="30"/>
      <c r="XCJ74" s="30"/>
      <c r="XCK74" s="30"/>
      <c r="XCL74" s="30"/>
      <c r="XCM74" s="30"/>
      <c r="XCN74" s="30"/>
      <c r="XCO74" s="30"/>
      <c r="XCP74" s="30"/>
      <c r="XCQ74" s="30"/>
      <c r="XCR74" s="30"/>
      <c r="XCS74" s="30"/>
      <c r="XCT74" s="30"/>
      <c r="XCU74" s="30"/>
      <c r="XCV74" s="30"/>
      <c r="XCW74" s="30"/>
      <c r="XCX74" s="30"/>
      <c r="XCY74" s="30"/>
      <c r="XCZ74" s="30"/>
      <c r="XDA74" s="30"/>
      <c r="XDB74" s="30"/>
      <c r="XDC74" s="30"/>
      <c r="XDD74" s="30"/>
      <c r="XDE74" s="30"/>
      <c r="XDF74" s="30"/>
      <c r="XDG74" s="30"/>
      <c r="XDH74" s="30"/>
      <c r="XDI74" s="30"/>
      <c r="XDJ74" s="30"/>
      <c r="XDK74" s="30"/>
      <c r="XDL74" s="30"/>
      <c r="XDM74" s="30"/>
      <c r="XDN74" s="30"/>
      <c r="XDO74" s="30"/>
      <c r="XDP74" s="30"/>
      <c r="XDQ74" s="30"/>
      <c r="XDR74" s="30"/>
      <c r="XDS74" s="30"/>
      <c r="XDT74" s="30"/>
      <c r="XDU74" s="30"/>
      <c r="XDV74" s="30"/>
      <c r="XDW74" s="30"/>
      <c r="XDX74" s="30"/>
      <c r="XDY74" s="30"/>
      <c r="XDZ74" s="30"/>
      <c r="XEA74" s="30"/>
      <c r="XEB74" s="30"/>
      <c r="XEC74" s="30"/>
      <c r="XED74" s="30"/>
      <c r="XEE74" s="30"/>
      <c r="XEF74" s="30"/>
      <c r="XEG74" s="30"/>
      <c r="XEH74" s="30"/>
      <c r="XEI74" s="30"/>
      <c r="XEJ74" s="30"/>
      <c r="XEK74" s="30"/>
      <c r="XEL74" s="30"/>
      <c r="XEM74" s="30"/>
      <c r="XEN74" s="30"/>
      <c r="XEO74" s="30"/>
      <c r="XEP74" s="30"/>
      <c r="XEQ74" s="30"/>
      <c r="XER74" s="30"/>
      <c r="XES74" s="30"/>
      <c r="XET74" s="30"/>
      <c r="XEU74" s="30"/>
    </row>
    <row r="75" spans="1:16375" ht="12.75" customHeight="1">
      <c r="B75" s="167"/>
      <c r="C75" s="168"/>
      <c r="D75" s="169"/>
      <c r="E75" s="169"/>
      <c r="F75" s="169"/>
      <c r="G75" s="169"/>
      <c r="H75" s="169"/>
      <c r="I75" s="169"/>
      <c r="J75" s="169"/>
      <c r="K75" s="169"/>
      <c r="L75" s="169"/>
      <c r="M75" s="168"/>
      <c r="N75" s="168"/>
      <c r="O75" s="168"/>
      <c r="P75" s="170"/>
      <c r="Q75" s="170"/>
      <c r="R75" s="168"/>
      <c r="S75" s="168"/>
      <c r="T75" s="170"/>
      <c r="U75" s="170"/>
      <c r="V75" s="168"/>
      <c r="W75" s="168"/>
      <c r="X75" s="170"/>
      <c r="Y75" s="168"/>
      <c r="Z75" s="168"/>
      <c r="AA75" s="169"/>
      <c r="AB75" s="169"/>
      <c r="AC75" s="169"/>
      <c r="AD75" s="169"/>
      <c r="AE75" s="169"/>
      <c r="AF75" s="169"/>
      <c r="AG75" s="169"/>
      <c r="AH75" s="169"/>
      <c r="AI75" s="169"/>
      <c r="AJ75" s="169"/>
      <c r="AK75" s="169"/>
      <c r="AL75" s="169"/>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76"/>
    </row>
    <row r="76" spans="1:16375" ht="25.5" customHeight="1">
      <c r="B76" s="62" t="s">
        <v>73</v>
      </c>
      <c r="C76" s="63"/>
      <c r="D76" s="63"/>
      <c r="E76" s="64"/>
      <c r="F76" s="64"/>
      <c r="G76" s="65"/>
      <c r="H76" s="65"/>
      <c r="I76" s="65"/>
      <c r="J76" s="65"/>
      <c r="K76" s="65"/>
      <c r="L76" s="65"/>
      <c r="M76" s="65"/>
      <c r="N76" s="66"/>
      <c r="O76" s="66"/>
      <c r="P76" s="66"/>
      <c r="Q76" s="67"/>
      <c r="R76" s="67"/>
      <c r="S76" s="66"/>
      <c r="T76" s="66"/>
      <c r="U76" s="67"/>
      <c r="V76" s="67"/>
      <c r="W76" s="66"/>
      <c r="X76" s="67"/>
      <c r="Y76" s="67"/>
      <c r="Z76" s="66"/>
      <c r="AA76" s="66"/>
      <c r="AB76" s="65"/>
      <c r="AC76" s="65"/>
      <c r="AD76" s="65"/>
      <c r="AE76" s="65"/>
      <c r="AF76" s="65"/>
      <c r="AG76" s="65"/>
      <c r="AH76" s="65"/>
      <c r="AI76" s="65"/>
      <c r="AJ76" s="65"/>
      <c r="AK76" s="65"/>
      <c r="AL76" s="65"/>
      <c r="AM76" s="65"/>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171"/>
    </row>
    <row r="77" spans="1:16375" ht="21">
      <c r="B77" s="62"/>
      <c r="C77" s="69" t="s">
        <v>304</v>
      </c>
      <c r="D77" s="172"/>
      <c r="E77" s="64"/>
      <c r="F77" s="64"/>
      <c r="G77" s="65"/>
      <c r="H77" s="65"/>
      <c r="I77" s="65"/>
      <c r="J77" s="65"/>
      <c r="K77" s="65"/>
      <c r="L77" s="65"/>
      <c r="M77" s="65"/>
      <c r="N77" s="66"/>
      <c r="O77" s="66"/>
      <c r="P77" s="66"/>
      <c r="Q77" s="67"/>
      <c r="R77" s="67"/>
      <c r="S77" s="66"/>
      <c r="T77" s="66"/>
      <c r="U77" s="67"/>
      <c r="V77" s="67"/>
      <c r="W77" s="66"/>
      <c r="X77" s="67"/>
      <c r="Y77" s="67"/>
      <c r="Z77" s="66"/>
      <c r="AA77" s="66"/>
      <c r="AB77" s="65"/>
      <c r="AC77" s="65"/>
      <c r="AD77" s="65"/>
      <c r="AE77" s="65"/>
      <c r="AF77" s="65"/>
      <c r="AG77" s="65"/>
      <c r="AH77" s="65"/>
      <c r="AI77" s="65"/>
      <c r="AJ77" s="65"/>
      <c r="AK77" s="65"/>
      <c r="AL77" s="65"/>
      <c r="AM77" s="65"/>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171"/>
    </row>
    <row r="78" spans="1:16375" ht="14">
      <c r="B78" s="68"/>
      <c r="C78" s="69" t="s">
        <v>307</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171"/>
    </row>
    <row r="79" spans="1:16375" ht="14">
      <c r="B79" s="68"/>
      <c r="C79" s="69"/>
      <c r="D79" s="66"/>
      <c r="E79" s="69"/>
      <c r="F79" s="69"/>
      <c r="G79" s="69"/>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171"/>
    </row>
    <row r="80" spans="1:16375" ht="10" thickBot="1">
      <c r="B80" s="17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77"/>
    </row>
  </sheetData>
  <mergeCells count="92">
    <mergeCell ref="Z66:AT66"/>
    <mergeCell ref="Z67:AT67"/>
    <mergeCell ref="Z71:AT71"/>
    <mergeCell ref="Z70:AT70"/>
    <mergeCell ref="Z72:AT72"/>
    <mergeCell ref="Z59:AT59"/>
    <mergeCell ref="Z60:AT60"/>
    <mergeCell ref="Z61:AT61"/>
    <mergeCell ref="Z63:AT63"/>
    <mergeCell ref="Z64:AT64"/>
    <mergeCell ref="C33:D72"/>
    <mergeCell ref="E33:Y72"/>
    <mergeCell ref="Z33:AT33"/>
    <mergeCell ref="Z34:AT34"/>
    <mergeCell ref="Z35:AT35"/>
    <mergeCell ref="Z38:AT38"/>
    <mergeCell ref="Z39:AT39"/>
    <mergeCell ref="Z40:AT40"/>
    <mergeCell ref="Z52:AT52"/>
    <mergeCell ref="Z41:AT41"/>
    <mergeCell ref="Z42:AT42"/>
    <mergeCell ref="Z43:AT43"/>
    <mergeCell ref="Z44:AT44"/>
    <mergeCell ref="Z45:AT45"/>
    <mergeCell ref="Z46:AT46"/>
    <mergeCell ref="Z47:AT47"/>
    <mergeCell ref="F29:CK29"/>
    <mergeCell ref="F30:CK30"/>
    <mergeCell ref="C31:CK31"/>
    <mergeCell ref="C32:Y32"/>
    <mergeCell ref="Z32:CD32"/>
    <mergeCell ref="CE32:CH32"/>
    <mergeCell ref="CI32:CK32"/>
    <mergeCell ref="BR19:CJ19"/>
    <mergeCell ref="I22:CJ22"/>
    <mergeCell ref="I23:BB23"/>
    <mergeCell ref="BC23:CJ23"/>
    <mergeCell ref="CG25:CJ25"/>
    <mergeCell ref="I25:BB25"/>
    <mergeCell ref="BE25:BH25"/>
    <mergeCell ref="BI25:BM25"/>
    <mergeCell ref="CD25:CF25"/>
    <mergeCell ref="BX25:CC25"/>
    <mergeCell ref="BN25:BW25"/>
    <mergeCell ref="AE13:AK13"/>
    <mergeCell ref="AL13:CJ13"/>
    <mergeCell ref="AE14:CJ14"/>
    <mergeCell ref="I24:BB24"/>
    <mergeCell ref="BD24:CJ24"/>
    <mergeCell ref="I15:AD16"/>
    <mergeCell ref="AE15:CJ15"/>
    <mergeCell ref="AE16:CJ16"/>
    <mergeCell ref="I17:AD17"/>
    <mergeCell ref="AE17:CJ17"/>
    <mergeCell ref="I18:AD19"/>
    <mergeCell ref="AE18:AL18"/>
    <mergeCell ref="AM18:CJ18"/>
    <mergeCell ref="AE19:AL19"/>
    <mergeCell ref="AM19:BI19"/>
    <mergeCell ref="BJ19:BQ19"/>
    <mergeCell ref="CE33:CH72"/>
    <mergeCell ref="CI33:CK72"/>
    <mergeCell ref="A2:CK2"/>
    <mergeCell ref="I12:AD12"/>
    <mergeCell ref="AE12:AI12"/>
    <mergeCell ref="AJ12:AN12"/>
    <mergeCell ref="AO12:AW12"/>
    <mergeCell ref="AX12:BA12"/>
    <mergeCell ref="BB12:BD12"/>
    <mergeCell ref="BE12:BG12"/>
    <mergeCell ref="BH12:BJ12"/>
    <mergeCell ref="BK12:BO12"/>
    <mergeCell ref="BP12:BU12"/>
    <mergeCell ref="BV12:CA12"/>
    <mergeCell ref="CB12:CJ12"/>
    <mergeCell ref="I13:AD14"/>
    <mergeCell ref="Z36:AT36"/>
    <mergeCell ref="Z37:AT37"/>
    <mergeCell ref="Z62:AT62"/>
    <mergeCell ref="Z68:AT68"/>
    <mergeCell ref="Z69:AT69"/>
    <mergeCell ref="Z48:AT48"/>
    <mergeCell ref="Z49:AT49"/>
    <mergeCell ref="Z50:AT50"/>
    <mergeCell ref="Z51:AT51"/>
    <mergeCell ref="Z65:AT65"/>
    <mergeCell ref="Z53:AT53"/>
    <mergeCell ref="Z54:AT54"/>
    <mergeCell ref="Z55:AT55"/>
    <mergeCell ref="Z56:AT56"/>
    <mergeCell ref="Z57:AT57"/>
    <mergeCell ref="Z58:AT58"/>
  </mergeCells>
  <phoneticPr fontId="3"/>
  <printOptions horizontalCentered="1"/>
  <pageMargins left="0.19685039370078741" right="0.27559055118110237" top="0.59055118110236227" bottom="0.39370078740157483" header="0.19685039370078741" footer="0.19685039370078741"/>
  <pageSetup paperSize="9" scale="5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J46"/>
  <sheetViews>
    <sheetView view="pageBreakPreview" topLeftCell="A8" zoomScaleNormal="100" zoomScaleSheetLayoutView="100" workbookViewId="0">
      <selection activeCell="B12" sqref="B12"/>
    </sheetView>
  </sheetViews>
  <sheetFormatPr defaultRowHeight="13"/>
  <cols>
    <col min="1" max="1" width="2.5" style="2" customWidth="1"/>
    <col min="2" max="2" width="44.625" style="2" customWidth="1"/>
    <col min="3" max="3" width="103.875" style="2" customWidth="1"/>
    <col min="4" max="4" width="9.375" style="2"/>
    <col min="5" max="5" width="11.875" style="2" customWidth="1"/>
    <col min="6" max="256" width="9.375" style="2"/>
    <col min="257" max="257" width="10.125" style="2" customWidth="1"/>
    <col min="258" max="258" width="41.5" style="2" customWidth="1"/>
    <col min="259" max="259" width="134.125" style="2" customWidth="1"/>
    <col min="260" max="260" width="9.375" style="2"/>
    <col min="261" max="261" width="11.875" style="2" customWidth="1"/>
    <col min="262" max="512" width="9.375" style="2"/>
    <col min="513" max="513" width="10.125" style="2" customWidth="1"/>
    <col min="514" max="514" width="41.5" style="2" customWidth="1"/>
    <col min="515" max="515" width="134.125" style="2" customWidth="1"/>
    <col min="516" max="516" width="9.375" style="2"/>
    <col min="517" max="517" width="11.875" style="2" customWidth="1"/>
    <col min="518" max="768" width="9.375" style="2"/>
    <col min="769" max="769" width="10.125" style="2" customWidth="1"/>
    <col min="770" max="770" width="41.5" style="2" customWidth="1"/>
    <col min="771" max="771" width="134.125" style="2" customWidth="1"/>
    <col min="772" max="772" width="9.375" style="2"/>
    <col min="773" max="773" width="11.875" style="2" customWidth="1"/>
    <col min="774" max="1024" width="9.375" style="2"/>
    <col min="1025" max="1025" width="10.125" style="2" customWidth="1"/>
    <col min="1026" max="1026" width="41.5" style="2" customWidth="1"/>
    <col min="1027" max="1027" width="134.125" style="2" customWidth="1"/>
    <col min="1028" max="1028" width="9.375" style="2"/>
    <col min="1029" max="1029" width="11.875" style="2" customWidth="1"/>
    <col min="1030" max="1280" width="9.375" style="2"/>
    <col min="1281" max="1281" width="10.125" style="2" customWidth="1"/>
    <col min="1282" max="1282" width="41.5" style="2" customWidth="1"/>
    <col min="1283" max="1283" width="134.125" style="2" customWidth="1"/>
    <col min="1284" max="1284" width="9.375" style="2"/>
    <col min="1285" max="1285" width="11.875" style="2" customWidth="1"/>
    <col min="1286" max="1536" width="9.375" style="2"/>
    <col min="1537" max="1537" width="10.125" style="2" customWidth="1"/>
    <col min="1538" max="1538" width="41.5" style="2" customWidth="1"/>
    <col min="1539" max="1539" width="134.125" style="2" customWidth="1"/>
    <col min="1540" max="1540" width="9.375" style="2"/>
    <col min="1541" max="1541" width="11.875" style="2" customWidth="1"/>
    <col min="1542" max="1792" width="9.375" style="2"/>
    <col min="1793" max="1793" width="10.125" style="2" customWidth="1"/>
    <col min="1794" max="1794" width="41.5" style="2" customWidth="1"/>
    <col min="1795" max="1795" width="134.125" style="2" customWidth="1"/>
    <col min="1796" max="1796" width="9.375" style="2"/>
    <col min="1797" max="1797" width="11.875" style="2" customWidth="1"/>
    <col min="1798" max="2048" width="9.375" style="2"/>
    <col min="2049" max="2049" width="10.125" style="2" customWidth="1"/>
    <col min="2050" max="2050" width="41.5" style="2" customWidth="1"/>
    <col min="2051" max="2051" width="134.125" style="2" customWidth="1"/>
    <col min="2052" max="2052" width="9.375" style="2"/>
    <col min="2053" max="2053" width="11.875" style="2" customWidth="1"/>
    <col min="2054" max="2304" width="9.375" style="2"/>
    <col min="2305" max="2305" width="10.125" style="2" customWidth="1"/>
    <col min="2306" max="2306" width="41.5" style="2" customWidth="1"/>
    <col min="2307" max="2307" width="134.125" style="2" customWidth="1"/>
    <col min="2308" max="2308" width="9.375" style="2"/>
    <col min="2309" max="2309" width="11.875" style="2" customWidth="1"/>
    <col min="2310" max="2560" width="9.375" style="2"/>
    <col min="2561" max="2561" width="10.125" style="2" customWidth="1"/>
    <col min="2562" max="2562" width="41.5" style="2" customWidth="1"/>
    <col min="2563" max="2563" width="134.125" style="2" customWidth="1"/>
    <col min="2564" max="2564" width="9.375" style="2"/>
    <col min="2565" max="2565" width="11.875" style="2" customWidth="1"/>
    <col min="2566" max="2816" width="9.375" style="2"/>
    <col min="2817" max="2817" width="10.125" style="2" customWidth="1"/>
    <col min="2818" max="2818" width="41.5" style="2" customWidth="1"/>
    <col min="2819" max="2819" width="134.125" style="2" customWidth="1"/>
    <col min="2820" max="2820" width="9.375" style="2"/>
    <col min="2821" max="2821" width="11.875" style="2" customWidth="1"/>
    <col min="2822" max="3072" width="9.375" style="2"/>
    <col min="3073" max="3073" width="10.125" style="2" customWidth="1"/>
    <col min="3074" max="3074" width="41.5" style="2" customWidth="1"/>
    <col min="3075" max="3075" width="134.125" style="2" customWidth="1"/>
    <col min="3076" max="3076" width="9.375" style="2"/>
    <col min="3077" max="3077" width="11.875" style="2" customWidth="1"/>
    <col min="3078" max="3328" width="9.375" style="2"/>
    <col min="3329" max="3329" width="10.125" style="2" customWidth="1"/>
    <col min="3330" max="3330" width="41.5" style="2" customWidth="1"/>
    <col min="3331" max="3331" width="134.125" style="2" customWidth="1"/>
    <col min="3332" max="3332" width="9.375" style="2"/>
    <col min="3333" max="3333" width="11.875" style="2" customWidth="1"/>
    <col min="3334" max="3584" width="9.375" style="2"/>
    <col min="3585" max="3585" width="10.125" style="2" customWidth="1"/>
    <col min="3586" max="3586" width="41.5" style="2" customWidth="1"/>
    <col min="3587" max="3587" width="134.125" style="2" customWidth="1"/>
    <col min="3588" max="3588" width="9.375" style="2"/>
    <col min="3589" max="3589" width="11.875" style="2" customWidth="1"/>
    <col min="3590" max="3840" width="9.375" style="2"/>
    <col min="3841" max="3841" width="10.125" style="2" customWidth="1"/>
    <col min="3842" max="3842" width="41.5" style="2" customWidth="1"/>
    <col min="3843" max="3843" width="134.125" style="2" customWidth="1"/>
    <col min="3844" max="3844" width="9.375" style="2"/>
    <col min="3845" max="3845" width="11.875" style="2" customWidth="1"/>
    <col min="3846" max="4096" width="9.375" style="2"/>
    <col min="4097" max="4097" width="10.125" style="2" customWidth="1"/>
    <col min="4098" max="4098" width="41.5" style="2" customWidth="1"/>
    <col min="4099" max="4099" width="134.125" style="2" customWidth="1"/>
    <col min="4100" max="4100" width="9.375" style="2"/>
    <col min="4101" max="4101" width="11.875" style="2" customWidth="1"/>
    <col min="4102" max="4352" width="9.375" style="2"/>
    <col min="4353" max="4353" width="10.125" style="2" customWidth="1"/>
    <col min="4354" max="4354" width="41.5" style="2" customWidth="1"/>
    <col min="4355" max="4355" width="134.125" style="2" customWidth="1"/>
    <col min="4356" max="4356" width="9.375" style="2"/>
    <col min="4357" max="4357" width="11.875" style="2" customWidth="1"/>
    <col min="4358" max="4608" width="9.375" style="2"/>
    <col min="4609" max="4609" width="10.125" style="2" customWidth="1"/>
    <col min="4610" max="4610" width="41.5" style="2" customWidth="1"/>
    <col min="4611" max="4611" width="134.125" style="2" customWidth="1"/>
    <col min="4612" max="4612" width="9.375" style="2"/>
    <col min="4613" max="4613" width="11.875" style="2" customWidth="1"/>
    <col min="4614" max="4864" width="9.375" style="2"/>
    <col min="4865" max="4865" width="10.125" style="2" customWidth="1"/>
    <col min="4866" max="4866" width="41.5" style="2" customWidth="1"/>
    <col min="4867" max="4867" width="134.125" style="2" customWidth="1"/>
    <col min="4868" max="4868" width="9.375" style="2"/>
    <col min="4869" max="4869" width="11.875" style="2" customWidth="1"/>
    <col min="4870" max="5120" width="9.375" style="2"/>
    <col min="5121" max="5121" width="10.125" style="2" customWidth="1"/>
    <col min="5122" max="5122" width="41.5" style="2" customWidth="1"/>
    <col min="5123" max="5123" width="134.125" style="2" customWidth="1"/>
    <col min="5124" max="5124" width="9.375" style="2"/>
    <col min="5125" max="5125" width="11.875" style="2" customWidth="1"/>
    <col min="5126" max="5376" width="9.375" style="2"/>
    <col min="5377" max="5377" width="10.125" style="2" customWidth="1"/>
    <col min="5378" max="5378" width="41.5" style="2" customWidth="1"/>
    <col min="5379" max="5379" width="134.125" style="2" customWidth="1"/>
    <col min="5380" max="5380" width="9.375" style="2"/>
    <col min="5381" max="5381" width="11.875" style="2" customWidth="1"/>
    <col min="5382" max="5632" width="9.375" style="2"/>
    <col min="5633" max="5633" width="10.125" style="2" customWidth="1"/>
    <col min="5634" max="5634" width="41.5" style="2" customWidth="1"/>
    <col min="5635" max="5635" width="134.125" style="2" customWidth="1"/>
    <col min="5636" max="5636" width="9.375" style="2"/>
    <col min="5637" max="5637" width="11.875" style="2" customWidth="1"/>
    <col min="5638" max="5888" width="9.375" style="2"/>
    <col min="5889" max="5889" width="10.125" style="2" customWidth="1"/>
    <col min="5890" max="5890" width="41.5" style="2" customWidth="1"/>
    <col min="5891" max="5891" width="134.125" style="2" customWidth="1"/>
    <col min="5892" max="5892" width="9.375" style="2"/>
    <col min="5893" max="5893" width="11.875" style="2" customWidth="1"/>
    <col min="5894" max="6144" width="9.375" style="2"/>
    <col min="6145" max="6145" width="10.125" style="2" customWidth="1"/>
    <col min="6146" max="6146" width="41.5" style="2" customWidth="1"/>
    <col min="6147" max="6147" width="134.125" style="2" customWidth="1"/>
    <col min="6148" max="6148" width="9.375" style="2"/>
    <col min="6149" max="6149" width="11.875" style="2" customWidth="1"/>
    <col min="6150" max="6400" width="9.375" style="2"/>
    <col min="6401" max="6401" width="10.125" style="2" customWidth="1"/>
    <col min="6402" max="6402" width="41.5" style="2" customWidth="1"/>
    <col min="6403" max="6403" width="134.125" style="2" customWidth="1"/>
    <col min="6404" max="6404" width="9.375" style="2"/>
    <col min="6405" max="6405" width="11.875" style="2" customWidth="1"/>
    <col min="6406" max="6656" width="9.375" style="2"/>
    <col min="6657" max="6657" width="10.125" style="2" customWidth="1"/>
    <col min="6658" max="6658" width="41.5" style="2" customWidth="1"/>
    <col min="6659" max="6659" width="134.125" style="2" customWidth="1"/>
    <col min="6660" max="6660" width="9.375" style="2"/>
    <col min="6661" max="6661" width="11.875" style="2" customWidth="1"/>
    <col min="6662" max="6912" width="9.375" style="2"/>
    <col min="6913" max="6913" width="10.125" style="2" customWidth="1"/>
    <col min="6914" max="6914" width="41.5" style="2" customWidth="1"/>
    <col min="6915" max="6915" width="134.125" style="2" customWidth="1"/>
    <col min="6916" max="6916" width="9.375" style="2"/>
    <col min="6917" max="6917" width="11.875" style="2" customWidth="1"/>
    <col min="6918" max="7168" width="9.375" style="2"/>
    <col min="7169" max="7169" width="10.125" style="2" customWidth="1"/>
    <col min="7170" max="7170" width="41.5" style="2" customWidth="1"/>
    <col min="7171" max="7171" width="134.125" style="2" customWidth="1"/>
    <col min="7172" max="7172" width="9.375" style="2"/>
    <col min="7173" max="7173" width="11.875" style="2" customWidth="1"/>
    <col min="7174" max="7424" width="9.375" style="2"/>
    <col min="7425" max="7425" width="10.125" style="2" customWidth="1"/>
    <col min="7426" max="7426" width="41.5" style="2" customWidth="1"/>
    <col min="7427" max="7427" width="134.125" style="2" customWidth="1"/>
    <col min="7428" max="7428" width="9.375" style="2"/>
    <col min="7429" max="7429" width="11.875" style="2" customWidth="1"/>
    <col min="7430" max="7680" width="9.375" style="2"/>
    <col min="7681" max="7681" width="10.125" style="2" customWidth="1"/>
    <col min="7682" max="7682" width="41.5" style="2" customWidth="1"/>
    <col min="7683" max="7683" width="134.125" style="2" customWidth="1"/>
    <col min="7684" max="7684" width="9.375" style="2"/>
    <col min="7685" max="7685" width="11.875" style="2" customWidth="1"/>
    <col min="7686" max="7936" width="9.375" style="2"/>
    <col min="7937" max="7937" width="10.125" style="2" customWidth="1"/>
    <col min="7938" max="7938" width="41.5" style="2" customWidth="1"/>
    <col min="7939" max="7939" width="134.125" style="2" customWidth="1"/>
    <col min="7940" max="7940" width="9.375" style="2"/>
    <col min="7941" max="7941" width="11.875" style="2" customWidth="1"/>
    <col min="7942" max="8192" width="9.375" style="2"/>
    <col min="8193" max="8193" width="10.125" style="2" customWidth="1"/>
    <col min="8194" max="8194" width="41.5" style="2" customWidth="1"/>
    <col min="8195" max="8195" width="134.125" style="2" customWidth="1"/>
    <col min="8196" max="8196" width="9.375" style="2"/>
    <col min="8197" max="8197" width="11.875" style="2" customWidth="1"/>
    <col min="8198" max="8448" width="9.375" style="2"/>
    <col min="8449" max="8449" width="10.125" style="2" customWidth="1"/>
    <col min="8450" max="8450" width="41.5" style="2" customWidth="1"/>
    <col min="8451" max="8451" width="134.125" style="2" customWidth="1"/>
    <col min="8452" max="8452" width="9.375" style="2"/>
    <col min="8453" max="8453" width="11.875" style="2" customWidth="1"/>
    <col min="8454" max="8704" width="9.375" style="2"/>
    <col min="8705" max="8705" width="10.125" style="2" customWidth="1"/>
    <col min="8706" max="8706" width="41.5" style="2" customWidth="1"/>
    <col min="8707" max="8707" width="134.125" style="2" customWidth="1"/>
    <col min="8708" max="8708" width="9.375" style="2"/>
    <col min="8709" max="8709" width="11.875" style="2" customWidth="1"/>
    <col min="8710" max="8960" width="9.375" style="2"/>
    <col min="8961" max="8961" width="10.125" style="2" customWidth="1"/>
    <col min="8962" max="8962" width="41.5" style="2" customWidth="1"/>
    <col min="8963" max="8963" width="134.125" style="2" customWidth="1"/>
    <col min="8964" max="8964" width="9.375" style="2"/>
    <col min="8965" max="8965" width="11.875" style="2" customWidth="1"/>
    <col min="8966" max="9216" width="9.375" style="2"/>
    <col min="9217" max="9217" width="10.125" style="2" customWidth="1"/>
    <col min="9218" max="9218" width="41.5" style="2" customWidth="1"/>
    <col min="9219" max="9219" width="134.125" style="2" customWidth="1"/>
    <col min="9220" max="9220" width="9.375" style="2"/>
    <col min="9221" max="9221" width="11.875" style="2" customWidth="1"/>
    <col min="9222" max="9472" width="9.375" style="2"/>
    <col min="9473" max="9473" width="10.125" style="2" customWidth="1"/>
    <col min="9474" max="9474" width="41.5" style="2" customWidth="1"/>
    <col min="9475" max="9475" width="134.125" style="2" customWidth="1"/>
    <col min="9476" max="9476" width="9.375" style="2"/>
    <col min="9477" max="9477" width="11.875" style="2" customWidth="1"/>
    <col min="9478" max="9728" width="9.375" style="2"/>
    <col min="9729" max="9729" width="10.125" style="2" customWidth="1"/>
    <col min="9730" max="9730" width="41.5" style="2" customWidth="1"/>
    <col min="9731" max="9731" width="134.125" style="2" customWidth="1"/>
    <col min="9732" max="9732" width="9.375" style="2"/>
    <col min="9733" max="9733" width="11.875" style="2" customWidth="1"/>
    <col min="9734" max="9984" width="9.375" style="2"/>
    <col min="9985" max="9985" width="10.125" style="2" customWidth="1"/>
    <col min="9986" max="9986" width="41.5" style="2" customWidth="1"/>
    <col min="9987" max="9987" width="134.125" style="2" customWidth="1"/>
    <col min="9988" max="9988" width="9.375" style="2"/>
    <col min="9989" max="9989" width="11.875" style="2" customWidth="1"/>
    <col min="9990" max="10240" width="9.375" style="2"/>
    <col min="10241" max="10241" width="10.125" style="2" customWidth="1"/>
    <col min="10242" max="10242" width="41.5" style="2" customWidth="1"/>
    <col min="10243" max="10243" width="134.125" style="2" customWidth="1"/>
    <col min="10244" max="10244" width="9.375" style="2"/>
    <col min="10245" max="10245" width="11.875" style="2" customWidth="1"/>
    <col min="10246" max="10496" width="9.375" style="2"/>
    <col min="10497" max="10497" width="10.125" style="2" customWidth="1"/>
    <col min="10498" max="10498" width="41.5" style="2" customWidth="1"/>
    <col min="10499" max="10499" width="134.125" style="2" customWidth="1"/>
    <col min="10500" max="10500" width="9.375" style="2"/>
    <col min="10501" max="10501" width="11.875" style="2" customWidth="1"/>
    <col min="10502" max="10752" width="9.375" style="2"/>
    <col min="10753" max="10753" width="10.125" style="2" customWidth="1"/>
    <col min="10754" max="10754" width="41.5" style="2" customWidth="1"/>
    <col min="10755" max="10755" width="134.125" style="2" customWidth="1"/>
    <col min="10756" max="10756" width="9.375" style="2"/>
    <col min="10757" max="10757" width="11.875" style="2" customWidth="1"/>
    <col min="10758" max="11008" width="9.375" style="2"/>
    <col min="11009" max="11009" width="10.125" style="2" customWidth="1"/>
    <col min="11010" max="11010" width="41.5" style="2" customWidth="1"/>
    <col min="11011" max="11011" width="134.125" style="2" customWidth="1"/>
    <col min="11012" max="11012" width="9.375" style="2"/>
    <col min="11013" max="11013" width="11.875" style="2" customWidth="1"/>
    <col min="11014" max="11264" width="9.375" style="2"/>
    <col min="11265" max="11265" width="10.125" style="2" customWidth="1"/>
    <col min="11266" max="11266" width="41.5" style="2" customWidth="1"/>
    <col min="11267" max="11267" width="134.125" style="2" customWidth="1"/>
    <col min="11268" max="11268" width="9.375" style="2"/>
    <col min="11269" max="11269" width="11.875" style="2" customWidth="1"/>
    <col min="11270" max="11520" width="9.375" style="2"/>
    <col min="11521" max="11521" width="10.125" style="2" customWidth="1"/>
    <col min="11522" max="11522" width="41.5" style="2" customWidth="1"/>
    <col min="11523" max="11523" width="134.125" style="2" customWidth="1"/>
    <col min="11524" max="11524" width="9.375" style="2"/>
    <col min="11525" max="11525" width="11.875" style="2" customWidth="1"/>
    <col min="11526" max="11776" width="9.375" style="2"/>
    <col min="11777" max="11777" width="10.125" style="2" customWidth="1"/>
    <col min="11778" max="11778" width="41.5" style="2" customWidth="1"/>
    <col min="11779" max="11779" width="134.125" style="2" customWidth="1"/>
    <col min="11780" max="11780" width="9.375" style="2"/>
    <col min="11781" max="11781" width="11.875" style="2" customWidth="1"/>
    <col min="11782" max="12032" width="9.375" style="2"/>
    <col min="12033" max="12033" width="10.125" style="2" customWidth="1"/>
    <col min="12034" max="12034" width="41.5" style="2" customWidth="1"/>
    <col min="12035" max="12035" width="134.125" style="2" customWidth="1"/>
    <col min="12036" max="12036" width="9.375" style="2"/>
    <col min="12037" max="12037" width="11.875" style="2" customWidth="1"/>
    <col min="12038" max="12288" width="9.375" style="2"/>
    <col min="12289" max="12289" width="10.125" style="2" customWidth="1"/>
    <col min="12290" max="12290" width="41.5" style="2" customWidth="1"/>
    <col min="12291" max="12291" width="134.125" style="2" customWidth="1"/>
    <col min="12292" max="12292" width="9.375" style="2"/>
    <col min="12293" max="12293" width="11.875" style="2" customWidth="1"/>
    <col min="12294" max="12544" width="9.375" style="2"/>
    <col min="12545" max="12545" width="10.125" style="2" customWidth="1"/>
    <col min="12546" max="12546" width="41.5" style="2" customWidth="1"/>
    <col min="12547" max="12547" width="134.125" style="2" customWidth="1"/>
    <col min="12548" max="12548" width="9.375" style="2"/>
    <col min="12549" max="12549" width="11.875" style="2" customWidth="1"/>
    <col min="12550" max="12800" width="9.375" style="2"/>
    <col min="12801" max="12801" width="10.125" style="2" customWidth="1"/>
    <col min="12802" max="12802" width="41.5" style="2" customWidth="1"/>
    <col min="12803" max="12803" width="134.125" style="2" customWidth="1"/>
    <col min="12804" max="12804" width="9.375" style="2"/>
    <col min="12805" max="12805" width="11.875" style="2" customWidth="1"/>
    <col min="12806" max="13056" width="9.375" style="2"/>
    <col min="13057" max="13057" width="10.125" style="2" customWidth="1"/>
    <col min="13058" max="13058" width="41.5" style="2" customWidth="1"/>
    <col min="13059" max="13059" width="134.125" style="2" customWidth="1"/>
    <col min="13060" max="13060" width="9.375" style="2"/>
    <col min="13061" max="13061" width="11.875" style="2" customWidth="1"/>
    <col min="13062" max="13312" width="9.375" style="2"/>
    <col min="13313" max="13313" width="10.125" style="2" customWidth="1"/>
    <col min="13314" max="13314" width="41.5" style="2" customWidth="1"/>
    <col min="13315" max="13315" width="134.125" style="2" customWidth="1"/>
    <col min="13316" max="13316" width="9.375" style="2"/>
    <col min="13317" max="13317" width="11.875" style="2" customWidth="1"/>
    <col min="13318" max="13568" width="9.375" style="2"/>
    <col min="13569" max="13569" width="10.125" style="2" customWidth="1"/>
    <col min="13570" max="13570" width="41.5" style="2" customWidth="1"/>
    <col min="13571" max="13571" width="134.125" style="2" customWidth="1"/>
    <col min="13572" max="13572" width="9.375" style="2"/>
    <col min="13573" max="13573" width="11.875" style="2" customWidth="1"/>
    <col min="13574" max="13824" width="9.375" style="2"/>
    <col min="13825" max="13825" width="10.125" style="2" customWidth="1"/>
    <col min="13826" max="13826" width="41.5" style="2" customWidth="1"/>
    <col min="13827" max="13827" width="134.125" style="2" customWidth="1"/>
    <col min="13828" max="13828" width="9.375" style="2"/>
    <col min="13829" max="13829" width="11.875" style="2" customWidth="1"/>
    <col min="13830" max="14080" width="9.375" style="2"/>
    <col min="14081" max="14081" width="10.125" style="2" customWidth="1"/>
    <col min="14082" max="14082" width="41.5" style="2" customWidth="1"/>
    <col min="14083" max="14083" width="134.125" style="2" customWidth="1"/>
    <col min="14084" max="14084" width="9.375" style="2"/>
    <col min="14085" max="14085" width="11.875" style="2" customWidth="1"/>
    <col min="14086" max="14336" width="9.375" style="2"/>
    <col min="14337" max="14337" width="10.125" style="2" customWidth="1"/>
    <col min="14338" max="14338" width="41.5" style="2" customWidth="1"/>
    <col min="14339" max="14339" width="134.125" style="2" customWidth="1"/>
    <col min="14340" max="14340" width="9.375" style="2"/>
    <col min="14341" max="14341" width="11.875" style="2" customWidth="1"/>
    <col min="14342" max="14592" width="9.375" style="2"/>
    <col min="14593" max="14593" width="10.125" style="2" customWidth="1"/>
    <col min="14594" max="14594" width="41.5" style="2" customWidth="1"/>
    <col min="14595" max="14595" width="134.125" style="2" customWidth="1"/>
    <col min="14596" max="14596" width="9.375" style="2"/>
    <col min="14597" max="14597" width="11.875" style="2" customWidth="1"/>
    <col min="14598" max="14848" width="9.375" style="2"/>
    <col min="14849" max="14849" width="10.125" style="2" customWidth="1"/>
    <col min="14850" max="14850" width="41.5" style="2" customWidth="1"/>
    <col min="14851" max="14851" width="134.125" style="2" customWidth="1"/>
    <col min="14852" max="14852" width="9.375" style="2"/>
    <col min="14853" max="14853" width="11.875" style="2" customWidth="1"/>
    <col min="14854" max="15104" width="9.375" style="2"/>
    <col min="15105" max="15105" width="10.125" style="2" customWidth="1"/>
    <col min="15106" max="15106" width="41.5" style="2" customWidth="1"/>
    <col min="15107" max="15107" width="134.125" style="2" customWidth="1"/>
    <col min="15108" max="15108" width="9.375" style="2"/>
    <col min="15109" max="15109" width="11.875" style="2" customWidth="1"/>
    <col min="15110" max="15360" width="9.375" style="2"/>
    <col min="15361" max="15361" width="10.125" style="2" customWidth="1"/>
    <col min="15362" max="15362" width="41.5" style="2" customWidth="1"/>
    <col min="15363" max="15363" width="134.125" style="2" customWidth="1"/>
    <col min="15364" max="15364" width="9.375" style="2"/>
    <col min="15365" max="15365" width="11.875" style="2" customWidth="1"/>
    <col min="15366" max="15616" width="9.375" style="2"/>
    <col min="15617" max="15617" width="10.125" style="2" customWidth="1"/>
    <col min="15618" max="15618" width="41.5" style="2" customWidth="1"/>
    <col min="15619" max="15619" width="134.125" style="2" customWidth="1"/>
    <col min="15620" max="15620" width="9.375" style="2"/>
    <col min="15621" max="15621" width="11.875" style="2" customWidth="1"/>
    <col min="15622" max="15872" width="9.375" style="2"/>
    <col min="15873" max="15873" width="10.125" style="2" customWidth="1"/>
    <col min="15874" max="15874" width="41.5" style="2" customWidth="1"/>
    <col min="15875" max="15875" width="134.125" style="2" customWidth="1"/>
    <col min="15876" max="15876" width="9.375" style="2"/>
    <col min="15877" max="15877" width="11.875" style="2" customWidth="1"/>
    <col min="15878" max="16128" width="9.375" style="2"/>
    <col min="16129" max="16129" width="10.125" style="2" customWidth="1"/>
    <col min="16130" max="16130" width="41.5" style="2" customWidth="1"/>
    <col min="16131" max="16131" width="134.125" style="2" customWidth="1"/>
    <col min="16132" max="16132" width="9.375" style="2"/>
    <col min="16133" max="16133" width="11.875" style="2" customWidth="1"/>
    <col min="16134" max="16384" width="9.375" style="2"/>
  </cols>
  <sheetData>
    <row r="1" spans="2:10" ht="8.25" customHeight="1"/>
    <row r="2" spans="2:10" ht="18" customHeight="1">
      <c r="B2" s="1" t="s">
        <v>205</v>
      </c>
      <c r="E2" s="250"/>
      <c r="F2" s="504"/>
      <c r="G2" s="504"/>
      <c r="H2" s="504"/>
      <c r="I2" s="504"/>
      <c r="J2" s="504"/>
    </row>
    <row r="3" spans="2:10" ht="6" customHeight="1">
      <c r="F3" s="504"/>
      <c r="G3" s="504"/>
      <c r="H3" s="504"/>
      <c r="I3" s="504"/>
      <c r="J3" s="504"/>
    </row>
    <row r="4" spans="2:10">
      <c r="B4" s="3" t="s">
        <v>75</v>
      </c>
      <c r="C4" s="3" t="s">
        <v>76</v>
      </c>
      <c r="F4" s="504"/>
      <c r="G4" s="504"/>
      <c r="H4" s="504"/>
      <c r="I4" s="504"/>
      <c r="J4" s="504"/>
    </row>
    <row r="5" spans="2:10" s="5" customFormat="1" ht="33" customHeight="1">
      <c r="B5" s="9" t="s">
        <v>37</v>
      </c>
      <c r="C5" s="174" t="s">
        <v>77</v>
      </c>
      <c r="D5" s="4"/>
      <c r="F5" s="504"/>
      <c r="G5" s="504"/>
      <c r="H5" s="504"/>
      <c r="I5" s="504"/>
      <c r="J5" s="504"/>
    </row>
    <row r="6" spans="2:10" s="5" customFormat="1" ht="33" customHeight="1">
      <c r="B6" s="9" t="s">
        <v>78</v>
      </c>
      <c r="C6" s="174" t="s">
        <v>306</v>
      </c>
      <c r="D6" s="4"/>
      <c r="E6" s="381"/>
      <c r="F6" s="381"/>
      <c r="G6" s="381"/>
      <c r="H6" s="381"/>
      <c r="I6" s="381"/>
      <c r="J6" s="381"/>
    </row>
    <row r="7" spans="2:10" s="5" customFormat="1" ht="33" customHeight="1">
      <c r="B7" s="6" t="s">
        <v>199</v>
      </c>
      <c r="C7" s="84" t="s">
        <v>77</v>
      </c>
      <c r="D7" s="4"/>
      <c r="E7" s="381"/>
      <c r="F7" s="381"/>
      <c r="G7" s="381"/>
      <c r="H7" s="381"/>
      <c r="I7" s="381"/>
      <c r="J7" s="381"/>
    </row>
    <row r="8" spans="2:10" s="5" customFormat="1" ht="32" customHeight="1">
      <c r="B8" s="6" t="s">
        <v>382</v>
      </c>
      <c r="C8" s="84" t="s">
        <v>479</v>
      </c>
      <c r="D8" s="4"/>
    </row>
    <row r="9" spans="2:10" s="5" customFormat="1" ht="50.5" customHeight="1">
      <c r="B9" s="6" t="s">
        <v>385</v>
      </c>
      <c r="C9" s="7" t="s">
        <v>480</v>
      </c>
      <c r="D9" s="4"/>
    </row>
    <row r="10" spans="2:10" s="5" customFormat="1" ht="33" customHeight="1">
      <c r="B10" s="6" t="s">
        <v>200</v>
      </c>
      <c r="C10" s="84" t="s">
        <v>704</v>
      </c>
      <c r="D10" s="4"/>
      <c r="E10" s="381"/>
      <c r="F10" s="381"/>
      <c r="G10" s="381"/>
      <c r="H10" s="381"/>
      <c r="I10" s="381"/>
      <c r="J10" s="381"/>
    </row>
    <row r="11" spans="2:10" ht="32.25" customHeight="1">
      <c r="B11" s="6" t="s">
        <v>67</v>
      </c>
      <c r="C11" s="7" t="s">
        <v>81</v>
      </c>
    </row>
    <row r="12" spans="2:10" s="74" customFormat="1" ht="51.75" customHeight="1">
      <c r="B12" s="382" t="s">
        <v>184</v>
      </c>
      <c r="C12" s="84" t="s">
        <v>77</v>
      </c>
      <c r="D12" s="75"/>
    </row>
    <row r="13" spans="2:10" ht="79.5" customHeight="1">
      <c r="B13" s="6" t="s">
        <v>43</v>
      </c>
      <c r="C13" s="7" t="s">
        <v>705</v>
      </c>
    </row>
    <row r="14" spans="2:10" ht="32" customHeight="1">
      <c r="B14" s="383" t="s">
        <v>201</v>
      </c>
      <c r="C14" s="7" t="s">
        <v>706</v>
      </c>
    </row>
    <row r="15" spans="2:10" ht="72.75" customHeight="1">
      <c r="B15" s="6" t="s">
        <v>82</v>
      </c>
      <c r="C15" s="7" t="s">
        <v>707</v>
      </c>
      <c r="D15" s="8"/>
    </row>
    <row r="16" spans="2:10" ht="72.75" customHeight="1">
      <c r="B16" s="6" t="s">
        <v>83</v>
      </c>
      <c r="C16" s="7" t="s">
        <v>708</v>
      </c>
      <c r="D16" s="8"/>
    </row>
    <row r="17" spans="2:4" ht="32.25" customHeight="1">
      <c r="B17" s="6" t="s">
        <v>44</v>
      </c>
      <c r="C17" s="7" t="s">
        <v>179</v>
      </c>
    </row>
    <row r="18" spans="2:4" ht="32" customHeight="1">
      <c r="B18" s="383" t="s">
        <v>202</v>
      </c>
      <c r="C18" s="7" t="s">
        <v>709</v>
      </c>
    </row>
    <row r="19" spans="2:4" ht="51.5" customHeight="1">
      <c r="B19" s="6" t="s">
        <v>84</v>
      </c>
      <c r="C19" s="7" t="s">
        <v>85</v>
      </c>
    </row>
    <row r="20" spans="2:4" s="5" customFormat="1" ht="33" customHeight="1">
      <c r="B20" s="6" t="s">
        <v>56</v>
      </c>
      <c r="C20" s="7" t="s">
        <v>178</v>
      </c>
      <c r="D20" s="4"/>
    </row>
    <row r="21" spans="2:4" ht="32.25" customHeight="1">
      <c r="B21" s="6" t="s">
        <v>206</v>
      </c>
      <c r="C21" s="7" t="s">
        <v>86</v>
      </c>
    </row>
    <row r="22" spans="2:4" ht="32.25" customHeight="1">
      <c r="B22" s="6" t="s">
        <v>203</v>
      </c>
      <c r="C22" s="7" t="s">
        <v>77</v>
      </c>
    </row>
    <row r="23" spans="2:4" ht="33" customHeight="1">
      <c r="B23" s="6" t="s">
        <v>87</v>
      </c>
      <c r="C23" s="7" t="s">
        <v>77</v>
      </c>
    </row>
    <row r="24" spans="2:4" ht="33" customHeight="1">
      <c r="B24" s="6" t="s">
        <v>46</v>
      </c>
      <c r="C24" s="7" t="s">
        <v>88</v>
      </c>
      <c r="D24" s="8"/>
    </row>
    <row r="25" spans="2:4" ht="51" customHeight="1">
      <c r="B25" s="6" t="s">
        <v>180</v>
      </c>
      <c r="C25" s="7" t="s">
        <v>89</v>
      </c>
      <c r="D25" s="8"/>
    </row>
    <row r="26" spans="2:4" ht="49.5" customHeight="1">
      <c r="B26" s="6" t="s">
        <v>48</v>
      </c>
      <c r="C26" s="7" t="s">
        <v>90</v>
      </c>
      <c r="D26" s="8"/>
    </row>
    <row r="27" spans="2:4" ht="49.5" customHeight="1">
      <c r="B27" s="6" t="s">
        <v>204</v>
      </c>
      <c r="C27" s="7" t="s">
        <v>710</v>
      </c>
      <c r="D27" s="8"/>
    </row>
    <row r="28" spans="2:4" ht="33" customHeight="1">
      <c r="B28" s="6" t="s">
        <v>50</v>
      </c>
      <c r="C28" s="7" t="s">
        <v>91</v>
      </c>
      <c r="D28" s="8"/>
    </row>
    <row r="29" spans="2:4" ht="47.25" customHeight="1">
      <c r="B29" s="6" t="s">
        <v>181</v>
      </c>
      <c r="C29" s="7" t="s">
        <v>711</v>
      </c>
      <c r="D29" s="8"/>
    </row>
    <row r="30" spans="2:4" ht="90.75" customHeight="1">
      <c r="B30" s="6" t="s">
        <v>71</v>
      </c>
      <c r="C30" s="7" t="s">
        <v>712</v>
      </c>
    </row>
    <row r="31" spans="2:4" ht="33" customHeight="1">
      <c r="B31" s="6" t="s">
        <v>51</v>
      </c>
      <c r="C31" s="7" t="s">
        <v>77</v>
      </c>
    </row>
    <row r="32" spans="2:4" ht="33" customHeight="1">
      <c r="B32" s="6" t="s">
        <v>92</v>
      </c>
      <c r="C32" s="7" t="s">
        <v>77</v>
      </c>
    </row>
    <row r="33" spans="2:4" ht="106.5" customHeight="1">
      <c r="B33" s="6" t="s">
        <v>79</v>
      </c>
      <c r="C33" s="7" t="s">
        <v>713</v>
      </c>
    </row>
    <row r="34" spans="2:4" ht="138" customHeight="1">
      <c r="B34" s="6" t="s">
        <v>80</v>
      </c>
      <c r="C34" s="7" t="s">
        <v>714</v>
      </c>
    </row>
    <row r="35" spans="2:4" ht="43.5" customHeight="1">
      <c r="B35" s="6" t="s">
        <v>389</v>
      </c>
      <c r="C35" s="7" t="s">
        <v>715</v>
      </c>
    </row>
    <row r="36" spans="2:4" ht="36" customHeight="1">
      <c r="B36" s="6" t="s">
        <v>182</v>
      </c>
      <c r="C36" s="7" t="s">
        <v>716</v>
      </c>
    </row>
    <row r="37" spans="2:4" ht="36" customHeight="1">
      <c r="B37" s="6" t="s">
        <v>193</v>
      </c>
      <c r="C37" s="7" t="s">
        <v>77</v>
      </c>
    </row>
    <row r="38" spans="2:4" ht="36" customHeight="1">
      <c r="B38" s="6" t="s">
        <v>194</v>
      </c>
      <c r="C38" s="7" t="s">
        <v>77</v>
      </c>
    </row>
    <row r="39" spans="2:4" ht="36" customHeight="1">
      <c r="B39" s="6" t="s">
        <v>195</v>
      </c>
      <c r="C39" s="7" t="s">
        <v>77</v>
      </c>
    </row>
    <row r="40" spans="2:4" ht="36" customHeight="1">
      <c r="B40" s="6" t="s">
        <v>196</v>
      </c>
      <c r="C40" s="7" t="s">
        <v>77</v>
      </c>
    </row>
    <row r="41" spans="2:4" ht="36" customHeight="1">
      <c r="B41" s="6" t="s">
        <v>702</v>
      </c>
      <c r="C41" s="7" t="s">
        <v>717</v>
      </c>
    </row>
    <row r="42" spans="2:4" ht="36" customHeight="1">
      <c r="B42" s="6" t="s">
        <v>703</v>
      </c>
      <c r="C42" s="7" t="s">
        <v>717</v>
      </c>
    </row>
    <row r="43" spans="2:4" ht="42" customHeight="1">
      <c r="B43" s="6" t="s">
        <v>700</v>
      </c>
      <c r="C43" s="7" t="s">
        <v>718</v>
      </c>
    </row>
    <row r="44" spans="2:4" ht="42" customHeight="1">
      <c r="B44" s="6" t="s">
        <v>701</v>
      </c>
      <c r="C44" s="7" t="s">
        <v>719</v>
      </c>
    </row>
    <row r="45" spans="2:4" ht="107.5" customHeight="1">
      <c r="B45" s="6" t="s">
        <v>28</v>
      </c>
      <c r="C45" s="384" t="s">
        <v>720</v>
      </c>
    </row>
    <row r="46" spans="2:4" ht="42.5" customHeight="1">
      <c r="B46" s="383" t="s">
        <v>3</v>
      </c>
      <c r="C46" s="7" t="s">
        <v>183</v>
      </c>
      <c r="D46" s="8"/>
    </row>
  </sheetData>
  <mergeCells count="1">
    <mergeCell ref="F2:J5"/>
  </mergeCells>
  <phoneticPr fontId="3"/>
  <printOptions horizontalCentered="1"/>
  <pageMargins left="0.47" right="0.43" top="0.42" bottom="0.19685039370078741" header="0.32" footer="0.19685039370078741"/>
  <pageSetup paperSize="9" scale="75" orientation="portrait" r:id="rId1"/>
  <headerFooter alignWithMargins="0"/>
  <rowBreaks count="1" manualBreakCount="1">
    <brk id="27" max="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B4A9-61DB-4A5D-A1DC-AAAD768DC406}">
  <sheetPr>
    <tabColor rgb="FF00B0F0"/>
  </sheetPr>
  <dimension ref="B2:AJ123"/>
  <sheetViews>
    <sheetView view="pageBreakPreview" zoomScale="87" zoomScaleNormal="100" zoomScaleSheetLayoutView="87" zoomScalePageLayoutView="85" workbookViewId="0"/>
  </sheetViews>
  <sheetFormatPr defaultColWidth="5.5" defaultRowHeight="13"/>
  <cols>
    <col min="1" max="1" width="4" style="10" customWidth="1"/>
    <col min="2" max="2" width="3.25" style="10" customWidth="1"/>
    <col min="3" max="3" width="4.75" style="10" customWidth="1"/>
    <col min="4" max="15" width="5" style="10" customWidth="1"/>
    <col min="16" max="16" width="2" style="10" customWidth="1"/>
    <col min="17" max="18" width="5" style="10" customWidth="1"/>
    <col min="19" max="19" width="3.75" style="10" customWidth="1"/>
    <col min="20" max="31" width="5" style="10" customWidth="1"/>
    <col min="32" max="256" width="5.5" style="10"/>
    <col min="257" max="257" width="4" style="10" customWidth="1"/>
    <col min="258" max="258" width="3.25" style="10" customWidth="1"/>
    <col min="259" max="259" width="4.75" style="10" customWidth="1"/>
    <col min="260" max="271" width="5" style="10" customWidth="1"/>
    <col min="272" max="272" width="2" style="10" customWidth="1"/>
    <col min="273" max="274" width="5" style="10" customWidth="1"/>
    <col min="275" max="275" width="3.75" style="10" customWidth="1"/>
    <col min="276" max="287" width="5" style="10" customWidth="1"/>
    <col min="288" max="512" width="5.5" style="10"/>
    <col min="513" max="513" width="4" style="10" customWidth="1"/>
    <col min="514" max="514" width="3.25" style="10" customWidth="1"/>
    <col min="515" max="515" width="4.75" style="10" customWidth="1"/>
    <col min="516" max="527" width="5" style="10" customWidth="1"/>
    <col min="528" max="528" width="2" style="10" customWidth="1"/>
    <col min="529" max="530" width="5" style="10" customWidth="1"/>
    <col min="531" max="531" width="3.75" style="10" customWidth="1"/>
    <col min="532" max="543" width="5" style="10" customWidth="1"/>
    <col min="544" max="768" width="5.5" style="10"/>
    <col min="769" max="769" width="4" style="10" customWidth="1"/>
    <col min="770" max="770" width="3.25" style="10" customWidth="1"/>
    <col min="771" max="771" width="4.75" style="10" customWidth="1"/>
    <col min="772" max="783" width="5" style="10" customWidth="1"/>
    <col min="784" max="784" width="2" style="10" customWidth="1"/>
    <col min="785" max="786" width="5" style="10" customWidth="1"/>
    <col min="787" max="787" width="3.75" style="10" customWidth="1"/>
    <col min="788" max="799" width="5" style="10" customWidth="1"/>
    <col min="800" max="1024" width="5.5" style="10"/>
    <col min="1025" max="1025" width="4" style="10" customWidth="1"/>
    <col min="1026" max="1026" width="3.25" style="10" customWidth="1"/>
    <col min="1027" max="1027" width="4.75" style="10" customWidth="1"/>
    <col min="1028" max="1039" width="5" style="10" customWidth="1"/>
    <col min="1040" max="1040" width="2" style="10" customWidth="1"/>
    <col min="1041" max="1042" width="5" style="10" customWidth="1"/>
    <col min="1043" max="1043" width="3.75" style="10" customWidth="1"/>
    <col min="1044" max="1055" width="5" style="10" customWidth="1"/>
    <col min="1056" max="1280" width="5.5" style="10"/>
    <col min="1281" max="1281" width="4" style="10" customWidth="1"/>
    <col min="1282" max="1282" width="3.25" style="10" customWidth="1"/>
    <col min="1283" max="1283" width="4.75" style="10" customWidth="1"/>
    <col min="1284" max="1295" width="5" style="10" customWidth="1"/>
    <col min="1296" max="1296" width="2" style="10" customWidth="1"/>
    <col min="1297" max="1298" width="5" style="10" customWidth="1"/>
    <col min="1299" max="1299" width="3.75" style="10" customWidth="1"/>
    <col min="1300" max="1311" width="5" style="10" customWidth="1"/>
    <col min="1312" max="1536" width="5.5" style="10"/>
    <col min="1537" max="1537" width="4" style="10" customWidth="1"/>
    <col min="1538" max="1538" width="3.25" style="10" customWidth="1"/>
    <col min="1539" max="1539" width="4.75" style="10" customWidth="1"/>
    <col min="1540" max="1551" width="5" style="10" customWidth="1"/>
    <col min="1552" max="1552" width="2" style="10" customWidth="1"/>
    <col min="1553" max="1554" width="5" style="10" customWidth="1"/>
    <col min="1555" max="1555" width="3.75" style="10" customWidth="1"/>
    <col min="1556" max="1567" width="5" style="10" customWidth="1"/>
    <col min="1568" max="1792" width="5.5" style="10"/>
    <col min="1793" max="1793" width="4" style="10" customWidth="1"/>
    <col min="1794" max="1794" width="3.25" style="10" customWidth="1"/>
    <col min="1795" max="1795" width="4.75" style="10" customWidth="1"/>
    <col min="1796" max="1807" width="5" style="10" customWidth="1"/>
    <col min="1808" max="1808" width="2" style="10" customWidth="1"/>
    <col min="1809" max="1810" width="5" style="10" customWidth="1"/>
    <col min="1811" max="1811" width="3.75" style="10" customWidth="1"/>
    <col min="1812" max="1823" width="5" style="10" customWidth="1"/>
    <col min="1824" max="2048" width="5.5" style="10"/>
    <col min="2049" max="2049" width="4" style="10" customWidth="1"/>
    <col min="2050" max="2050" width="3.25" style="10" customWidth="1"/>
    <col min="2051" max="2051" width="4.75" style="10" customWidth="1"/>
    <col min="2052" max="2063" width="5" style="10" customWidth="1"/>
    <col min="2064" max="2064" width="2" style="10" customWidth="1"/>
    <col min="2065" max="2066" width="5" style="10" customWidth="1"/>
    <col min="2067" max="2067" width="3.75" style="10" customWidth="1"/>
    <col min="2068" max="2079" width="5" style="10" customWidth="1"/>
    <col min="2080" max="2304" width="5.5" style="10"/>
    <col min="2305" max="2305" width="4" style="10" customWidth="1"/>
    <col min="2306" max="2306" width="3.25" style="10" customWidth="1"/>
    <col min="2307" max="2307" width="4.75" style="10" customWidth="1"/>
    <col min="2308" max="2319" width="5" style="10" customWidth="1"/>
    <col min="2320" max="2320" width="2" style="10" customWidth="1"/>
    <col min="2321" max="2322" width="5" style="10" customWidth="1"/>
    <col min="2323" max="2323" width="3.75" style="10" customWidth="1"/>
    <col min="2324" max="2335" width="5" style="10" customWidth="1"/>
    <col min="2336" max="2560" width="5.5" style="10"/>
    <col min="2561" max="2561" width="4" style="10" customWidth="1"/>
    <col min="2562" max="2562" width="3.25" style="10" customWidth="1"/>
    <col min="2563" max="2563" width="4.75" style="10" customWidth="1"/>
    <col min="2564" max="2575" width="5" style="10" customWidth="1"/>
    <col min="2576" max="2576" width="2" style="10" customWidth="1"/>
    <col min="2577" max="2578" width="5" style="10" customWidth="1"/>
    <col min="2579" max="2579" width="3.75" style="10" customWidth="1"/>
    <col min="2580" max="2591" width="5" style="10" customWidth="1"/>
    <col min="2592" max="2816" width="5.5" style="10"/>
    <col min="2817" max="2817" width="4" style="10" customWidth="1"/>
    <col min="2818" max="2818" width="3.25" style="10" customWidth="1"/>
    <col min="2819" max="2819" width="4.75" style="10" customWidth="1"/>
    <col min="2820" max="2831" width="5" style="10" customWidth="1"/>
    <col min="2832" max="2832" width="2" style="10" customWidth="1"/>
    <col min="2833" max="2834" width="5" style="10" customWidth="1"/>
    <col min="2835" max="2835" width="3.75" style="10" customWidth="1"/>
    <col min="2836" max="2847" width="5" style="10" customWidth="1"/>
    <col min="2848" max="3072" width="5.5" style="10"/>
    <col min="3073" max="3073" width="4" style="10" customWidth="1"/>
    <col min="3074" max="3074" width="3.25" style="10" customWidth="1"/>
    <col min="3075" max="3075" width="4.75" style="10" customWidth="1"/>
    <col min="3076" max="3087" width="5" style="10" customWidth="1"/>
    <col min="3088" max="3088" width="2" style="10" customWidth="1"/>
    <col min="3089" max="3090" width="5" style="10" customWidth="1"/>
    <col min="3091" max="3091" width="3.75" style="10" customWidth="1"/>
    <col min="3092" max="3103" width="5" style="10" customWidth="1"/>
    <col min="3104" max="3328" width="5.5" style="10"/>
    <col min="3329" max="3329" width="4" style="10" customWidth="1"/>
    <col min="3330" max="3330" width="3.25" style="10" customWidth="1"/>
    <col min="3331" max="3331" width="4.75" style="10" customWidth="1"/>
    <col min="3332" max="3343" width="5" style="10" customWidth="1"/>
    <col min="3344" max="3344" width="2" style="10" customWidth="1"/>
    <col min="3345" max="3346" width="5" style="10" customWidth="1"/>
    <col min="3347" max="3347" width="3.75" style="10" customWidth="1"/>
    <col min="3348" max="3359" width="5" style="10" customWidth="1"/>
    <col min="3360" max="3584" width="5.5" style="10"/>
    <col min="3585" max="3585" width="4" style="10" customWidth="1"/>
    <col min="3586" max="3586" width="3.25" style="10" customWidth="1"/>
    <col min="3587" max="3587" width="4.75" style="10" customWidth="1"/>
    <col min="3588" max="3599" width="5" style="10" customWidth="1"/>
    <col min="3600" max="3600" width="2" style="10" customWidth="1"/>
    <col min="3601" max="3602" width="5" style="10" customWidth="1"/>
    <col min="3603" max="3603" width="3.75" style="10" customWidth="1"/>
    <col min="3604" max="3615" width="5" style="10" customWidth="1"/>
    <col min="3616" max="3840" width="5.5" style="10"/>
    <col min="3841" max="3841" width="4" style="10" customWidth="1"/>
    <col min="3842" max="3842" width="3.25" style="10" customWidth="1"/>
    <col min="3843" max="3843" width="4.75" style="10" customWidth="1"/>
    <col min="3844" max="3855" width="5" style="10" customWidth="1"/>
    <col min="3856" max="3856" width="2" style="10" customWidth="1"/>
    <col min="3857" max="3858" width="5" style="10" customWidth="1"/>
    <col min="3859" max="3859" width="3.75" style="10" customWidth="1"/>
    <col min="3860" max="3871" width="5" style="10" customWidth="1"/>
    <col min="3872" max="4096" width="5.5" style="10"/>
    <col min="4097" max="4097" width="4" style="10" customWidth="1"/>
    <col min="4098" max="4098" width="3.25" style="10" customWidth="1"/>
    <col min="4099" max="4099" width="4.75" style="10" customWidth="1"/>
    <col min="4100" max="4111" width="5" style="10" customWidth="1"/>
    <col min="4112" max="4112" width="2" style="10" customWidth="1"/>
    <col min="4113" max="4114" width="5" style="10" customWidth="1"/>
    <col min="4115" max="4115" width="3.75" style="10" customWidth="1"/>
    <col min="4116" max="4127" width="5" style="10" customWidth="1"/>
    <col min="4128" max="4352" width="5.5" style="10"/>
    <col min="4353" max="4353" width="4" style="10" customWidth="1"/>
    <col min="4354" max="4354" width="3.25" style="10" customWidth="1"/>
    <col min="4355" max="4355" width="4.75" style="10" customWidth="1"/>
    <col min="4356" max="4367" width="5" style="10" customWidth="1"/>
    <col min="4368" max="4368" width="2" style="10" customWidth="1"/>
    <col min="4369" max="4370" width="5" style="10" customWidth="1"/>
    <col min="4371" max="4371" width="3.75" style="10" customWidth="1"/>
    <col min="4372" max="4383" width="5" style="10" customWidth="1"/>
    <col min="4384" max="4608" width="5.5" style="10"/>
    <col min="4609" max="4609" width="4" style="10" customWidth="1"/>
    <col min="4610" max="4610" width="3.25" style="10" customWidth="1"/>
    <col min="4611" max="4611" width="4.75" style="10" customWidth="1"/>
    <col min="4612" max="4623" width="5" style="10" customWidth="1"/>
    <col min="4624" max="4624" width="2" style="10" customWidth="1"/>
    <col min="4625" max="4626" width="5" style="10" customWidth="1"/>
    <col min="4627" max="4627" width="3.75" style="10" customWidth="1"/>
    <col min="4628" max="4639" width="5" style="10" customWidth="1"/>
    <col min="4640" max="4864" width="5.5" style="10"/>
    <col min="4865" max="4865" width="4" style="10" customWidth="1"/>
    <col min="4866" max="4866" width="3.25" style="10" customWidth="1"/>
    <col min="4867" max="4867" width="4.75" style="10" customWidth="1"/>
    <col min="4868" max="4879" width="5" style="10" customWidth="1"/>
    <col min="4880" max="4880" width="2" style="10" customWidth="1"/>
    <col min="4881" max="4882" width="5" style="10" customWidth="1"/>
    <col min="4883" max="4883" width="3.75" style="10" customWidth="1"/>
    <col min="4884" max="4895" width="5" style="10" customWidth="1"/>
    <col min="4896" max="5120" width="5.5" style="10"/>
    <col min="5121" max="5121" width="4" style="10" customWidth="1"/>
    <col min="5122" max="5122" width="3.25" style="10" customWidth="1"/>
    <col min="5123" max="5123" width="4.75" style="10" customWidth="1"/>
    <col min="5124" max="5135" width="5" style="10" customWidth="1"/>
    <col min="5136" max="5136" width="2" style="10" customWidth="1"/>
    <col min="5137" max="5138" width="5" style="10" customWidth="1"/>
    <col min="5139" max="5139" width="3.75" style="10" customWidth="1"/>
    <col min="5140" max="5151" width="5" style="10" customWidth="1"/>
    <col min="5152" max="5376" width="5.5" style="10"/>
    <col min="5377" max="5377" width="4" style="10" customWidth="1"/>
    <col min="5378" max="5378" width="3.25" style="10" customWidth="1"/>
    <col min="5379" max="5379" width="4.75" style="10" customWidth="1"/>
    <col min="5380" max="5391" width="5" style="10" customWidth="1"/>
    <col min="5392" max="5392" width="2" style="10" customWidth="1"/>
    <col min="5393" max="5394" width="5" style="10" customWidth="1"/>
    <col min="5395" max="5395" width="3.75" style="10" customWidth="1"/>
    <col min="5396" max="5407" width="5" style="10" customWidth="1"/>
    <col min="5408" max="5632" width="5.5" style="10"/>
    <col min="5633" max="5633" width="4" style="10" customWidth="1"/>
    <col min="5634" max="5634" width="3.25" style="10" customWidth="1"/>
    <col min="5635" max="5635" width="4.75" style="10" customWidth="1"/>
    <col min="5636" max="5647" width="5" style="10" customWidth="1"/>
    <col min="5648" max="5648" width="2" style="10" customWidth="1"/>
    <col min="5649" max="5650" width="5" style="10" customWidth="1"/>
    <col min="5651" max="5651" width="3.75" style="10" customWidth="1"/>
    <col min="5652" max="5663" width="5" style="10" customWidth="1"/>
    <col min="5664" max="5888" width="5.5" style="10"/>
    <col min="5889" max="5889" width="4" style="10" customWidth="1"/>
    <col min="5890" max="5890" width="3.25" style="10" customWidth="1"/>
    <col min="5891" max="5891" width="4.75" style="10" customWidth="1"/>
    <col min="5892" max="5903" width="5" style="10" customWidth="1"/>
    <col min="5904" max="5904" width="2" style="10" customWidth="1"/>
    <col min="5905" max="5906" width="5" style="10" customWidth="1"/>
    <col min="5907" max="5907" width="3.75" style="10" customWidth="1"/>
    <col min="5908" max="5919" width="5" style="10" customWidth="1"/>
    <col min="5920" max="6144" width="5.5" style="10"/>
    <col min="6145" max="6145" width="4" style="10" customWidth="1"/>
    <col min="6146" max="6146" width="3.25" style="10" customWidth="1"/>
    <col min="6147" max="6147" width="4.75" style="10" customWidth="1"/>
    <col min="6148" max="6159" width="5" style="10" customWidth="1"/>
    <col min="6160" max="6160" width="2" style="10" customWidth="1"/>
    <col min="6161" max="6162" width="5" style="10" customWidth="1"/>
    <col min="6163" max="6163" width="3.75" style="10" customWidth="1"/>
    <col min="6164" max="6175" width="5" style="10" customWidth="1"/>
    <col min="6176" max="6400" width="5.5" style="10"/>
    <col min="6401" max="6401" width="4" style="10" customWidth="1"/>
    <col min="6402" max="6402" width="3.25" style="10" customWidth="1"/>
    <col min="6403" max="6403" width="4.75" style="10" customWidth="1"/>
    <col min="6404" max="6415" width="5" style="10" customWidth="1"/>
    <col min="6416" max="6416" width="2" style="10" customWidth="1"/>
    <col min="6417" max="6418" width="5" style="10" customWidth="1"/>
    <col min="6419" max="6419" width="3.75" style="10" customWidth="1"/>
    <col min="6420" max="6431" width="5" style="10" customWidth="1"/>
    <col min="6432" max="6656" width="5.5" style="10"/>
    <col min="6657" max="6657" width="4" style="10" customWidth="1"/>
    <col min="6658" max="6658" width="3.25" style="10" customWidth="1"/>
    <col min="6659" max="6659" width="4.75" style="10" customWidth="1"/>
    <col min="6660" max="6671" width="5" style="10" customWidth="1"/>
    <col min="6672" max="6672" width="2" style="10" customWidth="1"/>
    <col min="6673" max="6674" width="5" style="10" customWidth="1"/>
    <col min="6675" max="6675" width="3.75" style="10" customWidth="1"/>
    <col min="6676" max="6687" width="5" style="10" customWidth="1"/>
    <col min="6688" max="6912" width="5.5" style="10"/>
    <col min="6913" max="6913" width="4" style="10" customWidth="1"/>
    <col min="6914" max="6914" width="3.25" style="10" customWidth="1"/>
    <col min="6915" max="6915" width="4.75" style="10" customWidth="1"/>
    <col min="6916" max="6927" width="5" style="10" customWidth="1"/>
    <col min="6928" max="6928" width="2" style="10" customWidth="1"/>
    <col min="6929" max="6930" width="5" style="10" customWidth="1"/>
    <col min="6931" max="6931" width="3.75" style="10" customWidth="1"/>
    <col min="6932" max="6943" width="5" style="10" customWidth="1"/>
    <col min="6944" max="7168" width="5.5" style="10"/>
    <col min="7169" max="7169" width="4" style="10" customWidth="1"/>
    <col min="7170" max="7170" width="3.25" style="10" customWidth="1"/>
    <col min="7171" max="7171" width="4.75" style="10" customWidth="1"/>
    <col min="7172" max="7183" width="5" style="10" customWidth="1"/>
    <col min="7184" max="7184" width="2" style="10" customWidth="1"/>
    <col min="7185" max="7186" width="5" style="10" customWidth="1"/>
    <col min="7187" max="7187" width="3.75" style="10" customWidth="1"/>
    <col min="7188" max="7199" width="5" style="10" customWidth="1"/>
    <col min="7200" max="7424" width="5.5" style="10"/>
    <col min="7425" max="7425" width="4" style="10" customWidth="1"/>
    <col min="7426" max="7426" width="3.25" style="10" customWidth="1"/>
    <col min="7427" max="7427" width="4.75" style="10" customWidth="1"/>
    <col min="7428" max="7439" width="5" style="10" customWidth="1"/>
    <col min="7440" max="7440" width="2" style="10" customWidth="1"/>
    <col min="7441" max="7442" width="5" style="10" customWidth="1"/>
    <col min="7443" max="7443" width="3.75" style="10" customWidth="1"/>
    <col min="7444" max="7455" width="5" style="10" customWidth="1"/>
    <col min="7456" max="7680" width="5.5" style="10"/>
    <col min="7681" max="7681" width="4" style="10" customWidth="1"/>
    <col min="7682" max="7682" width="3.25" style="10" customWidth="1"/>
    <col min="7683" max="7683" width="4.75" style="10" customWidth="1"/>
    <col min="7684" max="7695" width="5" style="10" customWidth="1"/>
    <col min="7696" max="7696" width="2" style="10" customWidth="1"/>
    <col min="7697" max="7698" width="5" style="10" customWidth="1"/>
    <col min="7699" max="7699" width="3.75" style="10" customWidth="1"/>
    <col min="7700" max="7711" width="5" style="10" customWidth="1"/>
    <col min="7712" max="7936" width="5.5" style="10"/>
    <col min="7937" max="7937" width="4" style="10" customWidth="1"/>
    <col min="7938" max="7938" width="3.25" style="10" customWidth="1"/>
    <col min="7939" max="7939" width="4.75" style="10" customWidth="1"/>
    <col min="7940" max="7951" width="5" style="10" customWidth="1"/>
    <col min="7952" max="7952" width="2" style="10" customWidth="1"/>
    <col min="7953" max="7954" width="5" style="10" customWidth="1"/>
    <col min="7955" max="7955" width="3.75" style="10" customWidth="1"/>
    <col min="7956" max="7967" width="5" style="10" customWidth="1"/>
    <col min="7968" max="8192" width="5.5" style="10"/>
    <col min="8193" max="8193" width="4" style="10" customWidth="1"/>
    <col min="8194" max="8194" width="3.25" style="10" customWidth="1"/>
    <col min="8195" max="8195" width="4.75" style="10" customWidth="1"/>
    <col min="8196" max="8207" width="5" style="10" customWidth="1"/>
    <col min="8208" max="8208" width="2" style="10" customWidth="1"/>
    <col min="8209" max="8210" width="5" style="10" customWidth="1"/>
    <col min="8211" max="8211" width="3.75" style="10" customWidth="1"/>
    <col min="8212" max="8223" width="5" style="10" customWidth="1"/>
    <col min="8224" max="8448" width="5.5" style="10"/>
    <col min="8449" max="8449" width="4" style="10" customWidth="1"/>
    <col min="8450" max="8450" width="3.25" style="10" customWidth="1"/>
    <col min="8451" max="8451" width="4.75" style="10" customWidth="1"/>
    <col min="8452" max="8463" width="5" style="10" customWidth="1"/>
    <col min="8464" max="8464" width="2" style="10" customWidth="1"/>
    <col min="8465" max="8466" width="5" style="10" customWidth="1"/>
    <col min="8467" max="8467" width="3.75" style="10" customWidth="1"/>
    <col min="8468" max="8479" width="5" style="10" customWidth="1"/>
    <col min="8480" max="8704" width="5.5" style="10"/>
    <col min="8705" max="8705" width="4" style="10" customWidth="1"/>
    <col min="8706" max="8706" width="3.25" style="10" customWidth="1"/>
    <col min="8707" max="8707" width="4.75" style="10" customWidth="1"/>
    <col min="8708" max="8719" width="5" style="10" customWidth="1"/>
    <col min="8720" max="8720" width="2" style="10" customWidth="1"/>
    <col min="8721" max="8722" width="5" style="10" customWidth="1"/>
    <col min="8723" max="8723" width="3.75" style="10" customWidth="1"/>
    <col min="8724" max="8735" width="5" style="10" customWidth="1"/>
    <col min="8736" max="8960" width="5.5" style="10"/>
    <col min="8961" max="8961" width="4" style="10" customWidth="1"/>
    <col min="8962" max="8962" width="3.25" style="10" customWidth="1"/>
    <col min="8963" max="8963" width="4.75" style="10" customWidth="1"/>
    <col min="8964" max="8975" width="5" style="10" customWidth="1"/>
    <col min="8976" max="8976" width="2" style="10" customWidth="1"/>
    <col min="8977" max="8978" width="5" style="10" customWidth="1"/>
    <col min="8979" max="8979" width="3.75" style="10" customWidth="1"/>
    <col min="8980" max="8991" width="5" style="10" customWidth="1"/>
    <col min="8992" max="9216" width="5.5" style="10"/>
    <col min="9217" max="9217" width="4" style="10" customWidth="1"/>
    <col min="9218" max="9218" width="3.25" style="10" customWidth="1"/>
    <col min="9219" max="9219" width="4.75" style="10" customWidth="1"/>
    <col min="9220" max="9231" width="5" style="10" customWidth="1"/>
    <col min="9232" max="9232" width="2" style="10" customWidth="1"/>
    <col min="9233" max="9234" width="5" style="10" customWidth="1"/>
    <col min="9235" max="9235" width="3.75" style="10" customWidth="1"/>
    <col min="9236" max="9247" width="5" style="10" customWidth="1"/>
    <col min="9248" max="9472" width="5.5" style="10"/>
    <col min="9473" max="9473" width="4" style="10" customWidth="1"/>
    <col min="9474" max="9474" width="3.25" style="10" customWidth="1"/>
    <col min="9475" max="9475" width="4.75" style="10" customWidth="1"/>
    <col min="9476" max="9487" width="5" style="10" customWidth="1"/>
    <col min="9488" max="9488" width="2" style="10" customWidth="1"/>
    <col min="9489" max="9490" width="5" style="10" customWidth="1"/>
    <col min="9491" max="9491" width="3.75" style="10" customWidth="1"/>
    <col min="9492" max="9503" width="5" style="10" customWidth="1"/>
    <col min="9504" max="9728" width="5.5" style="10"/>
    <col min="9729" max="9729" width="4" style="10" customWidth="1"/>
    <col min="9730" max="9730" width="3.25" style="10" customWidth="1"/>
    <col min="9731" max="9731" width="4.75" style="10" customWidth="1"/>
    <col min="9732" max="9743" width="5" style="10" customWidth="1"/>
    <col min="9744" max="9744" width="2" style="10" customWidth="1"/>
    <col min="9745" max="9746" width="5" style="10" customWidth="1"/>
    <col min="9747" max="9747" width="3.75" style="10" customWidth="1"/>
    <col min="9748" max="9759" width="5" style="10" customWidth="1"/>
    <col min="9760" max="9984" width="5.5" style="10"/>
    <col min="9985" max="9985" width="4" style="10" customWidth="1"/>
    <col min="9986" max="9986" width="3.25" style="10" customWidth="1"/>
    <col min="9987" max="9987" width="4.75" style="10" customWidth="1"/>
    <col min="9988" max="9999" width="5" style="10" customWidth="1"/>
    <col min="10000" max="10000" width="2" style="10" customWidth="1"/>
    <col min="10001" max="10002" width="5" style="10" customWidth="1"/>
    <col min="10003" max="10003" width="3.75" style="10" customWidth="1"/>
    <col min="10004" max="10015" width="5" style="10" customWidth="1"/>
    <col min="10016" max="10240" width="5.5" style="10"/>
    <col min="10241" max="10241" width="4" style="10" customWidth="1"/>
    <col min="10242" max="10242" width="3.25" style="10" customWidth="1"/>
    <col min="10243" max="10243" width="4.75" style="10" customWidth="1"/>
    <col min="10244" max="10255" width="5" style="10" customWidth="1"/>
    <col min="10256" max="10256" width="2" style="10" customWidth="1"/>
    <col min="10257" max="10258" width="5" style="10" customWidth="1"/>
    <col min="10259" max="10259" width="3.75" style="10" customWidth="1"/>
    <col min="10260" max="10271" width="5" style="10" customWidth="1"/>
    <col min="10272" max="10496" width="5.5" style="10"/>
    <col min="10497" max="10497" width="4" style="10" customWidth="1"/>
    <col min="10498" max="10498" width="3.25" style="10" customWidth="1"/>
    <col min="10499" max="10499" width="4.75" style="10" customWidth="1"/>
    <col min="10500" max="10511" width="5" style="10" customWidth="1"/>
    <col min="10512" max="10512" width="2" style="10" customWidth="1"/>
    <col min="10513" max="10514" width="5" style="10" customWidth="1"/>
    <col min="10515" max="10515" width="3.75" style="10" customWidth="1"/>
    <col min="10516" max="10527" width="5" style="10" customWidth="1"/>
    <col min="10528" max="10752" width="5.5" style="10"/>
    <col min="10753" max="10753" width="4" style="10" customWidth="1"/>
    <col min="10754" max="10754" width="3.25" style="10" customWidth="1"/>
    <col min="10755" max="10755" width="4.75" style="10" customWidth="1"/>
    <col min="10756" max="10767" width="5" style="10" customWidth="1"/>
    <col min="10768" max="10768" width="2" style="10" customWidth="1"/>
    <col min="10769" max="10770" width="5" style="10" customWidth="1"/>
    <col min="10771" max="10771" width="3.75" style="10" customWidth="1"/>
    <col min="10772" max="10783" width="5" style="10" customWidth="1"/>
    <col min="10784" max="11008" width="5.5" style="10"/>
    <col min="11009" max="11009" width="4" style="10" customWidth="1"/>
    <col min="11010" max="11010" width="3.25" style="10" customWidth="1"/>
    <col min="11011" max="11011" width="4.75" style="10" customWidth="1"/>
    <col min="11012" max="11023" width="5" style="10" customWidth="1"/>
    <col min="11024" max="11024" width="2" style="10" customWidth="1"/>
    <col min="11025" max="11026" width="5" style="10" customWidth="1"/>
    <col min="11027" max="11027" width="3.75" style="10" customWidth="1"/>
    <col min="11028" max="11039" width="5" style="10" customWidth="1"/>
    <col min="11040" max="11264" width="5.5" style="10"/>
    <col min="11265" max="11265" width="4" style="10" customWidth="1"/>
    <col min="11266" max="11266" width="3.25" style="10" customWidth="1"/>
    <col min="11267" max="11267" width="4.75" style="10" customWidth="1"/>
    <col min="11268" max="11279" width="5" style="10" customWidth="1"/>
    <col min="11280" max="11280" width="2" style="10" customWidth="1"/>
    <col min="11281" max="11282" width="5" style="10" customWidth="1"/>
    <col min="11283" max="11283" width="3.75" style="10" customWidth="1"/>
    <col min="11284" max="11295" width="5" style="10" customWidth="1"/>
    <col min="11296" max="11520" width="5.5" style="10"/>
    <col min="11521" max="11521" width="4" style="10" customWidth="1"/>
    <col min="11522" max="11522" width="3.25" style="10" customWidth="1"/>
    <col min="11523" max="11523" width="4.75" style="10" customWidth="1"/>
    <col min="11524" max="11535" width="5" style="10" customWidth="1"/>
    <col min="11536" max="11536" width="2" style="10" customWidth="1"/>
    <col min="11537" max="11538" width="5" style="10" customWidth="1"/>
    <col min="11539" max="11539" width="3.75" style="10" customWidth="1"/>
    <col min="11540" max="11551" width="5" style="10" customWidth="1"/>
    <col min="11552" max="11776" width="5.5" style="10"/>
    <col min="11777" max="11777" width="4" style="10" customWidth="1"/>
    <col min="11778" max="11778" width="3.25" style="10" customWidth="1"/>
    <col min="11779" max="11779" width="4.75" style="10" customWidth="1"/>
    <col min="11780" max="11791" width="5" style="10" customWidth="1"/>
    <col min="11792" max="11792" width="2" style="10" customWidth="1"/>
    <col min="11793" max="11794" width="5" style="10" customWidth="1"/>
    <col min="11795" max="11795" width="3.75" style="10" customWidth="1"/>
    <col min="11796" max="11807" width="5" style="10" customWidth="1"/>
    <col min="11808" max="12032" width="5.5" style="10"/>
    <col min="12033" max="12033" width="4" style="10" customWidth="1"/>
    <col min="12034" max="12034" width="3.25" style="10" customWidth="1"/>
    <col min="12035" max="12035" width="4.75" style="10" customWidth="1"/>
    <col min="12036" max="12047" width="5" style="10" customWidth="1"/>
    <col min="12048" max="12048" width="2" style="10" customWidth="1"/>
    <col min="12049" max="12050" width="5" style="10" customWidth="1"/>
    <col min="12051" max="12051" width="3.75" style="10" customWidth="1"/>
    <col min="12052" max="12063" width="5" style="10" customWidth="1"/>
    <col min="12064" max="12288" width="5.5" style="10"/>
    <col min="12289" max="12289" width="4" style="10" customWidth="1"/>
    <col min="12290" max="12290" width="3.25" style="10" customWidth="1"/>
    <col min="12291" max="12291" width="4.75" style="10" customWidth="1"/>
    <col min="12292" max="12303" width="5" style="10" customWidth="1"/>
    <col min="12304" max="12304" width="2" style="10" customWidth="1"/>
    <col min="12305" max="12306" width="5" style="10" customWidth="1"/>
    <col min="12307" max="12307" width="3.75" style="10" customWidth="1"/>
    <col min="12308" max="12319" width="5" style="10" customWidth="1"/>
    <col min="12320" max="12544" width="5.5" style="10"/>
    <col min="12545" max="12545" width="4" style="10" customWidth="1"/>
    <col min="12546" max="12546" width="3.25" style="10" customWidth="1"/>
    <col min="12547" max="12547" width="4.75" style="10" customWidth="1"/>
    <col min="12548" max="12559" width="5" style="10" customWidth="1"/>
    <col min="12560" max="12560" width="2" style="10" customWidth="1"/>
    <col min="12561" max="12562" width="5" style="10" customWidth="1"/>
    <col min="12563" max="12563" width="3.75" style="10" customWidth="1"/>
    <col min="12564" max="12575" width="5" style="10" customWidth="1"/>
    <col min="12576" max="12800" width="5.5" style="10"/>
    <col min="12801" max="12801" width="4" style="10" customWidth="1"/>
    <col min="12802" max="12802" width="3.25" style="10" customWidth="1"/>
    <col min="12803" max="12803" width="4.75" style="10" customWidth="1"/>
    <col min="12804" max="12815" width="5" style="10" customWidth="1"/>
    <col min="12816" max="12816" width="2" style="10" customWidth="1"/>
    <col min="12817" max="12818" width="5" style="10" customWidth="1"/>
    <col min="12819" max="12819" width="3.75" style="10" customWidth="1"/>
    <col min="12820" max="12831" width="5" style="10" customWidth="1"/>
    <col min="12832" max="13056" width="5.5" style="10"/>
    <col min="13057" max="13057" width="4" style="10" customWidth="1"/>
    <col min="13058" max="13058" width="3.25" style="10" customWidth="1"/>
    <col min="13059" max="13059" width="4.75" style="10" customWidth="1"/>
    <col min="13060" max="13071" width="5" style="10" customWidth="1"/>
    <col min="13072" max="13072" width="2" style="10" customWidth="1"/>
    <col min="13073" max="13074" width="5" style="10" customWidth="1"/>
    <col min="13075" max="13075" width="3.75" style="10" customWidth="1"/>
    <col min="13076" max="13087" width="5" style="10" customWidth="1"/>
    <col min="13088" max="13312" width="5.5" style="10"/>
    <col min="13313" max="13313" width="4" style="10" customWidth="1"/>
    <col min="13314" max="13314" width="3.25" style="10" customWidth="1"/>
    <col min="13315" max="13315" width="4.75" style="10" customWidth="1"/>
    <col min="13316" max="13327" width="5" style="10" customWidth="1"/>
    <col min="13328" max="13328" width="2" style="10" customWidth="1"/>
    <col min="13329" max="13330" width="5" style="10" customWidth="1"/>
    <col min="13331" max="13331" width="3.75" style="10" customWidth="1"/>
    <col min="13332" max="13343" width="5" style="10" customWidth="1"/>
    <col min="13344" max="13568" width="5.5" style="10"/>
    <col min="13569" max="13569" width="4" style="10" customWidth="1"/>
    <col min="13570" max="13570" width="3.25" style="10" customWidth="1"/>
    <col min="13571" max="13571" width="4.75" style="10" customWidth="1"/>
    <col min="13572" max="13583" width="5" style="10" customWidth="1"/>
    <col min="13584" max="13584" width="2" style="10" customWidth="1"/>
    <col min="13585" max="13586" width="5" style="10" customWidth="1"/>
    <col min="13587" max="13587" width="3.75" style="10" customWidth="1"/>
    <col min="13588" max="13599" width="5" style="10" customWidth="1"/>
    <col min="13600" max="13824" width="5.5" style="10"/>
    <col min="13825" max="13825" width="4" style="10" customWidth="1"/>
    <col min="13826" max="13826" width="3.25" style="10" customWidth="1"/>
    <col min="13827" max="13827" width="4.75" style="10" customWidth="1"/>
    <col min="13828" max="13839" width="5" style="10" customWidth="1"/>
    <col min="13840" max="13840" width="2" style="10" customWidth="1"/>
    <col min="13841" max="13842" width="5" style="10" customWidth="1"/>
    <col min="13843" max="13843" width="3.75" style="10" customWidth="1"/>
    <col min="13844" max="13855" width="5" style="10" customWidth="1"/>
    <col min="13856" max="14080" width="5.5" style="10"/>
    <col min="14081" max="14081" width="4" style="10" customWidth="1"/>
    <col min="14082" max="14082" width="3.25" style="10" customWidth="1"/>
    <col min="14083" max="14083" width="4.75" style="10" customWidth="1"/>
    <col min="14084" max="14095" width="5" style="10" customWidth="1"/>
    <col min="14096" max="14096" width="2" style="10" customWidth="1"/>
    <col min="14097" max="14098" width="5" style="10" customWidth="1"/>
    <col min="14099" max="14099" width="3.75" style="10" customWidth="1"/>
    <col min="14100" max="14111" width="5" style="10" customWidth="1"/>
    <col min="14112" max="14336" width="5.5" style="10"/>
    <col min="14337" max="14337" width="4" style="10" customWidth="1"/>
    <col min="14338" max="14338" width="3.25" style="10" customWidth="1"/>
    <col min="14339" max="14339" width="4.75" style="10" customWidth="1"/>
    <col min="14340" max="14351" width="5" style="10" customWidth="1"/>
    <col min="14352" max="14352" width="2" style="10" customWidth="1"/>
    <col min="14353" max="14354" width="5" style="10" customWidth="1"/>
    <col min="14355" max="14355" width="3.75" style="10" customWidth="1"/>
    <col min="14356" max="14367" width="5" style="10" customWidth="1"/>
    <col min="14368" max="14592" width="5.5" style="10"/>
    <col min="14593" max="14593" width="4" style="10" customWidth="1"/>
    <col min="14594" max="14594" width="3.25" style="10" customWidth="1"/>
    <col min="14595" max="14595" width="4.75" style="10" customWidth="1"/>
    <col min="14596" max="14607" width="5" style="10" customWidth="1"/>
    <col min="14608" max="14608" width="2" style="10" customWidth="1"/>
    <col min="14609" max="14610" width="5" style="10" customWidth="1"/>
    <col min="14611" max="14611" width="3.75" style="10" customWidth="1"/>
    <col min="14612" max="14623" width="5" style="10" customWidth="1"/>
    <col min="14624" max="14848" width="5.5" style="10"/>
    <col min="14849" max="14849" width="4" style="10" customWidth="1"/>
    <col min="14850" max="14850" width="3.25" style="10" customWidth="1"/>
    <col min="14851" max="14851" width="4.75" style="10" customWidth="1"/>
    <col min="14852" max="14863" width="5" style="10" customWidth="1"/>
    <col min="14864" max="14864" width="2" style="10" customWidth="1"/>
    <col min="14865" max="14866" width="5" style="10" customWidth="1"/>
    <col min="14867" max="14867" width="3.75" style="10" customWidth="1"/>
    <col min="14868" max="14879" width="5" style="10" customWidth="1"/>
    <col min="14880" max="15104" width="5.5" style="10"/>
    <col min="15105" max="15105" width="4" style="10" customWidth="1"/>
    <col min="15106" max="15106" width="3.25" style="10" customWidth="1"/>
    <col min="15107" max="15107" width="4.75" style="10" customWidth="1"/>
    <col min="15108" max="15119" width="5" style="10" customWidth="1"/>
    <col min="15120" max="15120" width="2" style="10" customWidth="1"/>
    <col min="15121" max="15122" width="5" style="10" customWidth="1"/>
    <col min="15123" max="15123" width="3.75" style="10" customWidth="1"/>
    <col min="15124" max="15135" width="5" style="10" customWidth="1"/>
    <col min="15136" max="15360" width="5.5" style="10"/>
    <col min="15361" max="15361" width="4" style="10" customWidth="1"/>
    <col min="15362" max="15362" width="3.25" style="10" customWidth="1"/>
    <col min="15363" max="15363" width="4.75" style="10" customWidth="1"/>
    <col min="15364" max="15375" width="5" style="10" customWidth="1"/>
    <col min="15376" max="15376" width="2" style="10" customWidth="1"/>
    <col min="15377" max="15378" width="5" style="10" customWidth="1"/>
    <col min="15379" max="15379" width="3.75" style="10" customWidth="1"/>
    <col min="15380" max="15391" width="5" style="10" customWidth="1"/>
    <col min="15392" max="15616" width="5.5" style="10"/>
    <col min="15617" max="15617" width="4" style="10" customWidth="1"/>
    <col min="15618" max="15618" width="3.25" style="10" customWidth="1"/>
    <col min="15619" max="15619" width="4.75" style="10" customWidth="1"/>
    <col min="15620" max="15631" width="5" style="10" customWidth="1"/>
    <col min="15632" max="15632" width="2" style="10" customWidth="1"/>
    <col min="15633" max="15634" width="5" style="10" customWidth="1"/>
    <col min="15635" max="15635" width="3.75" style="10" customWidth="1"/>
    <col min="15636" max="15647" width="5" style="10" customWidth="1"/>
    <col min="15648" max="15872" width="5.5" style="10"/>
    <col min="15873" max="15873" width="4" style="10" customWidth="1"/>
    <col min="15874" max="15874" width="3.25" style="10" customWidth="1"/>
    <col min="15875" max="15875" width="4.75" style="10" customWidth="1"/>
    <col min="15876" max="15887" width="5" style="10" customWidth="1"/>
    <col min="15888" max="15888" width="2" style="10" customWidth="1"/>
    <col min="15889" max="15890" width="5" style="10" customWidth="1"/>
    <col min="15891" max="15891" width="3.75" style="10" customWidth="1"/>
    <col min="15892" max="15903" width="5" style="10" customWidth="1"/>
    <col min="15904" max="16128" width="5.5" style="10"/>
    <col min="16129" max="16129" width="4" style="10" customWidth="1"/>
    <col min="16130" max="16130" width="3.25" style="10" customWidth="1"/>
    <col min="16131" max="16131" width="4.75" style="10" customWidth="1"/>
    <col min="16132" max="16143" width="5" style="10" customWidth="1"/>
    <col min="16144" max="16144" width="2" style="10" customWidth="1"/>
    <col min="16145" max="16146" width="5" style="10" customWidth="1"/>
    <col min="16147" max="16147" width="3.75" style="10" customWidth="1"/>
    <col min="16148" max="16159" width="5" style="10" customWidth="1"/>
    <col min="16160" max="16384" width="5.5" style="10"/>
  </cols>
  <sheetData>
    <row r="2" spans="2:31">
      <c r="B2" s="10" t="s">
        <v>579</v>
      </c>
      <c r="C2" s="284"/>
      <c r="D2" s="284"/>
      <c r="E2" s="284"/>
    </row>
    <row r="3" spans="2:31">
      <c r="U3" s="20"/>
      <c r="X3" s="118" t="s">
        <v>219</v>
      </c>
      <c r="Y3" s="506"/>
      <c r="Z3" s="506"/>
      <c r="AA3" s="118" t="s">
        <v>0</v>
      </c>
      <c r="AB3" s="19"/>
      <c r="AC3" s="118" t="s">
        <v>308</v>
      </c>
      <c r="AD3" s="19"/>
      <c r="AE3" s="118" t="s">
        <v>221</v>
      </c>
    </row>
    <row r="4" spans="2:31">
      <c r="T4" s="82"/>
      <c r="U4" s="82"/>
      <c r="V4" s="82"/>
    </row>
    <row r="5" spans="2:31">
      <c r="B5" s="506" t="s">
        <v>309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2:31" ht="65.25" customHeight="1">
      <c r="B6" s="507" t="s">
        <v>577</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19"/>
    </row>
    <row r="7" spans="2:31" ht="23.25" customHeight="1"/>
    <row r="8" spans="2:31" ht="23.25" customHeight="1">
      <c r="B8" s="179" t="s">
        <v>102</v>
      </c>
      <c r="C8" s="179"/>
      <c r="D8" s="179"/>
      <c r="E8" s="179"/>
      <c r="F8" s="508"/>
      <c r="G8" s="509"/>
      <c r="H8" s="509"/>
      <c r="I8" s="509"/>
      <c r="J8" s="509"/>
      <c r="K8" s="509"/>
      <c r="L8" s="509"/>
      <c r="M8" s="509"/>
      <c r="N8" s="509"/>
      <c r="O8" s="509"/>
      <c r="P8" s="509"/>
      <c r="Q8" s="509"/>
      <c r="R8" s="509"/>
      <c r="S8" s="509"/>
      <c r="T8" s="509"/>
      <c r="U8" s="509"/>
      <c r="V8" s="509"/>
      <c r="W8" s="509"/>
      <c r="X8" s="509"/>
      <c r="Y8" s="509"/>
      <c r="Z8" s="509"/>
      <c r="AA8" s="509"/>
      <c r="AB8" s="509"/>
      <c r="AC8" s="509"/>
      <c r="AD8" s="509"/>
      <c r="AE8" s="510"/>
    </row>
    <row r="9" spans="2:31" ht="25" customHeight="1">
      <c r="B9" s="179" t="s">
        <v>310</v>
      </c>
      <c r="C9" s="179"/>
      <c r="D9" s="179"/>
      <c r="E9" s="179"/>
      <c r="F9" s="175" t="s">
        <v>311</v>
      </c>
      <c r="G9" s="119" t="s">
        <v>312</v>
      </c>
      <c r="H9" s="119"/>
      <c r="I9" s="119"/>
      <c r="J9" s="119"/>
      <c r="K9" s="137" t="s">
        <v>311</v>
      </c>
      <c r="L9" s="119" t="s">
        <v>313</v>
      </c>
      <c r="M9" s="119"/>
      <c r="N9" s="119"/>
      <c r="O9" s="119"/>
      <c r="P9" s="119"/>
      <c r="Q9" s="137" t="s">
        <v>311</v>
      </c>
      <c r="R9" s="119" t="s">
        <v>314</v>
      </c>
      <c r="S9" s="119"/>
      <c r="T9" s="119"/>
      <c r="U9" s="119"/>
      <c r="V9" s="119"/>
      <c r="W9" s="119"/>
      <c r="X9" s="119"/>
      <c r="Y9" s="119"/>
      <c r="Z9" s="119"/>
      <c r="AA9" s="119"/>
      <c r="AB9" s="119"/>
      <c r="AC9" s="119"/>
      <c r="AD9" s="79"/>
      <c r="AE9" s="177"/>
    </row>
    <row r="10" spans="2:31" ht="25" customHeight="1">
      <c r="B10" s="511" t="s">
        <v>315</v>
      </c>
      <c r="C10" s="512"/>
      <c r="D10" s="512"/>
      <c r="E10" s="513"/>
      <c r="F10" s="19" t="s">
        <v>311</v>
      </c>
      <c r="G10" s="20" t="s">
        <v>410</v>
      </c>
      <c r="H10" s="20"/>
      <c r="I10" s="20"/>
      <c r="J10" s="20"/>
      <c r="K10" s="20"/>
      <c r="L10" s="20"/>
      <c r="M10" s="20"/>
      <c r="N10" s="20"/>
      <c r="O10" s="20"/>
      <c r="Q10" s="12"/>
      <c r="R10" s="144" t="s">
        <v>311</v>
      </c>
      <c r="S10" s="20" t="s">
        <v>411</v>
      </c>
      <c r="T10" s="20"/>
      <c r="U10" s="20"/>
      <c r="V10" s="20"/>
      <c r="W10" s="157"/>
      <c r="X10" s="157"/>
      <c r="Y10" s="157"/>
      <c r="Z10" s="157"/>
      <c r="AA10" s="157"/>
      <c r="AB10" s="157"/>
      <c r="AC10" s="157"/>
      <c r="AD10" s="12"/>
      <c r="AE10" s="13"/>
    </row>
    <row r="11" spans="2:31" ht="25" customHeight="1">
      <c r="B11" s="514"/>
      <c r="C11" s="506"/>
      <c r="D11" s="506"/>
      <c r="E11" s="515"/>
      <c r="F11" s="19" t="s">
        <v>311</v>
      </c>
      <c r="G11" s="20" t="s">
        <v>412</v>
      </c>
      <c r="H11" s="20"/>
      <c r="I11" s="20"/>
      <c r="J11" s="20"/>
      <c r="K11" s="20"/>
      <c r="L11" s="20"/>
      <c r="M11" s="20"/>
      <c r="N11" s="20"/>
      <c r="O11" s="20"/>
      <c r="R11" s="19" t="s">
        <v>311</v>
      </c>
      <c r="S11" s="20" t="s">
        <v>413</v>
      </c>
      <c r="T11" s="20"/>
      <c r="U11" s="20"/>
      <c r="V11" s="20"/>
      <c r="W11" s="20"/>
      <c r="X11" s="20"/>
      <c r="Y11" s="20"/>
      <c r="Z11" s="20"/>
      <c r="AA11" s="20"/>
      <c r="AB11" s="20"/>
      <c r="AC11" s="20"/>
      <c r="AE11" s="15"/>
    </row>
    <row r="12" spans="2:31" ht="25" customHeight="1">
      <c r="B12" s="514"/>
      <c r="C12" s="506"/>
      <c r="D12" s="506"/>
      <c r="E12" s="515"/>
      <c r="F12" s="19" t="s">
        <v>311</v>
      </c>
      <c r="G12" s="148" t="s">
        <v>414</v>
      </c>
      <c r="H12" s="20"/>
      <c r="I12" s="20"/>
      <c r="J12" s="20"/>
      <c r="K12" s="20"/>
      <c r="L12" s="20"/>
      <c r="M12" s="20"/>
      <c r="N12" s="20"/>
      <c r="O12" s="20"/>
      <c r="R12" s="19" t="s">
        <v>311</v>
      </c>
      <c r="S12" s="148" t="s">
        <v>415</v>
      </c>
      <c r="T12" s="20"/>
      <c r="U12" s="20"/>
      <c r="V12" s="20"/>
      <c r="W12" s="20"/>
      <c r="X12" s="20"/>
      <c r="Y12" s="20"/>
      <c r="Z12" s="20"/>
      <c r="AA12" s="20"/>
      <c r="AB12" s="20"/>
      <c r="AC12" s="20"/>
      <c r="AE12" s="15"/>
    </row>
    <row r="13" spans="2:31" ht="25" customHeight="1">
      <c r="B13" s="514"/>
      <c r="C13" s="506"/>
      <c r="D13" s="506"/>
      <c r="E13" s="515"/>
      <c r="F13" s="19" t="s">
        <v>311</v>
      </c>
      <c r="G13" s="20" t="s">
        <v>416</v>
      </c>
      <c r="H13" s="20"/>
      <c r="I13" s="20"/>
      <c r="J13" s="20"/>
      <c r="K13" s="20"/>
      <c r="L13" s="20"/>
      <c r="M13" s="222"/>
      <c r="N13" s="20"/>
      <c r="O13" s="20"/>
      <c r="R13" s="19" t="s">
        <v>311</v>
      </c>
      <c r="S13" s="20" t="s">
        <v>417</v>
      </c>
      <c r="T13" s="20"/>
      <c r="U13" s="20"/>
      <c r="V13" s="20"/>
      <c r="W13" s="20"/>
      <c r="X13" s="20"/>
      <c r="Y13" s="20"/>
      <c r="Z13" s="20"/>
      <c r="AA13" s="20"/>
      <c r="AB13" s="20"/>
      <c r="AC13" s="20"/>
      <c r="AE13" s="15"/>
    </row>
    <row r="14" spans="2:31" ht="25" customHeight="1">
      <c r="B14" s="514"/>
      <c r="C14" s="506"/>
      <c r="D14" s="506"/>
      <c r="E14" s="515"/>
      <c r="F14" s="19" t="s">
        <v>311</v>
      </c>
      <c r="G14" s="20" t="s">
        <v>418</v>
      </c>
      <c r="H14" s="20"/>
      <c r="I14" s="20"/>
      <c r="J14" s="20"/>
      <c r="K14" s="222"/>
      <c r="L14" s="148"/>
      <c r="M14" s="257"/>
      <c r="N14" s="257"/>
      <c r="O14" s="148"/>
      <c r="R14" s="19"/>
      <c r="S14" s="20"/>
      <c r="T14" s="148"/>
      <c r="U14" s="148"/>
      <c r="V14" s="148"/>
      <c r="W14" s="148"/>
      <c r="X14" s="148"/>
      <c r="Y14" s="148"/>
      <c r="Z14" s="148"/>
      <c r="AA14" s="148"/>
      <c r="AB14" s="148"/>
      <c r="AC14" s="148"/>
      <c r="AE14" s="15"/>
    </row>
    <row r="15" spans="2:31" ht="25" customHeight="1">
      <c r="B15" s="179" t="s">
        <v>105</v>
      </c>
      <c r="C15" s="179"/>
      <c r="D15" s="179"/>
      <c r="E15" s="179"/>
      <c r="F15" s="175" t="s">
        <v>311</v>
      </c>
      <c r="G15" s="119" t="s">
        <v>316</v>
      </c>
      <c r="H15" s="180"/>
      <c r="I15" s="180"/>
      <c r="J15" s="180"/>
      <c r="K15" s="180"/>
      <c r="L15" s="180"/>
      <c r="M15" s="180"/>
      <c r="N15" s="180"/>
      <c r="O15" s="180"/>
      <c r="P15" s="180"/>
      <c r="Q15" s="79"/>
      <c r="R15" s="137" t="s">
        <v>311</v>
      </c>
      <c r="S15" s="119" t="s">
        <v>317</v>
      </c>
      <c r="T15" s="180"/>
      <c r="U15" s="180"/>
      <c r="V15" s="180"/>
      <c r="W15" s="180"/>
      <c r="X15" s="180"/>
      <c r="Y15" s="180"/>
      <c r="Z15" s="180"/>
      <c r="AA15" s="180"/>
      <c r="AB15" s="180"/>
      <c r="AC15" s="180"/>
      <c r="AD15" s="79"/>
      <c r="AE15" s="177"/>
    </row>
    <row r="16" spans="2:31" ht="30.75" customHeight="1"/>
    <row r="17" spans="2:31">
      <c r="B17" s="78"/>
      <c r="C17" s="79"/>
      <c r="D17" s="79"/>
      <c r="E17" s="79"/>
      <c r="F17" s="79"/>
      <c r="G17" s="79"/>
      <c r="H17" s="79"/>
      <c r="I17" s="79"/>
      <c r="J17" s="79"/>
      <c r="K17" s="79"/>
      <c r="L17" s="79"/>
      <c r="M17" s="79"/>
      <c r="N17" s="79"/>
      <c r="O17" s="79"/>
      <c r="P17" s="79"/>
      <c r="Q17" s="79"/>
      <c r="R17" s="79"/>
      <c r="S17" s="79"/>
      <c r="T17" s="79"/>
      <c r="U17" s="79"/>
      <c r="V17" s="79"/>
      <c r="W17" s="79"/>
      <c r="X17" s="79"/>
      <c r="Y17" s="79"/>
      <c r="Z17" s="177"/>
      <c r="AA17" s="175"/>
      <c r="AB17" s="137" t="s">
        <v>318</v>
      </c>
      <c r="AC17" s="137" t="s">
        <v>319</v>
      </c>
      <c r="AD17" s="137" t="s">
        <v>320</v>
      </c>
      <c r="AE17" s="177"/>
    </row>
    <row r="18" spans="2:31">
      <c r="B18" s="11" t="s">
        <v>321</v>
      </c>
      <c r="C18" s="12"/>
      <c r="D18" s="12"/>
      <c r="E18" s="12"/>
      <c r="F18" s="12"/>
      <c r="G18" s="12"/>
      <c r="H18" s="12"/>
      <c r="I18" s="12"/>
      <c r="J18" s="12"/>
      <c r="K18" s="12"/>
      <c r="L18" s="12"/>
      <c r="M18" s="12"/>
      <c r="N18" s="12"/>
      <c r="O18" s="12"/>
      <c r="P18" s="12"/>
      <c r="Q18" s="12"/>
      <c r="R18" s="12"/>
      <c r="S18" s="12"/>
      <c r="T18" s="12"/>
      <c r="U18" s="12"/>
      <c r="V18" s="12"/>
      <c r="W18" s="12"/>
      <c r="X18" s="12"/>
      <c r="Y18" s="12"/>
      <c r="Z18" s="181"/>
      <c r="AA18" s="176"/>
      <c r="AB18" s="144"/>
      <c r="AC18" s="144"/>
      <c r="AD18" s="12"/>
      <c r="AE18" s="13"/>
    </row>
    <row r="19" spans="2:31">
      <c r="B19" s="14"/>
      <c r="C19" s="182" t="s">
        <v>322</v>
      </c>
      <c r="D19" s="10" t="s">
        <v>323</v>
      </c>
      <c r="Z19" s="183"/>
      <c r="AA19" s="127"/>
      <c r="AB19" s="19" t="s">
        <v>311</v>
      </c>
      <c r="AC19" s="19" t="s">
        <v>319</v>
      </c>
      <c r="AD19" s="19" t="s">
        <v>311</v>
      </c>
      <c r="AE19" s="15"/>
    </row>
    <row r="20" spans="2:31">
      <c r="B20" s="14"/>
      <c r="D20" s="10" t="s">
        <v>324</v>
      </c>
      <c r="Z20" s="25"/>
      <c r="AA20" s="24"/>
      <c r="AB20" s="19"/>
      <c r="AC20" s="19"/>
      <c r="AE20" s="15"/>
    </row>
    <row r="21" spans="2:31">
      <c r="B21" s="14"/>
      <c r="Z21" s="25"/>
      <c r="AA21" s="24"/>
      <c r="AB21" s="19"/>
      <c r="AC21" s="19"/>
      <c r="AE21" s="15"/>
    </row>
    <row r="22" spans="2:31" ht="13.5" customHeight="1">
      <c r="B22" s="14"/>
      <c r="D22" s="184" t="s">
        <v>325</v>
      </c>
      <c r="E22" s="119"/>
      <c r="F22" s="119"/>
      <c r="G22" s="119"/>
      <c r="H22" s="119"/>
      <c r="I22" s="119"/>
      <c r="J22" s="119"/>
      <c r="K22" s="119"/>
      <c r="L22" s="119"/>
      <c r="M22" s="119"/>
      <c r="N22" s="119"/>
      <c r="O22" s="79"/>
      <c r="P22" s="79"/>
      <c r="Q22" s="79"/>
      <c r="R22" s="79"/>
      <c r="S22" s="119"/>
      <c r="T22" s="119"/>
      <c r="U22" s="508"/>
      <c r="V22" s="509"/>
      <c r="W22" s="509"/>
      <c r="X22" s="79" t="s">
        <v>326</v>
      </c>
      <c r="Y22" s="14"/>
      <c r="Z22" s="25"/>
      <c r="AA22" s="24"/>
      <c r="AB22" s="19"/>
      <c r="AC22" s="19"/>
      <c r="AE22" s="15"/>
    </row>
    <row r="23" spans="2:31">
      <c r="B23" s="14"/>
      <c r="D23" s="184" t="s">
        <v>327</v>
      </c>
      <c r="E23" s="119"/>
      <c r="F23" s="119"/>
      <c r="G23" s="119"/>
      <c r="H23" s="119"/>
      <c r="I23" s="119"/>
      <c r="J23" s="119"/>
      <c r="K23" s="119"/>
      <c r="L23" s="119"/>
      <c r="M23" s="119"/>
      <c r="N23" s="119"/>
      <c r="O23" s="79"/>
      <c r="P23" s="79"/>
      <c r="Q23" s="79"/>
      <c r="R23" s="79"/>
      <c r="S23" s="119"/>
      <c r="T23" s="119"/>
      <c r="U23" s="508"/>
      <c r="V23" s="509"/>
      <c r="W23" s="509"/>
      <c r="X23" s="79" t="s">
        <v>326</v>
      </c>
      <c r="Y23" s="14"/>
      <c r="Z23" s="15"/>
      <c r="AA23" s="24"/>
      <c r="AB23" s="19"/>
      <c r="AC23" s="19"/>
      <c r="AE23" s="15"/>
    </row>
    <row r="24" spans="2:31">
      <c r="B24" s="14"/>
      <c r="D24" s="184" t="s">
        <v>328</v>
      </c>
      <c r="E24" s="119"/>
      <c r="F24" s="119"/>
      <c r="G24" s="119"/>
      <c r="H24" s="119"/>
      <c r="I24" s="119"/>
      <c r="J24" s="119"/>
      <c r="K24" s="119"/>
      <c r="L24" s="119"/>
      <c r="M24" s="119"/>
      <c r="N24" s="119"/>
      <c r="O24" s="79"/>
      <c r="P24" s="79"/>
      <c r="Q24" s="79"/>
      <c r="R24" s="79"/>
      <c r="S24" s="119"/>
      <c r="T24" s="185" t="str">
        <f>(IFERROR(ROUNDDOWN(T23/T22*100,0),""))</f>
        <v/>
      </c>
      <c r="U24" s="516" t="str">
        <f>(IFERROR(ROUNDDOWN(U23/U22*100,0),""))</f>
        <v/>
      </c>
      <c r="V24" s="517"/>
      <c r="W24" s="517"/>
      <c r="X24" s="79" t="s">
        <v>283</v>
      </c>
      <c r="Y24" s="14"/>
      <c r="Z24" s="21"/>
      <c r="AA24" s="24"/>
      <c r="AB24" s="19"/>
      <c r="AC24" s="19"/>
      <c r="AE24" s="15"/>
    </row>
    <row r="25" spans="2:31">
      <c r="B25" s="14"/>
      <c r="D25" s="10" t="s">
        <v>329</v>
      </c>
      <c r="Z25" s="21"/>
      <c r="AA25" s="24"/>
      <c r="AB25" s="19"/>
      <c r="AC25" s="19"/>
      <c r="AE25" s="15"/>
    </row>
    <row r="26" spans="2:31">
      <c r="B26" s="14"/>
      <c r="E26" s="10" t="s">
        <v>330</v>
      </c>
      <c r="Z26" s="21"/>
      <c r="AA26" s="24"/>
      <c r="AB26" s="19"/>
      <c r="AC26" s="19"/>
      <c r="AE26" s="15"/>
    </row>
    <row r="27" spans="2:31">
      <c r="B27" s="14"/>
      <c r="Z27" s="21"/>
      <c r="AA27" s="24"/>
      <c r="AB27" s="19"/>
      <c r="AC27" s="19"/>
      <c r="AE27" s="15"/>
    </row>
    <row r="28" spans="2:31">
      <c r="B28" s="14"/>
      <c r="C28" s="182" t="s">
        <v>331</v>
      </c>
      <c r="D28" s="10" t="s">
        <v>332</v>
      </c>
      <c r="Z28" s="183"/>
      <c r="AA28" s="24"/>
      <c r="AB28" s="19" t="s">
        <v>311</v>
      </c>
      <c r="AC28" s="19" t="s">
        <v>319</v>
      </c>
      <c r="AD28" s="19" t="s">
        <v>311</v>
      </c>
      <c r="AE28" s="15"/>
    </row>
    <row r="29" spans="2:31">
      <c r="B29" s="14"/>
      <c r="C29" s="182"/>
      <c r="D29" s="10" t="s">
        <v>333</v>
      </c>
      <c r="Z29" s="183"/>
      <c r="AA29" s="24"/>
      <c r="AB29" s="19"/>
      <c r="AC29" s="19"/>
      <c r="AD29" s="19"/>
      <c r="AE29" s="15"/>
    </row>
    <row r="30" spans="2:31">
      <c r="B30" s="14"/>
      <c r="C30" s="182"/>
      <c r="D30" s="10" t="s">
        <v>334</v>
      </c>
      <c r="Z30" s="183"/>
      <c r="AA30" s="127"/>
      <c r="AB30" s="19"/>
      <c r="AC30" s="83"/>
      <c r="AE30" s="15"/>
    </row>
    <row r="31" spans="2:31">
      <c r="B31" s="14"/>
      <c r="Z31" s="21"/>
      <c r="AA31" s="24"/>
      <c r="AB31" s="19"/>
      <c r="AC31" s="19"/>
      <c r="AE31" s="15"/>
    </row>
    <row r="32" spans="2:31" ht="13.5" customHeight="1">
      <c r="B32" s="14"/>
      <c r="C32" s="182"/>
      <c r="D32" s="184" t="s">
        <v>335</v>
      </c>
      <c r="E32" s="119"/>
      <c r="F32" s="119"/>
      <c r="G32" s="119"/>
      <c r="H32" s="119"/>
      <c r="I32" s="119"/>
      <c r="J32" s="119"/>
      <c r="K32" s="119"/>
      <c r="L32" s="119"/>
      <c r="M32" s="119"/>
      <c r="N32" s="119"/>
      <c r="O32" s="79"/>
      <c r="P32" s="79"/>
      <c r="Q32" s="79"/>
      <c r="R32" s="79"/>
      <c r="S32" s="79"/>
      <c r="T32" s="177"/>
      <c r="U32" s="508"/>
      <c r="V32" s="509"/>
      <c r="W32" s="509"/>
      <c r="X32" s="177" t="s">
        <v>326</v>
      </c>
      <c r="Y32" s="14"/>
      <c r="Z32" s="21"/>
      <c r="AA32" s="24"/>
      <c r="AB32" s="19"/>
      <c r="AC32" s="19"/>
      <c r="AE32" s="15"/>
    </row>
    <row r="33" spans="2:32">
      <c r="B33" s="14"/>
      <c r="C33" s="182"/>
      <c r="D33" s="20"/>
      <c r="E33" s="20"/>
      <c r="F33" s="20"/>
      <c r="G33" s="20"/>
      <c r="H33" s="20"/>
      <c r="I33" s="20"/>
      <c r="J33" s="20"/>
      <c r="K33" s="20"/>
      <c r="L33" s="20"/>
      <c r="M33" s="20"/>
      <c r="N33" s="20"/>
      <c r="U33" s="19"/>
      <c r="V33" s="19"/>
      <c r="W33" s="19"/>
      <c r="Z33" s="21"/>
      <c r="AA33" s="24"/>
      <c r="AB33" s="19"/>
      <c r="AC33" s="19"/>
      <c r="AE33" s="15"/>
    </row>
    <row r="34" spans="2:32" ht="13.5" customHeight="1">
      <c r="B34" s="14"/>
      <c r="C34" s="182"/>
      <c r="E34" s="186" t="s">
        <v>336</v>
      </c>
      <c r="Z34" s="21"/>
      <c r="AA34" s="24"/>
      <c r="AB34" s="19"/>
      <c r="AC34" s="19"/>
      <c r="AE34" s="15"/>
    </row>
    <row r="35" spans="2:32">
      <c r="B35" s="14"/>
      <c r="C35" s="182"/>
      <c r="E35" s="505" t="s">
        <v>337</v>
      </c>
      <c r="F35" s="505"/>
      <c r="G35" s="505"/>
      <c r="H35" s="505"/>
      <c r="I35" s="505"/>
      <c r="J35" s="505"/>
      <c r="K35" s="505"/>
      <c r="L35" s="505"/>
      <c r="M35" s="505"/>
      <c r="N35" s="505"/>
      <c r="O35" s="505" t="s">
        <v>338</v>
      </c>
      <c r="P35" s="505"/>
      <c r="Q35" s="505"/>
      <c r="R35" s="505"/>
      <c r="S35" s="505"/>
      <c r="Z35" s="21"/>
      <c r="AA35" s="24"/>
      <c r="AB35" s="19"/>
      <c r="AC35" s="19"/>
      <c r="AE35" s="15"/>
    </row>
    <row r="36" spans="2:32">
      <c r="B36" s="14"/>
      <c r="C36" s="182"/>
      <c r="E36" s="505" t="s">
        <v>339</v>
      </c>
      <c r="F36" s="505"/>
      <c r="G36" s="505"/>
      <c r="H36" s="505"/>
      <c r="I36" s="505"/>
      <c r="J36" s="505"/>
      <c r="K36" s="505"/>
      <c r="L36" s="505"/>
      <c r="M36" s="505"/>
      <c r="N36" s="505"/>
      <c r="O36" s="505" t="s">
        <v>340</v>
      </c>
      <c r="P36" s="505"/>
      <c r="Q36" s="505"/>
      <c r="R36" s="505"/>
      <c r="S36" s="505"/>
      <c r="Z36" s="21"/>
      <c r="AA36" s="24"/>
      <c r="AB36" s="19"/>
      <c r="AC36" s="19"/>
      <c r="AE36" s="15"/>
    </row>
    <row r="37" spans="2:32">
      <c r="B37" s="14"/>
      <c r="C37" s="182"/>
      <c r="E37" s="505" t="s">
        <v>341</v>
      </c>
      <c r="F37" s="505"/>
      <c r="G37" s="505"/>
      <c r="H37" s="505"/>
      <c r="I37" s="505"/>
      <c r="J37" s="505"/>
      <c r="K37" s="505"/>
      <c r="L37" s="505"/>
      <c r="M37" s="505"/>
      <c r="N37" s="505"/>
      <c r="O37" s="505" t="s">
        <v>342</v>
      </c>
      <c r="P37" s="505"/>
      <c r="Q37" s="505"/>
      <c r="R37" s="505"/>
      <c r="S37" s="505"/>
      <c r="Z37" s="21"/>
      <c r="AA37" s="24"/>
      <c r="AB37" s="19"/>
      <c r="AC37" s="19"/>
      <c r="AE37" s="15"/>
    </row>
    <row r="38" spans="2:32">
      <c r="B38" s="14"/>
      <c r="C38" s="182"/>
      <c r="D38" s="15"/>
      <c r="E38" s="518" t="s">
        <v>343</v>
      </c>
      <c r="F38" s="505"/>
      <c r="G38" s="505"/>
      <c r="H38" s="505"/>
      <c r="I38" s="505"/>
      <c r="J38" s="505"/>
      <c r="K38" s="505"/>
      <c r="L38" s="505"/>
      <c r="M38" s="505"/>
      <c r="N38" s="505"/>
      <c r="O38" s="505" t="s">
        <v>344</v>
      </c>
      <c r="P38" s="505"/>
      <c r="Q38" s="505"/>
      <c r="R38" s="505"/>
      <c r="S38" s="519"/>
      <c r="T38" s="14"/>
      <c r="Z38" s="21"/>
      <c r="AA38" s="24"/>
      <c r="AB38" s="19"/>
      <c r="AC38" s="19"/>
      <c r="AE38" s="15"/>
    </row>
    <row r="39" spans="2:32">
      <c r="B39" s="14"/>
      <c r="C39" s="182"/>
      <c r="E39" s="520" t="s">
        <v>345</v>
      </c>
      <c r="F39" s="520"/>
      <c r="G39" s="520"/>
      <c r="H39" s="520"/>
      <c r="I39" s="520"/>
      <c r="J39" s="520"/>
      <c r="K39" s="520"/>
      <c r="L39" s="520"/>
      <c r="M39" s="520"/>
      <c r="N39" s="520"/>
      <c r="O39" s="520" t="s">
        <v>346</v>
      </c>
      <c r="P39" s="520"/>
      <c r="Q39" s="520"/>
      <c r="R39" s="520"/>
      <c r="S39" s="520"/>
      <c r="Z39" s="21"/>
      <c r="AA39" s="24"/>
      <c r="AB39" s="19"/>
      <c r="AC39" s="19"/>
      <c r="AE39" s="15"/>
      <c r="AF39" s="14"/>
    </row>
    <row r="40" spans="2:32">
      <c r="B40" s="14"/>
      <c r="C40" s="182"/>
      <c r="E40" s="505" t="s">
        <v>347</v>
      </c>
      <c r="F40" s="505"/>
      <c r="G40" s="505"/>
      <c r="H40" s="505"/>
      <c r="I40" s="505"/>
      <c r="J40" s="505"/>
      <c r="K40" s="505"/>
      <c r="L40" s="505"/>
      <c r="M40" s="505"/>
      <c r="N40" s="505"/>
      <c r="O40" s="505" t="s">
        <v>348</v>
      </c>
      <c r="P40" s="505"/>
      <c r="Q40" s="505"/>
      <c r="R40" s="505"/>
      <c r="S40" s="505"/>
      <c r="Z40" s="21"/>
      <c r="AA40" s="24"/>
      <c r="AB40" s="19"/>
      <c r="AC40" s="19"/>
      <c r="AE40" s="15"/>
    </row>
    <row r="41" spans="2:32">
      <c r="B41" s="14"/>
      <c r="C41" s="182"/>
      <c r="E41" s="505" t="s">
        <v>349</v>
      </c>
      <c r="F41" s="505"/>
      <c r="G41" s="505"/>
      <c r="H41" s="505"/>
      <c r="I41" s="505"/>
      <c r="J41" s="505"/>
      <c r="K41" s="505"/>
      <c r="L41" s="505"/>
      <c r="M41" s="505"/>
      <c r="N41" s="505"/>
      <c r="O41" s="505" t="s">
        <v>350</v>
      </c>
      <c r="P41" s="505"/>
      <c r="Q41" s="505"/>
      <c r="R41" s="505"/>
      <c r="S41" s="505"/>
      <c r="Z41" s="21"/>
      <c r="AA41" s="24"/>
      <c r="AB41" s="19"/>
      <c r="AC41" s="19"/>
      <c r="AE41" s="15"/>
    </row>
    <row r="42" spans="2:32">
      <c r="B42" s="14"/>
      <c r="C42" s="182"/>
      <c r="E42" s="505" t="s">
        <v>351</v>
      </c>
      <c r="F42" s="505"/>
      <c r="G42" s="505"/>
      <c r="H42" s="505"/>
      <c r="I42" s="505"/>
      <c r="J42" s="505"/>
      <c r="K42" s="505"/>
      <c r="L42" s="505"/>
      <c r="M42" s="505"/>
      <c r="N42" s="505"/>
      <c r="O42" s="505" t="s">
        <v>351</v>
      </c>
      <c r="P42" s="505"/>
      <c r="Q42" s="505"/>
      <c r="R42" s="505"/>
      <c r="S42" s="505"/>
      <c r="Z42" s="25"/>
      <c r="AA42" s="24"/>
      <c r="AB42" s="19"/>
      <c r="AC42" s="19"/>
      <c r="AE42" s="15"/>
    </row>
    <row r="43" spans="2:32">
      <c r="B43" s="14"/>
      <c r="C43" s="182"/>
      <c r="J43" s="506"/>
      <c r="K43" s="506"/>
      <c r="L43" s="506"/>
      <c r="M43" s="506"/>
      <c r="N43" s="506"/>
      <c r="O43" s="506"/>
      <c r="P43" s="506"/>
      <c r="Q43" s="506"/>
      <c r="R43" s="506"/>
      <c r="S43" s="506"/>
      <c r="T43" s="506"/>
      <c r="U43" s="506"/>
      <c r="V43" s="506"/>
      <c r="Z43" s="25"/>
      <c r="AA43" s="24"/>
      <c r="AB43" s="19"/>
      <c r="AC43" s="19"/>
      <c r="AE43" s="15"/>
    </row>
    <row r="44" spans="2:32">
      <c r="B44" s="14"/>
      <c r="C44" s="182" t="s">
        <v>352</v>
      </c>
      <c r="D44" s="10" t="s">
        <v>353</v>
      </c>
      <c r="Z44" s="183"/>
      <c r="AA44" s="127"/>
      <c r="AB44" s="19" t="s">
        <v>311</v>
      </c>
      <c r="AC44" s="19" t="s">
        <v>319</v>
      </c>
      <c r="AD44" s="19" t="s">
        <v>311</v>
      </c>
      <c r="AE44" s="15"/>
    </row>
    <row r="45" spans="2:32" ht="14.25" customHeight="1">
      <c r="B45" s="14"/>
      <c r="D45" s="10" t="s">
        <v>354</v>
      </c>
      <c r="Z45" s="21"/>
      <c r="AA45" s="24"/>
      <c r="AB45" s="19"/>
      <c r="AC45" s="19"/>
      <c r="AE45" s="15"/>
    </row>
    <row r="46" spans="2:32">
      <c r="B46" s="14"/>
      <c r="Z46" s="25"/>
      <c r="AA46" s="24"/>
      <c r="AB46" s="19"/>
      <c r="AC46" s="19"/>
      <c r="AE46" s="15"/>
    </row>
    <row r="47" spans="2:32">
      <c r="B47" s="14" t="s">
        <v>355</v>
      </c>
      <c r="Z47" s="21"/>
      <c r="AA47" s="24"/>
      <c r="AB47" s="19"/>
      <c r="AC47" s="19"/>
      <c r="AE47" s="15"/>
    </row>
    <row r="48" spans="2:32">
      <c r="B48" s="14"/>
      <c r="C48" s="182" t="s">
        <v>322</v>
      </c>
      <c r="D48" s="10" t="s">
        <v>356</v>
      </c>
      <c r="Z48" s="183"/>
      <c r="AA48" s="127"/>
      <c r="AB48" s="19" t="s">
        <v>311</v>
      </c>
      <c r="AC48" s="19" t="s">
        <v>319</v>
      </c>
      <c r="AD48" s="19" t="s">
        <v>311</v>
      </c>
      <c r="AE48" s="15"/>
    </row>
    <row r="49" spans="2:36" ht="17.25" customHeight="1">
      <c r="B49" s="14"/>
      <c r="D49" s="10" t="s">
        <v>357</v>
      </c>
      <c r="Z49" s="21"/>
      <c r="AA49" s="24"/>
      <c r="AB49" s="19"/>
      <c r="AC49" s="19"/>
      <c r="AE49" s="15"/>
    </row>
    <row r="50" spans="2:36" ht="18.75" customHeight="1">
      <c r="B50" s="14"/>
      <c r="W50" s="124"/>
      <c r="Z50" s="15"/>
      <c r="AA50" s="24"/>
      <c r="AB50" s="19"/>
      <c r="AC50" s="19"/>
      <c r="AE50" s="15"/>
      <c r="AJ50" s="187"/>
    </row>
    <row r="51" spans="2:36" ht="13.5" customHeight="1">
      <c r="B51" s="14"/>
      <c r="C51" s="182" t="s">
        <v>331</v>
      </c>
      <c r="D51" s="10" t="s">
        <v>358</v>
      </c>
      <c r="Z51" s="183"/>
      <c r="AA51" s="127"/>
      <c r="AB51" s="19" t="s">
        <v>311</v>
      </c>
      <c r="AC51" s="19" t="s">
        <v>319</v>
      </c>
      <c r="AD51" s="19" t="s">
        <v>311</v>
      </c>
      <c r="AE51" s="15"/>
    </row>
    <row r="52" spans="2:36">
      <c r="B52" s="14"/>
      <c r="D52" s="10" t="s">
        <v>359</v>
      </c>
      <c r="E52" s="20"/>
      <c r="F52" s="20"/>
      <c r="G52" s="20"/>
      <c r="H52" s="20"/>
      <c r="I52" s="20"/>
      <c r="J52" s="20"/>
      <c r="K52" s="20"/>
      <c r="L52" s="20"/>
      <c r="M52" s="20"/>
      <c r="N52" s="20"/>
      <c r="O52" s="187"/>
      <c r="P52" s="187"/>
      <c r="Q52" s="187"/>
      <c r="Z52" s="21"/>
      <c r="AA52" s="24"/>
      <c r="AB52" s="19"/>
      <c r="AC52" s="19"/>
      <c r="AE52" s="15"/>
    </row>
    <row r="53" spans="2:36">
      <c r="B53" s="14"/>
      <c r="D53" s="19"/>
      <c r="E53" s="521"/>
      <c r="F53" s="521"/>
      <c r="G53" s="521"/>
      <c r="H53" s="521"/>
      <c r="I53" s="521"/>
      <c r="J53" s="521"/>
      <c r="K53" s="521"/>
      <c r="L53" s="521"/>
      <c r="M53" s="521"/>
      <c r="N53" s="521"/>
      <c r="Q53" s="19"/>
      <c r="S53" s="124"/>
      <c r="T53" s="124"/>
      <c r="U53" s="124"/>
      <c r="V53" s="124"/>
      <c r="Z53" s="25"/>
      <c r="AA53" s="24"/>
      <c r="AB53" s="19"/>
      <c r="AC53" s="19"/>
      <c r="AE53" s="15"/>
    </row>
    <row r="54" spans="2:36">
      <c r="B54" s="14"/>
      <c r="C54" s="182" t="s">
        <v>352</v>
      </c>
      <c r="D54" s="10" t="s">
        <v>360</v>
      </c>
      <c r="Z54" s="183"/>
      <c r="AA54" s="127"/>
      <c r="AB54" s="19" t="s">
        <v>311</v>
      </c>
      <c r="AC54" s="19" t="s">
        <v>319</v>
      </c>
      <c r="AD54" s="19" t="s">
        <v>311</v>
      </c>
      <c r="AE54" s="15"/>
    </row>
    <row r="55" spans="2:36">
      <c r="B55" s="16"/>
      <c r="C55" s="188"/>
      <c r="D55" s="17" t="s">
        <v>361</v>
      </c>
      <c r="E55" s="17"/>
      <c r="F55" s="17"/>
      <c r="G55" s="17"/>
      <c r="H55" s="17"/>
      <c r="I55" s="17"/>
      <c r="J55" s="17"/>
      <c r="K55" s="17"/>
      <c r="L55" s="17"/>
      <c r="M55" s="17"/>
      <c r="N55" s="17"/>
      <c r="O55" s="17"/>
      <c r="P55" s="17"/>
      <c r="Q55" s="17"/>
      <c r="R55" s="17"/>
      <c r="S55" s="17"/>
      <c r="T55" s="17"/>
      <c r="U55" s="17"/>
      <c r="V55" s="17"/>
      <c r="W55" s="17"/>
      <c r="X55" s="17"/>
      <c r="Y55" s="17"/>
      <c r="Z55" s="18"/>
      <c r="AA55" s="178"/>
      <c r="AB55" s="81"/>
      <c r="AC55" s="81"/>
      <c r="AD55" s="17"/>
      <c r="AE55" s="18"/>
    </row>
    <row r="56" spans="2:36">
      <c r="B56" s="10" t="s">
        <v>362</v>
      </c>
    </row>
    <row r="57" spans="2:36">
      <c r="C57" s="10" t="s">
        <v>363</v>
      </c>
    </row>
    <row r="58" spans="2:36">
      <c r="B58" s="10" t="s">
        <v>364</v>
      </c>
    </row>
    <row r="59" spans="2:36">
      <c r="C59" s="10" t="s">
        <v>365</v>
      </c>
    </row>
    <row r="60" spans="2:36">
      <c r="C60" s="10" t="s">
        <v>366</v>
      </c>
    </row>
    <row r="61" spans="2:36">
      <c r="C61" s="10" t="s">
        <v>367</v>
      </c>
      <c r="K61" s="10" t="s">
        <v>368</v>
      </c>
    </row>
    <row r="62" spans="2:36">
      <c r="K62" s="10" t="s">
        <v>369</v>
      </c>
    </row>
    <row r="63" spans="2:36">
      <c r="K63" s="10" t="s">
        <v>370</v>
      </c>
    </row>
    <row r="64" spans="2:36">
      <c r="K64" s="10" t="s">
        <v>371</v>
      </c>
    </row>
    <row r="65" spans="2:11">
      <c r="K65" s="10" t="s">
        <v>372</v>
      </c>
    </row>
    <row r="66" spans="2:11">
      <c r="B66" s="10" t="s">
        <v>373</v>
      </c>
    </row>
    <row r="67" spans="2:11">
      <c r="C67" s="10" t="s">
        <v>374</v>
      </c>
    </row>
    <row r="68" spans="2:11">
      <c r="C68" s="10" t="s">
        <v>375</v>
      </c>
    </row>
    <row r="69" spans="2:11">
      <c r="C69" s="10" t="s">
        <v>376</v>
      </c>
    </row>
    <row r="81" spans="12:12">
      <c r="L81" s="223"/>
    </row>
    <row r="122" spans="3:7">
      <c r="C122" s="17"/>
      <c r="D122" s="17"/>
      <c r="E122" s="17"/>
      <c r="F122" s="17"/>
      <c r="G122" s="17"/>
    </row>
    <row r="123" spans="3:7">
      <c r="C123" s="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FF586DA-86E5-43C5-9758-F393A752FF94}">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09BF-EB93-43A7-8586-403AC3A4CE95}">
  <sheetPr>
    <tabColor rgb="FF00B0F0"/>
  </sheetPr>
  <dimension ref="B1:AE123"/>
  <sheetViews>
    <sheetView view="pageBreakPreview" zoomScale="88" zoomScaleNormal="100" zoomScaleSheetLayoutView="88" workbookViewId="0"/>
  </sheetViews>
  <sheetFormatPr defaultColWidth="4.75" defaultRowHeight="13"/>
  <cols>
    <col min="1" max="1" width="1.75" style="26" customWidth="1"/>
    <col min="2" max="2" width="4.25" style="27" customWidth="1"/>
    <col min="3" max="31" width="4.25" style="26" customWidth="1"/>
    <col min="32" max="32" width="1.75" style="26" customWidth="1"/>
    <col min="33" max="256" width="4.75" style="26"/>
    <col min="257" max="257" width="1.75" style="26" customWidth="1"/>
    <col min="258" max="287" width="4.25" style="26" customWidth="1"/>
    <col min="288" max="288" width="1.75" style="26" customWidth="1"/>
    <col min="289" max="512" width="4.75" style="26"/>
    <col min="513" max="513" width="1.75" style="26" customWidth="1"/>
    <col min="514" max="543" width="4.25" style="26" customWidth="1"/>
    <col min="544" max="544" width="1.75" style="26" customWidth="1"/>
    <col min="545" max="768" width="4.75" style="26"/>
    <col min="769" max="769" width="1.75" style="26" customWidth="1"/>
    <col min="770" max="799" width="4.25" style="26" customWidth="1"/>
    <col min="800" max="800" width="1.75" style="26" customWidth="1"/>
    <col min="801" max="1024" width="4.75" style="26"/>
    <col min="1025" max="1025" width="1.75" style="26" customWidth="1"/>
    <col min="1026" max="1055" width="4.25" style="26" customWidth="1"/>
    <col min="1056" max="1056" width="1.75" style="26" customWidth="1"/>
    <col min="1057" max="1280" width="4.75" style="26"/>
    <col min="1281" max="1281" width="1.75" style="26" customWidth="1"/>
    <col min="1282" max="1311" width="4.25" style="26" customWidth="1"/>
    <col min="1312" max="1312" width="1.75" style="26" customWidth="1"/>
    <col min="1313" max="1536" width="4.75" style="26"/>
    <col min="1537" max="1537" width="1.75" style="26" customWidth="1"/>
    <col min="1538" max="1567" width="4.25" style="26" customWidth="1"/>
    <col min="1568" max="1568" width="1.75" style="26" customWidth="1"/>
    <col min="1569" max="1792" width="4.75" style="26"/>
    <col min="1793" max="1793" width="1.75" style="26" customWidth="1"/>
    <col min="1794" max="1823" width="4.25" style="26" customWidth="1"/>
    <col min="1824" max="1824" width="1.75" style="26" customWidth="1"/>
    <col min="1825" max="2048" width="4.75" style="26"/>
    <col min="2049" max="2049" width="1.75" style="26" customWidth="1"/>
    <col min="2050" max="2079" width="4.25" style="26" customWidth="1"/>
    <col min="2080" max="2080" width="1.75" style="26" customWidth="1"/>
    <col min="2081" max="2304" width="4.75" style="26"/>
    <col min="2305" max="2305" width="1.75" style="26" customWidth="1"/>
    <col min="2306" max="2335" width="4.25" style="26" customWidth="1"/>
    <col min="2336" max="2336" width="1.75" style="26" customWidth="1"/>
    <col min="2337" max="2560" width="4.75" style="26"/>
    <col min="2561" max="2561" width="1.75" style="26" customWidth="1"/>
    <col min="2562" max="2591" width="4.25" style="26" customWidth="1"/>
    <col min="2592" max="2592" width="1.75" style="26" customWidth="1"/>
    <col min="2593" max="2816" width="4.75" style="26"/>
    <col min="2817" max="2817" width="1.75" style="26" customWidth="1"/>
    <col min="2818" max="2847" width="4.25" style="26" customWidth="1"/>
    <col min="2848" max="2848" width="1.75" style="26" customWidth="1"/>
    <col min="2849" max="3072" width="4.75" style="26"/>
    <col min="3073" max="3073" width="1.75" style="26" customWidth="1"/>
    <col min="3074" max="3103" width="4.25" style="26" customWidth="1"/>
    <col min="3104" max="3104" width="1.75" style="26" customWidth="1"/>
    <col min="3105" max="3328" width="4.75" style="26"/>
    <col min="3329" max="3329" width="1.75" style="26" customWidth="1"/>
    <col min="3330" max="3359" width="4.25" style="26" customWidth="1"/>
    <col min="3360" max="3360" width="1.75" style="26" customWidth="1"/>
    <col min="3361" max="3584" width="4.75" style="26"/>
    <col min="3585" max="3585" width="1.75" style="26" customWidth="1"/>
    <col min="3586" max="3615" width="4.25" style="26" customWidth="1"/>
    <col min="3616" max="3616" width="1.75" style="26" customWidth="1"/>
    <col min="3617" max="3840" width="4.75" style="26"/>
    <col min="3841" max="3841" width="1.75" style="26" customWidth="1"/>
    <col min="3842" max="3871" width="4.25" style="26" customWidth="1"/>
    <col min="3872" max="3872" width="1.75" style="26" customWidth="1"/>
    <col min="3873" max="4096" width="4.75" style="26"/>
    <col min="4097" max="4097" width="1.75" style="26" customWidth="1"/>
    <col min="4098" max="4127" width="4.25" style="26" customWidth="1"/>
    <col min="4128" max="4128" width="1.75" style="26" customWidth="1"/>
    <col min="4129" max="4352" width="4.75" style="26"/>
    <col min="4353" max="4353" width="1.75" style="26" customWidth="1"/>
    <col min="4354" max="4383" width="4.25" style="26" customWidth="1"/>
    <col min="4384" max="4384" width="1.75" style="26" customWidth="1"/>
    <col min="4385" max="4608" width="4.75" style="26"/>
    <col min="4609" max="4609" width="1.75" style="26" customWidth="1"/>
    <col min="4610" max="4639" width="4.25" style="26" customWidth="1"/>
    <col min="4640" max="4640" width="1.75" style="26" customWidth="1"/>
    <col min="4641" max="4864" width="4.75" style="26"/>
    <col min="4865" max="4865" width="1.75" style="26" customWidth="1"/>
    <col min="4866" max="4895" width="4.25" style="26" customWidth="1"/>
    <col min="4896" max="4896" width="1.75" style="26" customWidth="1"/>
    <col min="4897" max="5120" width="4.75" style="26"/>
    <col min="5121" max="5121" width="1.75" style="26" customWidth="1"/>
    <col min="5122" max="5151" width="4.25" style="26" customWidth="1"/>
    <col min="5152" max="5152" width="1.75" style="26" customWidth="1"/>
    <col min="5153" max="5376" width="4.75" style="26"/>
    <col min="5377" max="5377" width="1.75" style="26" customWidth="1"/>
    <col min="5378" max="5407" width="4.25" style="26" customWidth="1"/>
    <col min="5408" max="5408" width="1.75" style="26" customWidth="1"/>
    <col min="5409" max="5632" width="4.75" style="26"/>
    <col min="5633" max="5633" width="1.75" style="26" customWidth="1"/>
    <col min="5634" max="5663" width="4.25" style="26" customWidth="1"/>
    <col min="5664" max="5664" width="1.75" style="26" customWidth="1"/>
    <col min="5665" max="5888" width="4.75" style="26"/>
    <col min="5889" max="5889" width="1.75" style="26" customWidth="1"/>
    <col min="5890" max="5919" width="4.25" style="26" customWidth="1"/>
    <col min="5920" max="5920" width="1.75" style="26" customWidth="1"/>
    <col min="5921" max="6144" width="4.75" style="26"/>
    <col min="6145" max="6145" width="1.75" style="26" customWidth="1"/>
    <col min="6146" max="6175" width="4.25" style="26" customWidth="1"/>
    <col min="6176" max="6176" width="1.75" style="26" customWidth="1"/>
    <col min="6177" max="6400" width="4.75" style="26"/>
    <col min="6401" max="6401" width="1.75" style="26" customWidth="1"/>
    <col min="6402" max="6431" width="4.25" style="26" customWidth="1"/>
    <col min="6432" max="6432" width="1.75" style="26" customWidth="1"/>
    <col min="6433" max="6656" width="4.75" style="26"/>
    <col min="6657" max="6657" width="1.75" style="26" customWidth="1"/>
    <col min="6658" max="6687" width="4.25" style="26" customWidth="1"/>
    <col min="6688" max="6688" width="1.75" style="26" customWidth="1"/>
    <col min="6689" max="6912" width="4.75" style="26"/>
    <col min="6913" max="6913" width="1.75" style="26" customWidth="1"/>
    <col min="6914" max="6943" width="4.25" style="26" customWidth="1"/>
    <col min="6944" max="6944" width="1.75" style="26" customWidth="1"/>
    <col min="6945" max="7168" width="4.75" style="26"/>
    <col min="7169" max="7169" width="1.75" style="26" customWidth="1"/>
    <col min="7170" max="7199" width="4.25" style="26" customWidth="1"/>
    <col min="7200" max="7200" width="1.75" style="26" customWidth="1"/>
    <col min="7201" max="7424" width="4.75" style="26"/>
    <col min="7425" max="7425" width="1.75" style="26" customWidth="1"/>
    <col min="7426" max="7455" width="4.25" style="26" customWidth="1"/>
    <col min="7456" max="7456" width="1.75" style="26" customWidth="1"/>
    <col min="7457" max="7680" width="4.75" style="26"/>
    <col min="7681" max="7681" width="1.75" style="26" customWidth="1"/>
    <col min="7682" max="7711" width="4.25" style="26" customWidth="1"/>
    <col min="7712" max="7712" width="1.75" style="26" customWidth="1"/>
    <col min="7713" max="7936" width="4.75" style="26"/>
    <col min="7937" max="7937" width="1.75" style="26" customWidth="1"/>
    <col min="7938" max="7967" width="4.25" style="26" customWidth="1"/>
    <col min="7968" max="7968" width="1.75" style="26" customWidth="1"/>
    <col min="7969" max="8192" width="4.75" style="26"/>
    <col min="8193" max="8193" width="1.75" style="26" customWidth="1"/>
    <col min="8194" max="8223" width="4.25" style="26" customWidth="1"/>
    <col min="8224" max="8224" width="1.75" style="26" customWidth="1"/>
    <col min="8225" max="8448" width="4.75" style="26"/>
    <col min="8449" max="8449" width="1.75" style="26" customWidth="1"/>
    <col min="8450" max="8479" width="4.25" style="26" customWidth="1"/>
    <col min="8480" max="8480" width="1.75" style="26" customWidth="1"/>
    <col min="8481" max="8704" width="4.75" style="26"/>
    <col min="8705" max="8705" width="1.75" style="26" customWidth="1"/>
    <col min="8706" max="8735" width="4.25" style="26" customWidth="1"/>
    <col min="8736" max="8736" width="1.75" style="26" customWidth="1"/>
    <col min="8737" max="8960" width="4.75" style="26"/>
    <col min="8961" max="8961" width="1.75" style="26" customWidth="1"/>
    <col min="8962" max="8991" width="4.25" style="26" customWidth="1"/>
    <col min="8992" max="8992" width="1.75" style="26" customWidth="1"/>
    <col min="8993" max="9216" width="4.75" style="26"/>
    <col min="9217" max="9217" width="1.75" style="26" customWidth="1"/>
    <col min="9218" max="9247" width="4.25" style="26" customWidth="1"/>
    <col min="9248" max="9248" width="1.75" style="26" customWidth="1"/>
    <col min="9249" max="9472" width="4.75" style="26"/>
    <col min="9473" max="9473" width="1.75" style="26" customWidth="1"/>
    <col min="9474" max="9503" width="4.25" style="26" customWidth="1"/>
    <col min="9504" max="9504" width="1.75" style="26" customWidth="1"/>
    <col min="9505" max="9728" width="4.75" style="26"/>
    <col min="9729" max="9729" width="1.75" style="26" customWidth="1"/>
    <col min="9730" max="9759" width="4.25" style="26" customWidth="1"/>
    <col min="9760" max="9760" width="1.75" style="26" customWidth="1"/>
    <col min="9761" max="9984" width="4.75" style="26"/>
    <col min="9985" max="9985" width="1.75" style="26" customWidth="1"/>
    <col min="9986" max="10015" width="4.25" style="26" customWidth="1"/>
    <col min="10016" max="10016" width="1.75" style="26" customWidth="1"/>
    <col min="10017" max="10240" width="4.75" style="26"/>
    <col min="10241" max="10241" width="1.75" style="26" customWidth="1"/>
    <col min="10242" max="10271" width="4.25" style="26" customWidth="1"/>
    <col min="10272" max="10272" width="1.75" style="26" customWidth="1"/>
    <col min="10273" max="10496" width="4.75" style="26"/>
    <col min="10497" max="10497" width="1.75" style="26" customWidth="1"/>
    <col min="10498" max="10527" width="4.25" style="26" customWidth="1"/>
    <col min="10528" max="10528" width="1.75" style="26" customWidth="1"/>
    <col min="10529" max="10752" width="4.75" style="26"/>
    <col min="10753" max="10753" width="1.75" style="26" customWidth="1"/>
    <col min="10754" max="10783" width="4.25" style="26" customWidth="1"/>
    <col min="10784" max="10784" width="1.75" style="26" customWidth="1"/>
    <col min="10785" max="11008" width="4.75" style="26"/>
    <col min="11009" max="11009" width="1.75" style="26" customWidth="1"/>
    <col min="11010" max="11039" width="4.25" style="26" customWidth="1"/>
    <col min="11040" max="11040" width="1.75" style="26" customWidth="1"/>
    <col min="11041" max="11264" width="4.75" style="26"/>
    <col min="11265" max="11265" width="1.75" style="26" customWidth="1"/>
    <col min="11266" max="11295" width="4.25" style="26" customWidth="1"/>
    <col min="11296" max="11296" width="1.75" style="26" customWidth="1"/>
    <col min="11297" max="11520" width="4.75" style="26"/>
    <col min="11521" max="11521" width="1.75" style="26" customWidth="1"/>
    <col min="11522" max="11551" width="4.25" style="26" customWidth="1"/>
    <col min="11552" max="11552" width="1.75" style="26" customWidth="1"/>
    <col min="11553" max="11776" width="4.75" style="26"/>
    <col min="11777" max="11777" width="1.75" style="26" customWidth="1"/>
    <col min="11778" max="11807" width="4.25" style="26" customWidth="1"/>
    <col min="11808" max="11808" width="1.75" style="26" customWidth="1"/>
    <col min="11809" max="12032" width="4.75" style="26"/>
    <col min="12033" max="12033" width="1.75" style="26" customWidth="1"/>
    <col min="12034" max="12063" width="4.25" style="26" customWidth="1"/>
    <col min="12064" max="12064" width="1.75" style="26" customWidth="1"/>
    <col min="12065" max="12288" width="4.75" style="26"/>
    <col min="12289" max="12289" width="1.75" style="26" customWidth="1"/>
    <col min="12290" max="12319" width="4.25" style="26" customWidth="1"/>
    <col min="12320" max="12320" width="1.75" style="26" customWidth="1"/>
    <col min="12321" max="12544" width="4.75" style="26"/>
    <col min="12545" max="12545" width="1.75" style="26" customWidth="1"/>
    <col min="12546" max="12575" width="4.25" style="26" customWidth="1"/>
    <col min="12576" max="12576" width="1.75" style="26" customWidth="1"/>
    <col min="12577" max="12800" width="4.75" style="26"/>
    <col min="12801" max="12801" width="1.75" style="26" customWidth="1"/>
    <col min="12802" max="12831" width="4.25" style="26" customWidth="1"/>
    <col min="12832" max="12832" width="1.75" style="26" customWidth="1"/>
    <col min="12833" max="13056" width="4.75" style="26"/>
    <col min="13057" max="13057" width="1.75" style="26" customWidth="1"/>
    <col min="13058" max="13087" width="4.25" style="26" customWidth="1"/>
    <col min="13088" max="13088" width="1.75" style="26" customWidth="1"/>
    <col min="13089" max="13312" width="4.75" style="26"/>
    <col min="13313" max="13313" width="1.75" style="26" customWidth="1"/>
    <col min="13314" max="13343" width="4.25" style="26" customWidth="1"/>
    <col min="13344" max="13344" width="1.75" style="26" customWidth="1"/>
    <col min="13345" max="13568" width="4.75" style="26"/>
    <col min="13569" max="13569" width="1.75" style="26" customWidth="1"/>
    <col min="13570" max="13599" width="4.25" style="26" customWidth="1"/>
    <col min="13600" max="13600" width="1.75" style="26" customWidth="1"/>
    <col min="13601" max="13824" width="4.75" style="26"/>
    <col min="13825" max="13825" width="1.75" style="26" customWidth="1"/>
    <col min="13826" max="13855" width="4.25" style="26" customWidth="1"/>
    <col min="13856" max="13856" width="1.75" style="26" customWidth="1"/>
    <col min="13857" max="14080" width="4.75" style="26"/>
    <col min="14081" max="14081" width="1.75" style="26" customWidth="1"/>
    <col min="14082" max="14111" width="4.25" style="26" customWidth="1"/>
    <col min="14112" max="14112" width="1.75" style="26" customWidth="1"/>
    <col min="14113" max="14336" width="4.75" style="26"/>
    <col min="14337" max="14337" width="1.75" style="26" customWidth="1"/>
    <col min="14338" max="14367" width="4.25" style="26" customWidth="1"/>
    <col min="14368" max="14368" width="1.75" style="26" customWidth="1"/>
    <col min="14369" max="14592" width="4.75" style="26"/>
    <col min="14593" max="14593" width="1.75" style="26" customWidth="1"/>
    <col min="14594" max="14623" width="4.25" style="26" customWidth="1"/>
    <col min="14624" max="14624" width="1.75" style="26" customWidth="1"/>
    <col min="14625" max="14848" width="4.75" style="26"/>
    <col min="14849" max="14849" width="1.75" style="26" customWidth="1"/>
    <col min="14850" max="14879" width="4.25" style="26" customWidth="1"/>
    <col min="14880" max="14880" width="1.75" style="26" customWidth="1"/>
    <col min="14881" max="15104" width="4.75" style="26"/>
    <col min="15105" max="15105" width="1.75" style="26" customWidth="1"/>
    <col min="15106" max="15135" width="4.25" style="26" customWidth="1"/>
    <col min="15136" max="15136" width="1.75" style="26" customWidth="1"/>
    <col min="15137" max="15360" width="4.75" style="26"/>
    <col min="15361" max="15361" width="1.75" style="26" customWidth="1"/>
    <col min="15362" max="15391" width="4.25" style="26" customWidth="1"/>
    <col min="15392" max="15392" width="1.75" style="26" customWidth="1"/>
    <col min="15393" max="15616" width="4.75" style="26"/>
    <col min="15617" max="15617" width="1.75" style="26" customWidth="1"/>
    <col min="15618" max="15647" width="4.25" style="26" customWidth="1"/>
    <col min="15648" max="15648" width="1.75" style="26" customWidth="1"/>
    <col min="15649" max="15872" width="4.75" style="26"/>
    <col min="15873" max="15873" width="1.75" style="26" customWidth="1"/>
    <col min="15874" max="15903" width="4.25" style="26" customWidth="1"/>
    <col min="15904" max="15904" width="1.75" style="26" customWidth="1"/>
    <col min="15905" max="16128" width="4.75" style="26"/>
    <col min="16129" max="16129" width="1.75" style="26" customWidth="1"/>
    <col min="16130" max="16159" width="4.25" style="26" customWidth="1"/>
    <col min="16160" max="16160" width="1.75" style="26" customWidth="1"/>
    <col min="16161" max="16384" width="4.75" style="26"/>
  </cols>
  <sheetData>
    <row r="1" spans="2:31" s="10" customFormat="1"/>
    <row r="2" spans="2:31" s="10" customFormat="1">
      <c r="B2" s="10" t="s">
        <v>580</v>
      </c>
      <c r="C2" s="284"/>
      <c r="D2" s="284"/>
      <c r="E2" s="284"/>
    </row>
    <row r="3" spans="2:31" s="10" customFormat="1">
      <c r="V3" s="118" t="s">
        <v>219</v>
      </c>
      <c r="W3" s="506"/>
      <c r="X3" s="506"/>
      <c r="Y3" s="118" t="s">
        <v>0</v>
      </c>
      <c r="Z3" s="506"/>
      <c r="AA3" s="506"/>
      <c r="AB3" s="118" t="s">
        <v>220</v>
      </c>
      <c r="AC3" s="506"/>
      <c r="AD3" s="506"/>
      <c r="AE3" s="118" t="s">
        <v>221</v>
      </c>
    </row>
    <row r="4" spans="2:31" s="10" customFormat="1">
      <c r="AE4" s="118"/>
    </row>
    <row r="5" spans="2:31" s="10" customFormat="1">
      <c r="B5" s="506" t="s">
        <v>222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2:31" s="10" customFormat="1" ht="26.25" customHeight="1">
      <c r="B6" s="507" t="s">
        <v>400</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row>
    <row r="7" spans="2:31" s="10" customFormat="1"/>
    <row r="8" spans="2:31" s="10" customFormat="1" ht="23.25" customHeight="1">
      <c r="B8" s="522" t="s">
        <v>93</v>
      </c>
      <c r="C8" s="522"/>
      <c r="D8" s="522"/>
      <c r="E8" s="522"/>
      <c r="F8" s="523"/>
      <c r="G8" s="524"/>
      <c r="H8" s="525"/>
      <c r="I8" s="525"/>
      <c r="J8" s="525"/>
      <c r="K8" s="525"/>
      <c r="L8" s="525"/>
      <c r="M8" s="525"/>
      <c r="N8" s="525"/>
      <c r="O8" s="525"/>
      <c r="P8" s="525"/>
      <c r="Q8" s="525"/>
      <c r="R8" s="525"/>
      <c r="S8" s="525"/>
      <c r="T8" s="525"/>
      <c r="U8" s="525"/>
      <c r="V8" s="525"/>
      <c r="W8" s="525"/>
      <c r="X8" s="525"/>
      <c r="Y8" s="525"/>
      <c r="Z8" s="525"/>
      <c r="AA8" s="525"/>
      <c r="AB8" s="525"/>
      <c r="AC8" s="525"/>
      <c r="AD8" s="525"/>
      <c r="AE8" s="526"/>
    </row>
    <row r="9" spans="2:31" ht="23.25" customHeight="1">
      <c r="B9" s="523" t="s">
        <v>94</v>
      </c>
      <c r="C9" s="530"/>
      <c r="D9" s="530"/>
      <c r="E9" s="530"/>
      <c r="F9" s="531"/>
      <c r="G9" s="175" t="s">
        <v>311</v>
      </c>
      <c r="H9" s="119" t="s">
        <v>398</v>
      </c>
      <c r="I9" s="119"/>
      <c r="J9" s="119"/>
      <c r="K9" s="119"/>
      <c r="L9" s="137" t="s">
        <v>311</v>
      </c>
      <c r="M9" s="119" t="s">
        <v>397</v>
      </c>
      <c r="N9" s="119"/>
      <c r="O9" s="119"/>
      <c r="P9" s="119"/>
      <c r="Q9" s="137" t="s">
        <v>311</v>
      </c>
      <c r="R9" s="119" t="s">
        <v>396</v>
      </c>
      <c r="S9" s="203"/>
      <c r="T9" s="203"/>
      <c r="U9" s="203"/>
      <c r="V9" s="203"/>
      <c r="W9" s="203"/>
      <c r="X9" s="203"/>
      <c r="Y9" s="203"/>
      <c r="Z9" s="203"/>
      <c r="AA9" s="203"/>
      <c r="AB9" s="203"/>
      <c r="AC9" s="203"/>
      <c r="AD9" s="203"/>
      <c r="AE9" s="204"/>
    </row>
    <row r="10" spans="2:31" ht="23.25" customHeight="1">
      <c r="B10" s="532" t="s">
        <v>223</v>
      </c>
      <c r="C10" s="533"/>
      <c r="D10" s="533"/>
      <c r="E10" s="533"/>
      <c r="F10" s="534"/>
      <c r="G10" s="19" t="s">
        <v>311</v>
      </c>
      <c r="H10" s="10" t="s">
        <v>482</v>
      </c>
      <c r="I10" s="20"/>
      <c r="J10" s="20"/>
      <c r="K10" s="20"/>
      <c r="L10" s="20"/>
      <c r="M10" s="20"/>
      <c r="N10" s="20"/>
      <c r="O10" s="20"/>
      <c r="P10" s="20"/>
      <c r="Q10" s="20"/>
      <c r="R10" s="19" t="s">
        <v>311</v>
      </c>
      <c r="S10" s="205" t="s">
        <v>483</v>
      </c>
      <c r="T10" s="205"/>
      <c r="U10" s="205"/>
      <c r="V10" s="19" t="s">
        <v>311</v>
      </c>
      <c r="W10" s="205" t="s">
        <v>484</v>
      </c>
      <c r="X10" s="205"/>
      <c r="Y10" s="205"/>
      <c r="Z10" s="19" t="s">
        <v>311</v>
      </c>
      <c r="AA10" s="205" t="s">
        <v>485</v>
      </c>
      <c r="AB10" s="205"/>
      <c r="AC10" s="205"/>
      <c r="AD10" s="205"/>
      <c r="AE10" s="206"/>
    </row>
    <row r="11" spans="2:31" ht="23.25" customHeight="1">
      <c r="B11" s="535"/>
      <c r="C11" s="536"/>
      <c r="D11" s="536"/>
      <c r="E11" s="536"/>
      <c r="F11" s="537"/>
      <c r="G11" s="19" t="s">
        <v>311</v>
      </c>
      <c r="H11" s="10" t="s">
        <v>486</v>
      </c>
      <c r="I11" s="20"/>
      <c r="J11" s="20"/>
      <c r="K11" s="20"/>
      <c r="L11" s="20"/>
      <c r="M11" s="20"/>
      <c r="N11" s="20"/>
      <c r="O11" s="20"/>
      <c r="P11" s="20"/>
      <c r="Q11" s="20"/>
      <c r="R11" s="19" t="s">
        <v>311</v>
      </c>
      <c r="S11" s="10" t="s">
        <v>487</v>
      </c>
      <c r="T11" s="205"/>
      <c r="U11" s="205"/>
      <c r="V11" s="205"/>
      <c r="W11" s="205"/>
      <c r="X11" s="205"/>
      <c r="Y11" s="205"/>
      <c r="Z11" s="205"/>
      <c r="AA11" s="205"/>
      <c r="AB11" s="205"/>
      <c r="AC11" s="205"/>
      <c r="AD11" s="205"/>
      <c r="AE11" s="206"/>
    </row>
    <row r="12" spans="2:31" ht="23.25" customHeight="1">
      <c r="B12" s="535"/>
      <c r="C12" s="536"/>
      <c r="D12" s="536"/>
      <c r="E12" s="536"/>
      <c r="F12" s="537"/>
      <c r="G12" s="19" t="s">
        <v>311</v>
      </c>
      <c r="H12" s="10" t="s">
        <v>488</v>
      </c>
      <c r="I12" s="20"/>
      <c r="J12" s="20"/>
      <c r="K12" s="20"/>
      <c r="L12" s="20"/>
      <c r="M12" s="20"/>
      <c r="N12" s="20"/>
      <c r="O12" s="20"/>
      <c r="P12" s="20"/>
      <c r="Q12" s="20"/>
      <c r="R12" s="19" t="s">
        <v>311</v>
      </c>
      <c r="S12" s="10" t="s">
        <v>489</v>
      </c>
      <c r="T12" s="205"/>
      <c r="U12" s="205"/>
      <c r="V12" s="205"/>
      <c r="W12" s="205"/>
      <c r="X12" s="205"/>
      <c r="Y12" s="205"/>
      <c r="Z12" s="205"/>
      <c r="AA12" s="205"/>
      <c r="AB12" s="205"/>
      <c r="AC12" s="205"/>
      <c r="AD12" s="205"/>
      <c r="AE12" s="206"/>
    </row>
    <row r="13" spans="2:31" ht="23.25" customHeight="1">
      <c r="B13" s="538"/>
      <c r="C13" s="539"/>
      <c r="D13" s="539"/>
      <c r="E13" s="539"/>
      <c r="F13" s="540"/>
      <c r="G13" s="19" t="s">
        <v>311</v>
      </c>
      <c r="H13" s="10" t="s">
        <v>578</v>
      </c>
      <c r="I13" s="20"/>
      <c r="J13" s="20"/>
      <c r="K13" s="20"/>
      <c r="L13" s="20"/>
      <c r="M13" s="20"/>
      <c r="N13" s="20"/>
      <c r="O13" s="20"/>
      <c r="P13" s="20"/>
      <c r="Q13" s="20"/>
      <c r="R13" s="19"/>
      <c r="S13" s="10"/>
      <c r="T13" s="205"/>
      <c r="U13" s="205"/>
      <c r="V13" s="205"/>
      <c r="W13" s="205"/>
      <c r="X13" s="205"/>
      <c r="Y13" s="205"/>
      <c r="Z13" s="205"/>
      <c r="AA13" s="205"/>
      <c r="AB13" s="205"/>
      <c r="AC13" s="205"/>
      <c r="AD13" s="205"/>
      <c r="AE13" s="206"/>
    </row>
    <row r="14" spans="2:31" ht="23.25" customHeight="1">
      <c r="B14" s="532" t="s">
        <v>224</v>
      </c>
      <c r="C14" s="533"/>
      <c r="D14" s="533"/>
      <c r="E14" s="533"/>
      <c r="F14" s="534"/>
      <c r="G14" s="176" t="s">
        <v>311</v>
      </c>
      <c r="H14" s="12" t="s">
        <v>490</v>
      </c>
      <c r="I14" s="157"/>
      <c r="J14" s="157"/>
      <c r="K14" s="157"/>
      <c r="L14" s="157"/>
      <c r="M14" s="157"/>
      <c r="N14" s="157"/>
      <c r="O14" s="157"/>
      <c r="P14" s="157"/>
      <c r="Q14" s="157"/>
      <c r="R14" s="157"/>
      <c r="S14" s="144" t="s">
        <v>311</v>
      </c>
      <c r="T14" s="12" t="s">
        <v>491</v>
      </c>
      <c r="U14" s="207"/>
      <c r="V14" s="207"/>
      <c r="W14" s="207"/>
      <c r="X14" s="207"/>
      <c r="Y14" s="207"/>
      <c r="Z14" s="207"/>
      <c r="AA14" s="207"/>
      <c r="AB14" s="207"/>
      <c r="AC14" s="207"/>
      <c r="AD14" s="207"/>
      <c r="AE14" s="208"/>
    </row>
    <row r="15" spans="2:31" ht="23.25" customHeight="1">
      <c r="B15" s="538"/>
      <c r="C15" s="539"/>
      <c r="D15" s="539"/>
      <c r="E15" s="539"/>
      <c r="F15" s="540"/>
      <c r="G15" s="178" t="s">
        <v>311</v>
      </c>
      <c r="H15" s="17" t="s">
        <v>492</v>
      </c>
      <c r="I15" s="22"/>
      <c r="J15" s="22"/>
      <c r="K15" s="22"/>
      <c r="L15" s="22"/>
      <c r="M15" s="22"/>
      <c r="N15" s="22"/>
      <c r="O15" s="22"/>
      <c r="P15" s="22"/>
      <c r="Q15" s="22"/>
      <c r="R15" s="22"/>
      <c r="S15" s="209"/>
      <c r="T15" s="209"/>
      <c r="U15" s="209"/>
      <c r="V15" s="209"/>
      <c r="W15" s="209"/>
      <c r="X15" s="209"/>
      <c r="Y15" s="209"/>
      <c r="Z15" s="209"/>
      <c r="AA15" s="209"/>
      <c r="AB15" s="209"/>
      <c r="AC15" s="209"/>
      <c r="AD15" s="209"/>
      <c r="AE15" s="210"/>
    </row>
    <row r="16" spans="2:31" s="10" customFormat="1"/>
    <row r="17" spans="2:31" s="10" customFormat="1">
      <c r="B17" s="10" t="s">
        <v>225</v>
      </c>
    </row>
    <row r="18" spans="2:31" s="10" customFormat="1">
      <c r="B18" s="10" t="s">
        <v>226</v>
      </c>
      <c r="AD18" s="20"/>
      <c r="AE18" s="20"/>
    </row>
    <row r="19" spans="2:31" s="10" customFormat="1" ht="6" customHeight="1"/>
    <row r="20" spans="2:31" s="10" customFormat="1" ht="6" customHeight="1">
      <c r="B20" s="541" t="s">
        <v>227</v>
      </c>
      <c r="C20" s="542"/>
      <c r="D20" s="542"/>
      <c r="E20" s="542"/>
      <c r="F20" s="543"/>
      <c r="G20" s="11"/>
      <c r="H20" s="12"/>
      <c r="I20" s="12"/>
      <c r="J20" s="12"/>
      <c r="K20" s="12"/>
      <c r="L20" s="12"/>
      <c r="M20" s="12"/>
      <c r="N20" s="12"/>
      <c r="O20" s="12"/>
      <c r="P20" s="12"/>
      <c r="Q20" s="12"/>
      <c r="R20" s="12"/>
      <c r="S20" s="12"/>
      <c r="T20" s="12"/>
      <c r="U20" s="12"/>
      <c r="V20" s="12"/>
      <c r="W20" s="12"/>
      <c r="X20" s="12"/>
      <c r="Y20" s="12"/>
      <c r="Z20" s="12"/>
      <c r="AA20" s="11"/>
      <c r="AB20" s="12"/>
      <c r="AC20" s="12"/>
      <c r="AD20" s="157"/>
      <c r="AE20" s="181"/>
    </row>
    <row r="21" spans="2:31" s="10" customFormat="1" ht="13.5" customHeight="1">
      <c r="B21" s="544"/>
      <c r="C21" s="507"/>
      <c r="D21" s="507"/>
      <c r="E21" s="507"/>
      <c r="F21" s="545"/>
      <c r="G21" s="14"/>
      <c r="H21" s="10" t="s">
        <v>228</v>
      </c>
      <c r="AA21" s="14"/>
      <c r="AB21" s="198" t="s">
        <v>318</v>
      </c>
      <c r="AC21" s="198" t="s">
        <v>319</v>
      </c>
      <c r="AD21" s="198" t="s">
        <v>320</v>
      </c>
      <c r="AE21" s="259"/>
    </row>
    <row r="22" spans="2:31" s="10" customFormat="1" ht="15.75" customHeight="1">
      <c r="B22" s="544"/>
      <c r="C22" s="507"/>
      <c r="D22" s="507"/>
      <c r="E22" s="507"/>
      <c r="F22" s="545"/>
      <c r="G22" s="14"/>
      <c r="I22" s="252" t="s">
        <v>97</v>
      </c>
      <c r="J22" s="549" t="s">
        <v>229</v>
      </c>
      <c r="K22" s="529"/>
      <c r="L22" s="529"/>
      <c r="M22" s="529"/>
      <c r="N22" s="529"/>
      <c r="O22" s="529"/>
      <c r="P22" s="529"/>
      <c r="Q22" s="529"/>
      <c r="R22" s="529"/>
      <c r="S22" s="529"/>
      <c r="T22" s="529"/>
      <c r="U22" s="529"/>
      <c r="V22" s="508"/>
      <c r="W22" s="509"/>
      <c r="X22" s="177" t="s">
        <v>98</v>
      </c>
      <c r="AA22" s="14"/>
      <c r="AB22" s="83"/>
      <c r="AC22" s="19"/>
      <c r="AD22" s="83"/>
      <c r="AE22" s="25"/>
    </row>
    <row r="23" spans="2:31" s="10" customFormat="1" ht="15.75" customHeight="1">
      <c r="B23" s="544"/>
      <c r="C23" s="507"/>
      <c r="D23" s="507"/>
      <c r="E23" s="507"/>
      <c r="F23" s="545"/>
      <c r="G23" s="14"/>
      <c r="I23" s="260" t="s">
        <v>100</v>
      </c>
      <c r="J23" s="261" t="s">
        <v>230</v>
      </c>
      <c r="K23" s="17"/>
      <c r="L23" s="17"/>
      <c r="M23" s="17"/>
      <c r="N23" s="17"/>
      <c r="O23" s="17"/>
      <c r="P23" s="17"/>
      <c r="Q23" s="17"/>
      <c r="R23" s="17"/>
      <c r="S23" s="17"/>
      <c r="T23" s="17"/>
      <c r="U23" s="17"/>
      <c r="V23" s="527"/>
      <c r="W23" s="528"/>
      <c r="X23" s="18" t="s">
        <v>98</v>
      </c>
      <c r="Z23" s="212"/>
      <c r="AA23" s="200"/>
      <c r="AB23" s="19" t="s">
        <v>311</v>
      </c>
      <c r="AC23" s="19" t="s">
        <v>319</v>
      </c>
      <c r="AD23" s="19" t="s">
        <v>311</v>
      </c>
      <c r="AE23" s="25"/>
    </row>
    <row r="24" spans="2:31" s="10" customFormat="1">
      <c r="B24" s="544"/>
      <c r="C24" s="507"/>
      <c r="D24" s="507"/>
      <c r="E24" s="507"/>
      <c r="F24" s="545"/>
      <c r="G24" s="14"/>
      <c r="H24" s="10" t="s">
        <v>231</v>
      </c>
      <c r="AA24" s="14"/>
      <c r="AD24" s="20"/>
      <c r="AE24" s="25"/>
    </row>
    <row r="25" spans="2:31" s="10" customFormat="1">
      <c r="B25" s="544"/>
      <c r="C25" s="507"/>
      <c r="D25" s="507"/>
      <c r="E25" s="507"/>
      <c r="F25" s="545"/>
      <c r="G25" s="14"/>
      <c r="H25" s="10" t="s">
        <v>232</v>
      </c>
      <c r="U25" s="212"/>
      <c r="V25" s="212"/>
      <c r="AA25" s="14"/>
      <c r="AD25" s="20"/>
      <c r="AE25" s="25"/>
    </row>
    <row r="26" spans="2:31" s="10" customFormat="1" ht="29.25" customHeight="1">
      <c r="B26" s="544"/>
      <c r="C26" s="507"/>
      <c r="D26" s="507"/>
      <c r="E26" s="507"/>
      <c r="F26" s="545"/>
      <c r="G26" s="14"/>
      <c r="I26" s="252" t="s">
        <v>145</v>
      </c>
      <c r="J26" s="529" t="s">
        <v>233</v>
      </c>
      <c r="K26" s="529"/>
      <c r="L26" s="529"/>
      <c r="M26" s="529"/>
      <c r="N26" s="529"/>
      <c r="O26" s="529"/>
      <c r="P26" s="529"/>
      <c r="Q26" s="529"/>
      <c r="R26" s="529"/>
      <c r="S26" s="529"/>
      <c r="T26" s="529"/>
      <c r="U26" s="529"/>
      <c r="V26" s="508"/>
      <c r="W26" s="509"/>
      <c r="X26" s="177" t="s">
        <v>98</v>
      </c>
      <c r="Z26" s="212"/>
      <c r="AA26" s="200"/>
      <c r="AB26" s="19" t="s">
        <v>311</v>
      </c>
      <c r="AC26" s="19" t="s">
        <v>319</v>
      </c>
      <c r="AD26" s="19" t="s">
        <v>311</v>
      </c>
      <c r="AE26" s="25"/>
    </row>
    <row r="27" spans="2:31" s="10" customFormat="1" ht="6" customHeight="1">
      <c r="B27" s="546"/>
      <c r="C27" s="547"/>
      <c r="D27" s="547"/>
      <c r="E27" s="547"/>
      <c r="F27" s="548"/>
      <c r="G27" s="16"/>
      <c r="H27" s="17"/>
      <c r="I27" s="17"/>
      <c r="J27" s="17"/>
      <c r="K27" s="17"/>
      <c r="L27" s="17"/>
      <c r="M27" s="17"/>
      <c r="N27" s="17"/>
      <c r="O27" s="17"/>
      <c r="P27" s="17"/>
      <c r="Q27" s="17"/>
      <c r="R27" s="17"/>
      <c r="S27" s="17"/>
      <c r="T27" s="17"/>
      <c r="U27" s="263"/>
      <c r="V27" s="263"/>
      <c r="W27" s="17"/>
      <c r="X27" s="17"/>
      <c r="Y27" s="17"/>
      <c r="Z27" s="17"/>
      <c r="AA27" s="16"/>
      <c r="AB27" s="17"/>
      <c r="AC27" s="17"/>
      <c r="AD27" s="22"/>
      <c r="AE27" s="214"/>
    </row>
    <row r="28" spans="2:31" s="10" customFormat="1" ht="6" customHeight="1">
      <c r="B28" s="253"/>
      <c r="C28" s="211"/>
      <c r="D28" s="211"/>
      <c r="E28" s="211"/>
      <c r="F28" s="258"/>
      <c r="G28" s="11"/>
      <c r="H28" s="12"/>
      <c r="I28" s="12"/>
      <c r="J28" s="12"/>
      <c r="K28" s="12"/>
      <c r="L28" s="12"/>
      <c r="M28" s="12"/>
      <c r="N28" s="12"/>
      <c r="O28" s="12"/>
      <c r="P28" s="12"/>
      <c r="Q28" s="12"/>
      <c r="R28" s="12"/>
      <c r="S28" s="12"/>
      <c r="T28" s="12"/>
      <c r="U28" s="264"/>
      <c r="V28" s="264"/>
      <c r="W28" s="12"/>
      <c r="X28" s="12"/>
      <c r="Y28" s="12"/>
      <c r="Z28" s="12"/>
      <c r="AA28" s="12"/>
      <c r="AB28" s="12"/>
      <c r="AC28" s="12"/>
      <c r="AD28" s="157"/>
      <c r="AE28" s="181"/>
    </row>
    <row r="29" spans="2:31" s="10" customFormat="1">
      <c r="B29" s="544" t="s">
        <v>234</v>
      </c>
      <c r="C29" s="507"/>
      <c r="D29" s="507"/>
      <c r="E29" s="507"/>
      <c r="F29" s="545"/>
      <c r="G29" s="285" t="s">
        <v>401</v>
      </c>
      <c r="I29" s="265"/>
      <c r="J29" s="265"/>
      <c r="K29" s="265"/>
      <c r="L29" s="265"/>
      <c r="M29" s="265"/>
      <c r="N29" s="265"/>
      <c r="O29" s="265"/>
      <c r="P29" s="265"/>
      <c r="Q29" s="265"/>
      <c r="R29" s="265"/>
      <c r="S29" s="265"/>
      <c r="T29" s="265"/>
      <c r="U29" s="265"/>
      <c r="V29" s="265"/>
      <c r="W29" s="265"/>
      <c r="X29" s="265"/>
      <c r="Y29" s="265"/>
      <c r="Z29" s="265"/>
      <c r="AA29" s="265"/>
      <c r="AB29" s="265"/>
      <c r="AC29" s="265"/>
      <c r="AD29" s="20"/>
      <c r="AE29" s="25"/>
    </row>
    <row r="30" spans="2:31" s="10" customFormat="1" ht="54" customHeight="1">
      <c r="B30" s="544"/>
      <c r="C30" s="507"/>
      <c r="D30" s="507"/>
      <c r="E30" s="507"/>
      <c r="F30" s="545"/>
      <c r="G30" s="550"/>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2"/>
    </row>
    <row r="31" spans="2:31" s="10" customFormat="1" ht="6" customHeight="1">
      <c r="B31" s="254"/>
      <c r="C31" s="213"/>
      <c r="D31" s="213"/>
      <c r="E31" s="213"/>
      <c r="F31" s="262"/>
      <c r="G31" s="16"/>
      <c r="H31" s="17"/>
      <c r="I31" s="17"/>
      <c r="J31" s="17"/>
      <c r="K31" s="17"/>
      <c r="L31" s="17"/>
      <c r="M31" s="17"/>
      <c r="N31" s="17"/>
      <c r="O31" s="17"/>
      <c r="P31" s="17"/>
      <c r="Q31" s="17"/>
      <c r="R31" s="17"/>
      <c r="S31" s="17"/>
      <c r="T31" s="17"/>
      <c r="U31" s="263"/>
      <c r="V31" s="263"/>
      <c r="W31" s="17"/>
      <c r="X31" s="17"/>
      <c r="Y31" s="17"/>
      <c r="Z31" s="17"/>
      <c r="AA31" s="17"/>
      <c r="AB31" s="17"/>
      <c r="AC31" s="17"/>
      <c r="AD31" s="22"/>
      <c r="AE31" s="214"/>
    </row>
    <row r="32" spans="2:31" s="10" customFormat="1" ht="9.75" customHeight="1">
      <c r="B32" s="130"/>
      <c r="C32" s="130"/>
      <c r="D32" s="130"/>
      <c r="E32" s="130"/>
      <c r="F32" s="130"/>
      <c r="U32" s="212"/>
      <c r="V32" s="212"/>
    </row>
    <row r="33" spans="2:31" s="10" customFormat="1">
      <c r="B33" s="10" t="s">
        <v>235</v>
      </c>
      <c r="C33" s="130"/>
      <c r="D33" s="130"/>
      <c r="E33" s="130"/>
      <c r="F33" s="130"/>
      <c r="U33" s="212"/>
      <c r="V33" s="212"/>
    </row>
    <row r="34" spans="2:31" s="10" customFormat="1" ht="6.75" customHeight="1">
      <c r="B34" s="130"/>
      <c r="C34" s="130"/>
      <c r="D34" s="130"/>
      <c r="E34" s="130"/>
      <c r="F34" s="130"/>
      <c r="U34" s="212"/>
      <c r="V34" s="212"/>
    </row>
    <row r="35" spans="2:31" s="10" customFormat="1" ht="4.5" customHeight="1">
      <c r="B35" s="541" t="s">
        <v>227</v>
      </c>
      <c r="C35" s="542"/>
      <c r="D35" s="542"/>
      <c r="E35" s="542"/>
      <c r="F35" s="543"/>
      <c r="G35" s="12"/>
      <c r="H35" s="12"/>
      <c r="I35" s="12"/>
      <c r="J35" s="12"/>
      <c r="K35" s="12"/>
      <c r="L35" s="12"/>
      <c r="M35" s="12"/>
      <c r="N35" s="12"/>
      <c r="O35" s="12"/>
      <c r="P35" s="12"/>
      <c r="Q35" s="12"/>
      <c r="R35" s="12"/>
      <c r="S35" s="12"/>
      <c r="T35" s="12"/>
      <c r="U35" s="12"/>
      <c r="V35" s="12"/>
      <c r="W35" s="12"/>
      <c r="X35" s="12"/>
      <c r="Y35" s="12"/>
      <c r="Z35" s="12"/>
      <c r="AA35" s="11"/>
      <c r="AB35" s="12"/>
      <c r="AC35" s="12"/>
      <c r="AD35" s="157"/>
      <c r="AE35" s="181"/>
    </row>
    <row r="36" spans="2:31" s="10" customFormat="1" ht="13.5" customHeight="1">
      <c r="B36" s="544"/>
      <c r="C36" s="507"/>
      <c r="D36" s="507"/>
      <c r="E36" s="507"/>
      <c r="F36" s="545"/>
      <c r="H36" s="10" t="s">
        <v>236</v>
      </c>
      <c r="AA36" s="14"/>
      <c r="AB36" s="198" t="s">
        <v>318</v>
      </c>
      <c r="AC36" s="198" t="s">
        <v>319</v>
      </c>
      <c r="AD36" s="198" t="s">
        <v>320</v>
      </c>
      <c r="AE36" s="259"/>
    </row>
    <row r="37" spans="2:31" s="10" customFormat="1" ht="15.75" customHeight="1">
      <c r="B37" s="544"/>
      <c r="C37" s="507"/>
      <c r="D37" s="507"/>
      <c r="E37" s="507"/>
      <c r="F37" s="545"/>
      <c r="I37" s="266" t="s">
        <v>97</v>
      </c>
      <c r="J37" s="549" t="s">
        <v>229</v>
      </c>
      <c r="K37" s="529"/>
      <c r="L37" s="529"/>
      <c r="M37" s="529"/>
      <c r="N37" s="529"/>
      <c r="O37" s="529"/>
      <c r="P37" s="529"/>
      <c r="Q37" s="529"/>
      <c r="R37" s="529"/>
      <c r="S37" s="529"/>
      <c r="T37" s="529"/>
      <c r="U37" s="529"/>
      <c r="V37" s="508"/>
      <c r="W37" s="509"/>
      <c r="X37" s="177" t="s">
        <v>98</v>
      </c>
      <c r="AA37" s="14"/>
      <c r="AB37" s="83"/>
      <c r="AC37" s="19"/>
      <c r="AD37" s="83"/>
      <c r="AE37" s="25"/>
    </row>
    <row r="38" spans="2:31" s="10" customFormat="1" ht="15.75" customHeight="1">
      <c r="B38" s="546"/>
      <c r="C38" s="547"/>
      <c r="D38" s="547"/>
      <c r="E38" s="547"/>
      <c r="F38" s="548"/>
      <c r="I38" s="252" t="s">
        <v>100</v>
      </c>
      <c r="J38" s="261" t="s">
        <v>230</v>
      </c>
      <c r="K38" s="17"/>
      <c r="L38" s="17"/>
      <c r="M38" s="17"/>
      <c r="N38" s="17"/>
      <c r="O38" s="17"/>
      <c r="P38" s="17"/>
      <c r="Q38" s="17"/>
      <c r="R38" s="17"/>
      <c r="S38" s="17"/>
      <c r="T38" s="17"/>
      <c r="U38" s="17"/>
      <c r="V38" s="527"/>
      <c r="W38" s="528"/>
      <c r="X38" s="17" t="s">
        <v>98</v>
      </c>
      <c r="Y38" s="14"/>
      <c r="Z38" s="212"/>
      <c r="AA38" s="200"/>
      <c r="AB38" s="19" t="s">
        <v>311</v>
      </c>
      <c r="AC38" s="19" t="s">
        <v>319</v>
      </c>
      <c r="AD38" s="19" t="s">
        <v>311</v>
      </c>
      <c r="AE38" s="25"/>
    </row>
    <row r="39" spans="2:31" s="10" customFormat="1" ht="6" customHeight="1">
      <c r="B39" s="546"/>
      <c r="C39" s="553"/>
      <c r="D39" s="547"/>
      <c r="E39" s="547"/>
      <c r="F39" s="548"/>
      <c r="G39" s="17"/>
      <c r="H39" s="17"/>
      <c r="I39" s="17"/>
      <c r="J39" s="17"/>
      <c r="K39" s="17"/>
      <c r="L39" s="17"/>
      <c r="M39" s="17"/>
      <c r="N39" s="17"/>
      <c r="O39" s="17"/>
      <c r="P39" s="17"/>
      <c r="Q39" s="17"/>
      <c r="R39" s="17"/>
      <c r="S39" s="17"/>
      <c r="T39" s="17"/>
      <c r="U39" s="263"/>
      <c r="V39" s="267"/>
      <c r="W39" s="81"/>
      <c r="X39" s="17"/>
      <c r="Y39" s="17"/>
      <c r="Z39" s="17"/>
      <c r="AA39" s="16"/>
      <c r="AB39" s="17"/>
      <c r="AC39" s="17"/>
      <c r="AD39" s="22"/>
      <c r="AE39" s="214"/>
    </row>
    <row r="40" spans="2:31" s="10" customFormat="1" ht="9.75" customHeight="1">
      <c r="B40" s="130"/>
      <c r="C40" s="130"/>
      <c r="D40" s="130"/>
      <c r="E40" s="130"/>
      <c r="F40" s="130"/>
      <c r="U40" s="212"/>
      <c r="V40" s="268"/>
      <c r="W40" s="19"/>
    </row>
    <row r="41" spans="2:31" s="10" customFormat="1" ht="13.5" customHeight="1">
      <c r="B41" s="10" t="s">
        <v>237</v>
      </c>
      <c r="C41" s="130"/>
      <c r="D41" s="130"/>
      <c r="E41" s="130"/>
      <c r="F41" s="130"/>
      <c r="U41" s="212"/>
      <c r="V41" s="268"/>
      <c r="W41" s="19"/>
    </row>
    <row r="42" spans="2:31" s="10" customFormat="1">
      <c r="B42" s="186" t="s">
        <v>238</v>
      </c>
      <c r="C42" s="130"/>
      <c r="D42" s="130"/>
      <c r="E42" s="130"/>
      <c r="F42" s="130"/>
      <c r="U42" s="212"/>
      <c r="V42" s="268"/>
      <c r="W42" s="19"/>
    </row>
    <row r="43" spans="2:31" s="10" customFormat="1" ht="4.5" customHeight="1">
      <c r="B43" s="541" t="s">
        <v>227</v>
      </c>
      <c r="C43" s="542"/>
      <c r="D43" s="542"/>
      <c r="E43" s="542"/>
      <c r="F43" s="543"/>
      <c r="G43" s="11"/>
      <c r="H43" s="12"/>
      <c r="I43" s="12"/>
      <c r="J43" s="12"/>
      <c r="K43" s="12"/>
      <c r="L43" s="12"/>
      <c r="M43" s="12"/>
      <c r="N43" s="12"/>
      <c r="O43" s="12"/>
      <c r="P43" s="12"/>
      <c r="Q43" s="12"/>
      <c r="R43" s="12"/>
      <c r="S43" s="12"/>
      <c r="T43" s="12"/>
      <c r="U43" s="12"/>
      <c r="V43" s="144"/>
      <c r="W43" s="144"/>
      <c r="X43" s="12"/>
      <c r="Y43" s="12"/>
      <c r="Z43" s="12"/>
      <c r="AA43" s="11"/>
      <c r="AB43" s="12"/>
      <c r="AC43" s="12"/>
      <c r="AD43" s="157"/>
      <c r="AE43" s="181"/>
    </row>
    <row r="44" spans="2:31" s="10" customFormat="1" ht="13.5" customHeight="1">
      <c r="B44" s="544"/>
      <c r="C44" s="507"/>
      <c r="D44" s="507"/>
      <c r="E44" s="507"/>
      <c r="F44" s="545"/>
      <c r="G44" s="14"/>
      <c r="H44" s="10" t="s">
        <v>239</v>
      </c>
      <c r="V44" s="19"/>
      <c r="W44" s="19"/>
      <c r="AA44" s="14"/>
      <c r="AB44" s="198" t="s">
        <v>318</v>
      </c>
      <c r="AC44" s="198" t="s">
        <v>319</v>
      </c>
      <c r="AD44" s="198" t="s">
        <v>320</v>
      </c>
      <c r="AE44" s="259"/>
    </row>
    <row r="45" spans="2:31" s="10" customFormat="1" ht="15.75" customHeight="1">
      <c r="B45" s="544"/>
      <c r="C45" s="507"/>
      <c r="D45" s="507"/>
      <c r="E45" s="507"/>
      <c r="F45" s="545"/>
      <c r="G45" s="14"/>
      <c r="I45" s="252" t="s">
        <v>97</v>
      </c>
      <c r="J45" s="549" t="s">
        <v>229</v>
      </c>
      <c r="K45" s="529"/>
      <c r="L45" s="529"/>
      <c r="M45" s="529"/>
      <c r="N45" s="529"/>
      <c r="O45" s="529"/>
      <c r="P45" s="529"/>
      <c r="Q45" s="529"/>
      <c r="R45" s="529"/>
      <c r="S45" s="529"/>
      <c r="T45" s="529"/>
      <c r="U45" s="529"/>
      <c r="V45" s="508"/>
      <c r="W45" s="509"/>
      <c r="X45" s="177" t="s">
        <v>98</v>
      </c>
      <c r="AA45" s="14"/>
      <c r="AB45" s="83"/>
      <c r="AC45" s="19"/>
      <c r="AD45" s="83"/>
      <c r="AE45" s="25"/>
    </row>
    <row r="46" spans="2:31" s="10" customFormat="1" ht="15.75" customHeight="1">
      <c r="B46" s="544"/>
      <c r="C46" s="507"/>
      <c r="D46" s="507"/>
      <c r="E46" s="507"/>
      <c r="F46" s="545"/>
      <c r="G46" s="14"/>
      <c r="I46" s="260" t="s">
        <v>100</v>
      </c>
      <c r="J46" s="261" t="s">
        <v>230</v>
      </c>
      <c r="K46" s="17"/>
      <c r="L46" s="17"/>
      <c r="M46" s="17"/>
      <c r="N46" s="17"/>
      <c r="O46" s="17"/>
      <c r="P46" s="17"/>
      <c r="Q46" s="17"/>
      <c r="R46" s="17"/>
      <c r="S46" s="17"/>
      <c r="T46" s="17"/>
      <c r="U46" s="17"/>
      <c r="V46" s="527"/>
      <c r="W46" s="528"/>
      <c r="X46" s="18" t="s">
        <v>98</v>
      </c>
      <c r="Z46" s="212"/>
      <c r="AA46" s="200"/>
      <c r="AB46" s="19" t="s">
        <v>311</v>
      </c>
      <c r="AC46" s="19" t="s">
        <v>319</v>
      </c>
      <c r="AD46" s="19" t="s">
        <v>311</v>
      </c>
      <c r="AE46" s="25"/>
    </row>
    <row r="47" spans="2:31" s="10" customFormat="1" ht="6" customHeight="1">
      <c r="B47" s="546"/>
      <c r="C47" s="547"/>
      <c r="D47" s="547"/>
      <c r="E47" s="547"/>
      <c r="F47" s="548"/>
      <c r="G47" s="16"/>
      <c r="H47" s="17"/>
      <c r="I47" s="17"/>
      <c r="J47" s="17"/>
      <c r="K47" s="17"/>
      <c r="L47" s="17"/>
      <c r="M47" s="17"/>
      <c r="N47" s="17"/>
      <c r="O47" s="17"/>
      <c r="P47" s="17"/>
      <c r="Q47" s="17"/>
      <c r="R47" s="17"/>
      <c r="S47" s="17"/>
      <c r="T47" s="17"/>
      <c r="U47" s="263"/>
      <c r="V47" s="267"/>
      <c r="W47" s="81"/>
      <c r="X47" s="17"/>
      <c r="Y47" s="17"/>
      <c r="Z47" s="17"/>
      <c r="AA47" s="16"/>
      <c r="AB47" s="17"/>
      <c r="AC47" s="17"/>
      <c r="AD47" s="22"/>
      <c r="AE47" s="214"/>
    </row>
    <row r="48" spans="2:31" s="10" customFormat="1" ht="4.5" customHeight="1">
      <c r="B48" s="541" t="s">
        <v>240</v>
      </c>
      <c r="C48" s="542"/>
      <c r="D48" s="542"/>
      <c r="E48" s="542"/>
      <c r="F48" s="543"/>
      <c r="G48" s="11"/>
      <c r="H48" s="12"/>
      <c r="I48" s="12"/>
      <c r="J48" s="12"/>
      <c r="K48" s="12"/>
      <c r="L48" s="12"/>
      <c r="M48" s="12"/>
      <c r="N48" s="12"/>
      <c r="O48" s="12"/>
      <c r="P48" s="12"/>
      <c r="Q48" s="12"/>
      <c r="R48" s="12"/>
      <c r="S48" s="12"/>
      <c r="T48" s="12"/>
      <c r="U48" s="12"/>
      <c r="V48" s="144"/>
      <c r="W48" s="144"/>
      <c r="X48" s="12"/>
      <c r="Y48" s="12"/>
      <c r="Z48" s="12"/>
      <c r="AA48" s="11"/>
      <c r="AB48" s="12"/>
      <c r="AC48" s="12"/>
      <c r="AD48" s="157"/>
      <c r="AE48" s="181"/>
    </row>
    <row r="49" spans="2:31" s="10" customFormat="1" ht="13.5" customHeight="1">
      <c r="B49" s="544"/>
      <c r="C49" s="507"/>
      <c r="D49" s="507"/>
      <c r="E49" s="507"/>
      <c r="F49" s="545"/>
      <c r="G49" s="14"/>
      <c r="H49" s="10" t="s">
        <v>241</v>
      </c>
      <c r="V49" s="19"/>
      <c r="W49" s="19"/>
      <c r="AA49" s="14"/>
      <c r="AB49" s="198" t="s">
        <v>318</v>
      </c>
      <c r="AC49" s="198" t="s">
        <v>319</v>
      </c>
      <c r="AD49" s="198" t="s">
        <v>320</v>
      </c>
      <c r="AE49" s="259"/>
    </row>
    <row r="50" spans="2:31" s="10" customFormat="1" ht="16" customHeight="1">
      <c r="B50" s="544"/>
      <c r="C50" s="507"/>
      <c r="D50" s="507"/>
      <c r="E50" s="507"/>
      <c r="F50" s="545"/>
      <c r="G50" s="14"/>
      <c r="I50" s="252" t="s">
        <v>97</v>
      </c>
      <c r="J50" s="554" t="s">
        <v>242</v>
      </c>
      <c r="K50" s="555"/>
      <c r="L50" s="555"/>
      <c r="M50" s="555"/>
      <c r="N50" s="555"/>
      <c r="O50" s="555"/>
      <c r="P50" s="555"/>
      <c r="Q50" s="555"/>
      <c r="R50" s="555"/>
      <c r="S50" s="555"/>
      <c r="T50" s="555"/>
      <c r="U50" s="555"/>
      <c r="V50" s="556"/>
      <c r="W50" s="508"/>
      <c r="X50" s="177" t="s">
        <v>98</v>
      </c>
      <c r="AA50" s="14"/>
      <c r="AB50" s="83"/>
      <c r="AC50" s="19"/>
      <c r="AD50" s="83"/>
      <c r="AE50" s="25"/>
    </row>
    <row r="51" spans="2:31" s="10" customFormat="1" ht="15.5" customHeight="1">
      <c r="B51" s="544"/>
      <c r="C51" s="507"/>
      <c r="D51" s="507"/>
      <c r="E51" s="507"/>
      <c r="F51" s="545"/>
      <c r="G51" s="14"/>
      <c r="I51" s="260" t="s">
        <v>100</v>
      </c>
      <c r="J51" s="549" t="s">
        <v>243</v>
      </c>
      <c r="K51" s="529"/>
      <c r="L51" s="529"/>
      <c r="M51" s="529"/>
      <c r="N51" s="529"/>
      <c r="O51" s="529"/>
      <c r="P51" s="529"/>
      <c r="Q51" s="529"/>
      <c r="R51" s="529"/>
      <c r="S51" s="529"/>
      <c r="T51" s="529"/>
      <c r="U51" s="529"/>
      <c r="V51" s="556"/>
      <c r="W51" s="508"/>
      <c r="X51" s="18" t="s">
        <v>98</v>
      </c>
      <c r="Z51" s="212"/>
      <c r="AA51" s="200"/>
      <c r="AB51" s="19" t="s">
        <v>311</v>
      </c>
      <c r="AC51" s="19" t="s">
        <v>319</v>
      </c>
      <c r="AD51" s="19" t="s">
        <v>311</v>
      </c>
      <c r="AE51" s="25"/>
    </row>
    <row r="52" spans="2:31" s="10" customFormat="1" ht="6" customHeight="1">
      <c r="B52" s="546"/>
      <c r="C52" s="547"/>
      <c r="D52" s="547"/>
      <c r="E52" s="547"/>
      <c r="F52" s="548"/>
      <c r="G52" s="16"/>
      <c r="H52" s="17"/>
      <c r="I52" s="17"/>
      <c r="J52" s="17"/>
      <c r="K52" s="17"/>
      <c r="L52" s="17"/>
      <c r="M52" s="17"/>
      <c r="N52" s="17"/>
      <c r="O52" s="17"/>
      <c r="P52" s="17"/>
      <c r="Q52" s="17"/>
      <c r="R52" s="17"/>
      <c r="S52" s="17"/>
      <c r="T52" s="17"/>
      <c r="U52" s="263"/>
      <c r="V52" s="267"/>
      <c r="W52" s="81"/>
      <c r="X52" s="17"/>
      <c r="Y52" s="17"/>
      <c r="Z52" s="17"/>
      <c r="AA52" s="16"/>
      <c r="AB52" s="17"/>
      <c r="AC52" s="17"/>
      <c r="AD52" s="22"/>
      <c r="AE52" s="214"/>
    </row>
    <row r="53" spans="2:31" s="10" customFormat="1" ht="4.5" customHeight="1">
      <c r="B53" s="541" t="s">
        <v>244</v>
      </c>
      <c r="C53" s="542"/>
      <c r="D53" s="542"/>
      <c r="E53" s="542"/>
      <c r="F53" s="543"/>
      <c r="G53" s="11"/>
      <c r="H53" s="12"/>
      <c r="I53" s="12"/>
      <c r="J53" s="12"/>
      <c r="K53" s="12"/>
      <c r="L53" s="12"/>
      <c r="M53" s="12"/>
      <c r="N53" s="12"/>
      <c r="O53" s="12"/>
      <c r="P53" s="12"/>
      <c r="Q53" s="12"/>
      <c r="R53" s="12"/>
      <c r="S53" s="12"/>
      <c r="T53" s="12"/>
      <c r="U53" s="12"/>
      <c r="V53" s="144"/>
      <c r="W53" s="144"/>
      <c r="X53" s="12"/>
      <c r="Y53" s="12"/>
      <c r="Z53" s="12"/>
      <c r="AA53" s="11"/>
      <c r="AB53" s="12"/>
      <c r="AC53" s="12"/>
      <c r="AD53" s="157"/>
      <c r="AE53" s="181"/>
    </row>
    <row r="54" spans="2:31" s="10" customFormat="1" ht="13.5" customHeight="1">
      <c r="B54" s="544"/>
      <c r="C54" s="507"/>
      <c r="D54" s="507"/>
      <c r="E54" s="507"/>
      <c r="F54" s="545"/>
      <c r="G54" s="14"/>
      <c r="H54" s="10" t="s">
        <v>245</v>
      </c>
      <c r="V54" s="19"/>
      <c r="W54" s="19"/>
      <c r="AA54" s="14"/>
      <c r="AB54" s="198" t="s">
        <v>318</v>
      </c>
      <c r="AC54" s="198" t="s">
        <v>319</v>
      </c>
      <c r="AD54" s="198" t="s">
        <v>320</v>
      </c>
      <c r="AE54" s="259"/>
    </row>
    <row r="55" spans="2:31" s="10" customFormat="1" ht="30" customHeight="1">
      <c r="B55" s="544"/>
      <c r="C55" s="507"/>
      <c r="D55" s="507"/>
      <c r="E55" s="507"/>
      <c r="F55" s="545"/>
      <c r="G55" s="14"/>
      <c r="I55" s="252" t="s">
        <v>97</v>
      </c>
      <c r="J55" s="554" t="s">
        <v>246</v>
      </c>
      <c r="K55" s="555"/>
      <c r="L55" s="555"/>
      <c r="M55" s="555"/>
      <c r="N55" s="555"/>
      <c r="O55" s="555"/>
      <c r="P55" s="555"/>
      <c r="Q55" s="555"/>
      <c r="R55" s="555"/>
      <c r="S55" s="555"/>
      <c r="T55" s="555"/>
      <c r="U55" s="555"/>
      <c r="V55" s="556"/>
      <c r="W55" s="508"/>
      <c r="X55" s="177" t="s">
        <v>98</v>
      </c>
      <c r="AA55" s="14"/>
      <c r="AD55" s="20"/>
      <c r="AE55" s="25"/>
    </row>
    <row r="56" spans="2:31" s="10" customFormat="1" ht="33" customHeight="1">
      <c r="B56" s="544"/>
      <c r="C56" s="507"/>
      <c r="D56" s="507"/>
      <c r="E56" s="507"/>
      <c r="F56" s="545"/>
      <c r="G56" s="14"/>
      <c r="I56" s="260" t="s">
        <v>100</v>
      </c>
      <c r="J56" s="549" t="s">
        <v>247</v>
      </c>
      <c r="K56" s="529"/>
      <c r="L56" s="529"/>
      <c r="M56" s="529"/>
      <c r="N56" s="529"/>
      <c r="O56" s="529"/>
      <c r="P56" s="529"/>
      <c r="Q56" s="529"/>
      <c r="R56" s="529"/>
      <c r="S56" s="529"/>
      <c r="T56" s="529"/>
      <c r="U56" s="529"/>
      <c r="V56" s="556"/>
      <c r="W56" s="508"/>
      <c r="X56" s="18" t="s">
        <v>98</v>
      </c>
      <c r="Z56" s="212"/>
      <c r="AA56" s="200"/>
      <c r="AB56" s="19" t="s">
        <v>311</v>
      </c>
      <c r="AC56" s="19" t="s">
        <v>319</v>
      </c>
      <c r="AD56" s="19" t="s">
        <v>311</v>
      </c>
      <c r="AE56" s="25"/>
    </row>
    <row r="57" spans="2:31" s="10" customFormat="1" ht="6" customHeight="1">
      <c r="B57" s="546"/>
      <c r="C57" s="547"/>
      <c r="D57" s="547"/>
      <c r="E57" s="547"/>
      <c r="F57" s="548"/>
      <c r="G57" s="16"/>
      <c r="H57" s="17"/>
      <c r="I57" s="17"/>
      <c r="J57" s="17"/>
      <c r="K57" s="17"/>
      <c r="L57" s="17"/>
      <c r="M57" s="17"/>
      <c r="N57" s="17"/>
      <c r="O57" s="17"/>
      <c r="P57" s="17"/>
      <c r="Q57" s="17"/>
      <c r="R57" s="17"/>
      <c r="S57" s="17"/>
      <c r="T57" s="17"/>
      <c r="U57" s="263"/>
      <c r="V57" s="263"/>
      <c r="W57" s="17"/>
      <c r="X57" s="17"/>
      <c r="Y57" s="17"/>
      <c r="Z57" s="17"/>
      <c r="AA57" s="16"/>
      <c r="AB57" s="17"/>
      <c r="AC57" s="17"/>
      <c r="AD57" s="22"/>
      <c r="AE57" s="214"/>
    </row>
    <row r="58" spans="2:31" s="10" customFormat="1" ht="6" customHeight="1">
      <c r="B58" s="130"/>
      <c r="C58" s="130"/>
      <c r="D58" s="130"/>
      <c r="E58" s="130"/>
      <c r="F58" s="130"/>
      <c r="U58" s="212"/>
      <c r="V58" s="212"/>
    </row>
    <row r="59" spans="2:31" s="10" customFormat="1" ht="13.5" customHeight="1">
      <c r="B59" s="557" t="s">
        <v>248</v>
      </c>
      <c r="C59" s="558"/>
      <c r="D59" s="215" t="s">
        <v>493</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0" customFormat="1" ht="37.5" customHeight="1">
      <c r="B60" s="557" t="s">
        <v>249</v>
      </c>
      <c r="C60" s="558"/>
      <c r="D60" s="559" t="s">
        <v>250</v>
      </c>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row>
    <row r="122" spans="3:7">
      <c r="C122" s="161"/>
      <c r="D122" s="161"/>
      <c r="E122" s="161"/>
      <c r="F122" s="161"/>
      <c r="G122" s="161"/>
    </row>
    <row r="123" spans="3:7">
      <c r="C123" s="16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0889DE-1A95-4669-B921-1CAA0D8FAB7E}">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BE8A-37FA-4EE6-A436-B750D80EB309}">
  <dimension ref="B1:Z38"/>
  <sheetViews>
    <sheetView view="pageBreakPreview" zoomScale="93" zoomScaleNormal="100" zoomScaleSheetLayoutView="93" workbookViewId="0"/>
  </sheetViews>
  <sheetFormatPr defaultColWidth="4.75" defaultRowHeight="13"/>
  <cols>
    <col min="1" max="1" width="2.75" style="26" customWidth="1"/>
    <col min="2" max="2" width="4.125" style="27" customWidth="1"/>
    <col min="3" max="7" width="4.75" style="26"/>
    <col min="8" max="8" width="3.375" style="26" customWidth="1"/>
    <col min="9" max="26" width="4.75" style="26"/>
    <col min="27" max="27" width="1.875" style="26" customWidth="1"/>
    <col min="28" max="256" width="4.75" style="26"/>
    <col min="257" max="257" width="2.75" style="26" customWidth="1"/>
    <col min="258" max="258" width="4.125" style="26" customWidth="1"/>
    <col min="259" max="263" width="4.75" style="26"/>
    <col min="264" max="264" width="3.375" style="26" customWidth="1"/>
    <col min="265" max="282" width="4.75" style="26"/>
    <col min="283" max="283" width="1.875" style="26" customWidth="1"/>
    <col min="284" max="512" width="4.75" style="26"/>
    <col min="513" max="513" width="2.75" style="26" customWidth="1"/>
    <col min="514" max="514" width="4.125" style="26" customWidth="1"/>
    <col min="515" max="519" width="4.75" style="26"/>
    <col min="520" max="520" width="3.375" style="26" customWidth="1"/>
    <col min="521" max="538" width="4.75" style="26"/>
    <col min="539" max="539" width="1.875" style="26" customWidth="1"/>
    <col min="540" max="768" width="4.75" style="26"/>
    <col min="769" max="769" width="2.75" style="26" customWidth="1"/>
    <col min="770" max="770" width="4.125" style="26" customWidth="1"/>
    <col min="771" max="775" width="4.75" style="26"/>
    <col min="776" max="776" width="3.375" style="26" customWidth="1"/>
    <col min="777" max="794" width="4.75" style="26"/>
    <col min="795" max="795" width="1.875" style="26" customWidth="1"/>
    <col min="796" max="1024" width="4.75" style="26"/>
    <col min="1025" max="1025" width="2.75" style="26" customWidth="1"/>
    <col min="1026" max="1026" width="4.125" style="26" customWidth="1"/>
    <col min="1027" max="1031" width="4.75" style="26"/>
    <col min="1032" max="1032" width="3.375" style="26" customWidth="1"/>
    <col min="1033" max="1050" width="4.75" style="26"/>
    <col min="1051" max="1051" width="1.875" style="26" customWidth="1"/>
    <col min="1052" max="1280" width="4.75" style="26"/>
    <col min="1281" max="1281" width="2.75" style="26" customWidth="1"/>
    <col min="1282" max="1282" width="4.125" style="26" customWidth="1"/>
    <col min="1283" max="1287" width="4.75" style="26"/>
    <col min="1288" max="1288" width="3.375" style="26" customWidth="1"/>
    <col min="1289" max="1306" width="4.75" style="26"/>
    <col min="1307" max="1307" width="1.875" style="26" customWidth="1"/>
    <col min="1308" max="1536" width="4.75" style="26"/>
    <col min="1537" max="1537" width="2.75" style="26" customWidth="1"/>
    <col min="1538" max="1538" width="4.125" style="26" customWidth="1"/>
    <col min="1539" max="1543" width="4.75" style="26"/>
    <col min="1544" max="1544" width="3.375" style="26" customWidth="1"/>
    <col min="1545" max="1562" width="4.75" style="26"/>
    <col min="1563" max="1563" width="1.875" style="26" customWidth="1"/>
    <col min="1564" max="1792" width="4.75" style="26"/>
    <col min="1793" max="1793" width="2.75" style="26" customWidth="1"/>
    <col min="1794" max="1794" width="4.125" style="26" customWidth="1"/>
    <col min="1795" max="1799" width="4.75" style="26"/>
    <col min="1800" max="1800" width="3.375" style="26" customWidth="1"/>
    <col min="1801" max="1818" width="4.75" style="26"/>
    <col min="1819" max="1819" width="1.875" style="26" customWidth="1"/>
    <col min="1820" max="2048" width="4.75" style="26"/>
    <col min="2049" max="2049" width="2.75" style="26" customWidth="1"/>
    <col min="2050" max="2050" width="4.125" style="26" customWidth="1"/>
    <col min="2051" max="2055" width="4.75" style="26"/>
    <col min="2056" max="2056" width="3.375" style="26" customWidth="1"/>
    <col min="2057" max="2074" width="4.75" style="26"/>
    <col min="2075" max="2075" width="1.875" style="26" customWidth="1"/>
    <col min="2076" max="2304" width="4.75" style="26"/>
    <col min="2305" max="2305" width="2.75" style="26" customWidth="1"/>
    <col min="2306" max="2306" width="4.125" style="26" customWidth="1"/>
    <col min="2307" max="2311" width="4.75" style="26"/>
    <col min="2312" max="2312" width="3.375" style="26" customWidth="1"/>
    <col min="2313" max="2330" width="4.75" style="26"/>
    <col min="2331" max="2331" width="1.875" style="26" customWidth="1"/>
    <col min="2332" max="2560" width="4.75" style="26"/>
    <col min="2561" max="2561" width="2.75" style="26" customWidth="1"/>
    <col min="2562" max="2562" width="4.125" style="26" customWidth="1"/>
    <col min="2563" max="2567" width="4.75" style="26"/>
    <col min="2568" max="2568" width="3.375" style="26" customWidth="1"/>
    <col min="2569" max="2586" width="4.75" style="26"/>
    <col min="2587" max="2587" width="1.875" style="26" customWidth="1"/>
    <col min="2588" max="2816" width="4.75" style="26"/>
    <col min="2817" max="2817" width="2.75" style="26" customWidth="1"/>
    <col min="2818" max="2818" width="4.125" style="26" customWidth="1"/>
    <col min="2819" max="2823" width="4.75" style="26"/>
    <col min="2824" max="2824" width="3.375" style="26" customWidth="1"/>
    <col min="2825" max="2842" width="4.75" style="26"/>
    <col min="2843" max="2843" width="1.875" style="26" customWidth="1"/>
    <col min="2844" max="3072" width="4.75" style="26"/>
    <col min="3073" max="3073" width="2.75" style="26" customWidth="1"/>
    <col min="3074" max="3074" width="4.125" style="26" customWidth="1"/>
    <col min="3075" max="3079" width="4.75" style="26"/>
    <col min="3080" max="3080" width="3.375" style="26" customWidth="1"/>
    <col min="3081" max="3098" width="4.75" style="26"/>
    <col min="3099" max="3099" width="1.875" style="26" customWidth="1"/>
    <col min="3100" max="3328" width="4.75" style="26"/>
    <col min="3329" max="3329" width="2.75" style="26" customWidth="1"/>
    <col min="3330" max="3330" width="4.125" style="26" customWidth="1"/>
    <col min="3331" max="3335" width="4.75" style="26"/>
    <col min="3336" max="3336" width="3.375" style="26" customWidth="1"/>
    <col min="3337" max="3354" width="4.75" style="26"/>
    <col min="3355" max="3355" width="1.875" style="26" customWidth="1"/>
    <col min="3356" max="3584" width="4.75" style="26"/>
    <col min="3585" max="3585" width="2.75" style="26" customWidth="1"/>
    <col min="3586" max="3586" width="4.125" style="26" customWidth="1"/>
    <col min="3587" max="3591" width="4.75" style="26"/>
    <col min="3592" max="3592" width="3.375" style="26" customWidth="1"/>
    <col min="3593" max="3610" width="4.75" style="26"/>
    <col min="3611" max="3611" width="1.875" style="26" customWidth="1"/>
    <col min="3612" max="3840" width="4.75" style="26"/>
    <col min="3841" max="3841" width="2.75" style="26" customWidth="1"/>
    <col min="3842" max="3842" width="4.125" style="26" customWidth="1"/>
    <col min="3843" max="3847" width="4.75" style="26"/>
    <col min="3848" max="3848" width="3.375" style="26" customWidth="1"/>
    <col min="3849" max="3866" width="4.75" style="26"/>
    <col min="3867" max="3867" width="1.875" style="26" customWidth="1"/>
    <col min="3868" max="4096" width="4.75" style="26"/>
    <col min="4097" max="4097" width="2.75" style="26" customWidth="1"/>
    <col min="4098" max="4098" width="4.125" style="26" customWidth="1"/>
    <col min="4099" max="4103" width="4.75" style="26"/>
    <col min="4104" max="4104" width="3.375" style="26" customWidth="1"/>
    <col min="4105" max="4122" width="4.75" style="26"/>
    <col min="4123" max="4123" width="1.875" style="26" customWidth="1"/>
    <col min="4124" max="4352" width="4.75" style="26"/>
    <col min="4353" max="4353" width="2.75" style="26" customWidth="1"/>
    <col min="4354" max="4354" width="4.125" style="26" customWidth="1"/>
    <col min="4355" max="4359" width="4.75" style="26"/>
    <col min="4360" max="4360" width="3.375" style="26" customWidth="1"/>
    <col min="4361" max="4378" width="4.75" style="26"/>
    <col min="4379" max="4379" width="1.875" style="26" customWidth="1"/>
    <col min="4380" max="4608" width="4.75" style="26"/>
    <col min="4609" max="4609" width="2.75" style="26" customWidth="1"/>
    <col min="4610" max="4610" width="4.125" style="26" customWidth="1"/>
    <col min="4611" max="4615" width="4.75" style="26"/>
    <col min="4616" max="4616" width="3.375" style="26" customWidth="1"/>
    <col min="4617" max="4634" width="4.75" style="26"/>
    <col min="4635" max="4635" width="1.875" style="26" customWidth="1"/>
    <col min="4636" max="4864" width="4.75" style="26"/>
    <col min="4865" max="4865" width="2.75" style="26" customWidth="1"/>
    <col min="4866" max="4866" width="4.125" style="26" customWidth="1"/>
    <col min="4867" max="4871" width="4.75" style="26"/>
    <col min="4872" max="4872" width="3.375" style="26" customWidth="1"/>
    <col min="4873" max="4890" width="4.75" style="26"/>
    <col min="4891" max="4891" width="1.875" style="26" customWidth="1"/>
    <col min="4892" max="5120" width="4.75" style="26"/>
    <col min="5121" max="5121" width="2.75" style="26" customWidth="1"/>
    <col min="5122" max="5122" width="4.125" style="26" customWidth="1"/>
    <col min="5123" max="5127" width="4.75" style="26"/>
    <col min="5128" max="5128" width="3.375" style="26" customWidth="1"/>
    <col min="5129" max="5146" width="4.75" style="26"/>
    <col min="5147" max="5147" width="1.875" style="26" customWidth="1"/>
    <col min="5148" max="5376" width="4.75" style="26"/>
    <col min="5377" max="5377" width="2.75" style="26" customWidth="1"/>
    <col min="5378" max="5378" width="4.125" style="26" customWidth="1"/>
    <col min="5379" max="5383" width="4.75" style="26"/>
    <col min="5384" max="5384" width="3.375" style="26" customWidth="1"/>
    <col min="5385" max="5402" width="4.75" style="26"/>
    <col min="5403" max="5403" width="1.875" style="26" customWidth="1"/>
    <col min="5404" max="5632" width="4.75" style="26"/>
    <col min="5633" max="5633" width="2.75" style="26" customWidth="1"/>
    <col min="5634" max="5634" width="4.125" style="26" customWidth="1"/>
    <col min="5635" max="5639" width="4.75" style="26"/>
    <col min="5640" max="5640" width="3.375" style="26" customWidth="1"/>
    <col min="5641" max="5658" width="4.75" style="26"/>
    <col min="5659" max="5659" width="1.875" style="26" customWidth="1"/>
    <col min="5660" max="5888" width="4.75" style="26"/>
    <col min="5889" max="5889" width="2.75" style="26" customWidth="1"/>
    <col min="5890" max="5890" width="4.125" style="26" customWidth="1"/>
    <col min="5891" max="5895" width="4.75" style="26"/>
    <col min="5896" max="5896" width="3.375" style="26" customWidth="1"/>
    <col min="5897" max="5914" width="4.75" style="26"/>
    <col min="5915" max="5915" width="1.875" style="26" customWidth="1"/>
    <col min="5916" max="6144" width="4.75" style="26"/>
    <col min="6145" max="6145" width="2.75" style="26" customWidth="1"/>
    <col min="6146" max="6146" width="4.125" style="26" customWidth="1"/>
    <col min="6147" max="6151" width="4.75" style="26"/>
    <col min="6152" max="6152" width="3.375" style="26" customWidth="1"/>
    <col min="6153" max="6170" width="4.75" style="26"/>
    <col min="6171" max="6171" width="1.875" style="26" customWidth="1"/>
    <col min="6172" max="6400" width="4.75" style="26"/>
    <col min="6401" max="6401" width="2.75" style="26" customWidth="1"/>
    <col min="6402" max="6402" width="4.125" style="26" customWidth="1"/>
    <col min="6403" max="6407" width="4.75" style="26"/>
    <col min="6408" max="6408" width="3.375" style="26" customWidth="1"/>
    <col min="6409" max="6426" width="4.75" style="26"/>
    <col min="6427" max="6427" width="1.875" style="26" customWidth="1"/>
    <col min="6428" max="6656" width="4.75" style="26"/>
    <col min="6657" max="6657" width="2.75" style="26" customWidth="1"/>
    <col min="6658" max="6658" width="4.125" style="26" customWidth="1"/>
    <col min="6659" max="6663" width="4.75" style="26"/>
    <col min="6664" max="6664" width="3.375" style="26" customWidth="1"/>
    <col min="6665" max="6682" width="4.75" style="26"/>
    <col min="6683" max="6683" width="1.875" style="26" customWidth="1"/>
    <col min="6684" max="6912" width="4.75" style="26"/>
    <col min="6913" max="6913" width="2.75" style="26" customWidth="1"/>
    <col min="6914" max="6914" width="4.125" style="26" customWidth="1"/>
    <col min="6915" max="6919" width="4.75" style="26"/>
    <col min="6920" max="6920" width="3.375" style="26" customWidth="1"/>
    <col min="6921" max="6938" width="4.75" style="26"/>
    <col min="6939" max="6939" width="1.875" style="26" customWidth="1"/>
    <col min="6940" max="7168" width="4.75" style="26"/>
    <col min="7169" max="7169" width="2.75" style="26" customWidth="1"/>
    <col min="7170" max="7170" width="4.125" style="26" customWidth="1"/>
    <col min="7171" max="7175" width="4.75" style="26"/>
    <col min="7176" max="7176" width="3.375" style="26" customWidth="1"/>
    <col min="7177" max="7194" width="4.75" style="26"/>
    <col min="7195" max="7195" width="1.875" style="26" customWidth="1"/>
    <col min="7196" max="7424" width="4.75" style="26"/>
    <col min="7425" max="7425" width="2.75" style="26" customWidth="1"/>
    <col min="7426" max="7426" width="4.125" style="26" customWidth="1"/>
    <col min="7427" max="7431" width="4.75" style="26"/>
    <col min="7432" max="7432" width="3.375" style="26" customWidth="1"/>
    <col min="7433" max="7450" width="4.75" style="26"/>
    <col min="7451" max="7451" width="1.875" style="26" customWidth="1"/>
    <col min="7452" max="7680" width="4.75" style="26"/>
    <col min="7681" max="7681" width="2.75" style="26" customWidth="1"/>
    <col min="7682" max="7682" width="4.125" style="26" customWidth="1"/>
    <col min="7683" max="7687" width="4.75" style="26"/>
    <col min="7688" max="7688" width="3.375" style="26" customWidth="1"/>
    <col min="7689" max="7706" width="4.75" style="26"/>
    <col min="7707" max="7707" width="1.875" style="26" customWidth="1"/>
    <col min="7708" max="7936" width="4.75" style="26"/>
    <col min="7937" max="7937" width="2.75" style="26" customWidth="1"/>
    <col min="7938" max="7938" width="4.125" style="26" customWidth="1"/>
    <col min="7939" max="7943" width="4.75" style="26"/>
    <col min="7944" max="7944" width="3.375" style="26" customWidth="1"/>
    <col min="7945" max="7962" width="4.75" style="26"/>
    <col min="7963" max="7963" width="1.875" style="26" customWidth="1"/>
    <col min="7964" max="8192" width="4.75" style="26"/>
    <col min="8193" max="8193" width="2.75" style="26" customWidth="1"/>
    <col min="8194" max="8194" width="4.125" style="26" customWidth="1"/>
    <col min="8195" max="8199" width="4.75" style="26"/>
    <col min="8200" max="8200" width="3.375" style="26" customWidth="1"/>
    <col min="8201" max="8218" width="4.75" style="26"/>
    <col min="8219" max="8219" width="1.875" style="26" customWidth="1"/>
    <col min="8220" max="8448" width="4.75" style="26"/>
    <col min="8449" max="8449" width="2.75" style="26" customWidth="1"/>
    <col min="8450" max="8450" width="4.125" style="26" customWidth="1"/>
    <col min="8451" max="8455" width="4.75" style="26"/>
    <col min="8456" max="8456" width="3.375" style="26" customWidth="1"/>
    <col min="8457" max="8474" width="4.75" style="26"/>
    <col min="8475" max="8475" width="1.875" style="26" customWidth="1"/>
    <col min="8476" max="8704" width="4.75" style="26"/>
    <col min="8705" max="8705" width="2.75" style="26" customWidth="1"/>
    <col min="8706" max="8706" width="4.125" style="26" customWidth="1"/>
    <col min="8707" max="8711" width="4.75" style="26"/>
    <col min="8712" max="8712" width="3.375" style="26" customWidth="1"/>
    <col min="8713" max="8730" width="4.75" style="26"/>
    <col min="8731" max="8731" width="1.875" style="26" customWidth="1"/>
    <col min="8732" max="8960" width="4.75" style="26"/>
    <col min="8961" max="8961" width="2.75" style="26" customWidth="1"/>
    <col min="8962" max="8962" width="4.125" style="26" customWidth="1"/>
    <col min="8963" max="8967" width="4.75" style="26"/>
    <col min="8968" max="8968" width="3.375" style="26" customWidth="1"/>
    <col min="8969" max="8986" width="4.75" style="26"/>
    <col min="8987" max="8987" width="1.875" style="26" customWidth="1"/>
    <col min="8988" max="9216" width="4.75" style="26"/>
    <col min="9217" max="9217" width="2.75" style="26" customWidth="1"/>
    <col min="9218" max="9218" width="4.125" style="26" customWidth="1"/>
    <col min="9219" max="9223" width="4.75" style="26"/>
    <col min="9224" max="9224" width="3.375" style="26" customWidth="1"/>
    <col min="9225" max="9242" width="4.75" style="26"/>
    <col min="9243" max="9243" width="1.875" style="26" customWidth="1"/>
    <col min="9244" max="9472" width="4.75" style="26"/>
    <col min="9473" max="9473" width="2.75" style="26" customWidth="1"/>
    <col min="9474" max="9474" width="4.125" style="26" customWidth="1"/>
    <col min="9475" max="9479" width="4.75" style="26"/>
    <col min="9480" max="9480" width="3.375" style="26" customWidth="1"/>
    <col min="9481" max="9498" width="4.75" style="26"/>
    <col min="9499" max="9499" width="1.875" style="26" customWidth="1"/>
    <col min="9500" max="9728" width="4.75" style="26"/>
    <col min="9729" max="9729" width="2.75" style="26" customWidth="1"/>
    <col min="9730" max="9730" width="4.125" style="26" customWidth="1"/>
    <col min="9731" max="9735" width="4.75" style="26"/>
    <col min="9736" max="9736" width="3.375" style="26" customWidth="1"/>
    <col min="9737" max="9754" width="4.75" style="26"/>
    <col min="9755" max="9755" width="1.875" style="26" customWidth="1"/>
    <col min="9756" max="9984" width="4.75" style="26"/>
    <col min="9985" max="9985" width="2.75" style="26" customWidth="1"/>
    <col min="9986" max="9986" width="4.125" style="26" customWidth="1"/>
    <col min="9987" max="9991" width="4.75" style="26"/>
    <col min="9992" max="9992" width="3.375" style="26" customWidth="1"/>
    <col min="9993" max="10010" width="4.75" style="26"/>
    <col min="10011" max="10011" width="1.875" style="26" customWidth="1"/>
    <col min="10012" max="10240" width="4.75" style="26"/>
    <col min="10241" max="10241" width="2.75" style="26" customWidth="1"/>
    <col min="10242" max="10242" width="4.125" style="26" customWidth="1"/>
    <col min="10243" max="10247" width="4.75" style="26"/>
    <col min="10248" max="10248" width="3.375" style="26" customWidth="1"/>
    <col min="10249" max="10266" width="4.75" style="26"/>
    <col min="10267" max="10267" width="1.875" style="26" customWidth="1"/>
    <col min="10268" max="10496" width="4.75" style="26"/>
    <col min="10497" max="10497" width="2.75" style="26" customWidth="1"/>
    <col min="10498" max="10498" width="4.125" style="26" customWidth="1"/>
    <col min="10499" max="10503" width="4.75" style="26"/>
    <col min="10504" max="10504" width="3.375" style="26" customWidth="1"/>
    <col min="10505" max="10522" width="4.75" style="26"/>
    <col min="10523" max="10523" width="1.875" style="26" customWidth="1"/>
    <col min="10524" max="10752" width="4.75" style="26"/>
    <col min="10753" max="10753" width="2.75" style="26" customWidth="1"/>
    <col min="10754" max="10754" width="4.125" style="26" customWidth="1"/>
    <col min="10755" max="10759" width="4.75" style="26"/>
    <col min="10760" max="10760" width="3.375" style="26" customWidth="1"/>
    <col min="10761" max="10778" width="4.75" style="26"/>
    <col min="10779" max="10779" width="1.875" style="26" customWidth="1"/>
    <col min="10780" max="11008" width="4.75" style="26"/>
    <col min="11009" max="11009" width="2.75" style="26" customWidth="1"/>
    <col min="11010" max="11010" width="4.125" style="26" customWidth="1"/>
    <col min="11011" max="11015" width="4.75" style="26"/>
    <col min="11016" max="11016" width="3.375" style="26" customWidth="1"/>
    <col min="11017" max="11034" width="4.75" style="26"/>
    <col min="11035" max="11035" width="1.875" style="26" customWidth="1"/>
    <col min="11036" max="11264" width="4.75" style="26"/>
    <col min="11265" max="11265" width="2.75" style="26" customWidth="1"/>
    <col min="11266" max="11266" width="4.125" style="26" customWidth="1"/>
    <col min="11267" max="11271" width="4.75" style="26"/>
    <col min="11272" max="11272" width="3.375" style="26" customWidth="1"/>
    <col min="11273" max="11290" width="4.75" style="26"/>
    <col min="11291" max="11291" width="1.875" style="26" customWidth="1"/>
    <col min="11292" max="11520" width="4.75" style="26"/>
    <col min="11521" max="11521" width="2.75" style="26" customWidth="1"/>
    <col min="11522" max="11522" width="4.125" style="26" customWidth="1"/>
    <col min="11523" max="11527" width="4.75" style="26"/>
    <col min="11528" max="11528" width="3.375" style="26" customWidth="1"/>
    <col min="11529" max="11546" width="4.75" style="26"/>
    <col min="11547" max="11547" width="1.875" style="26" customWidth="1"/>
    <col min="11548" max="11776" width="4.75" style="26"/>
    <col min="11777" max="11777" width="2.75" style="26" customWidth="1"/>
    <col min="11778" max="11778" width="4.125" style="26" customWidth="1"/>
    <col min="11779" max="11783" width="4.75" style="26"/>
    <col min="11784" max="11784" width="3.375" style="26" customWidth="1"/>
    <col min="11785" max="11802" width="4.75" style="26"/>
    <col min="11803" max="11803" width="1.875" style="26" customWidth="1"/>
    <col min="11804" max="12032" width="4.75" style="26"/>
    <col min="12033" max="12033" width="2.75" style="26" customWidth="1"/>
    <col min="12034" max="12034" width="4.125" style="26" customWidth="1"/>
    <col min="12035" max="12039" width="4.75" style="26"/>
    <col min="12040" max="12040" width="3.375" style="26" customWidth="1"/>
    <col min="12041" max="12058" width="4.75" style="26"/>
    <col min="12059" max="12059" width="1.875" style="26" customWidth="1"/>
    <col min="12060" max="12288" width="4.75" style="26"/>
    <col min="12289" max="12289" width="2.75" style="26" customWidth="1"/>
    <col min="12290" max="12290" width="4.125" style="26" customWidth="1"/>
    <col min="12291" max="12295" width="4.75" style="26"/>
    <col min="12296" max="12296" width="3.375" style="26" customWidth="1"/>
    <col min="12297" max="12314" width="4.75" style="26"/>
    <col min="12315" max="12315" width="1.875" style="26" customWidth="1"/>
    <col min="12316" max="12544" width="4.75" style="26"/>
    <col min="12545" max="12545" width="2.75" style="26" customWidth="1"/>
    <col min="12546" max="12546" width="4.125" style="26" customWidth="1"/>
    <col min="12547" max="12551" width="4.75" style="26"/>
    <col min="12552" max="12552" width="3.375" style="26" customWidth="1"/>
    <col min="12553" max="12570" width="4.75" style="26"/>
    <col min="12571" max="12571" width="1.875" style="26" customWidth="1"/>
    <col min="12572" max="12800" width="4.75" style="26"/>
    <col min="12801" max="12801" width="2.75" style="26" customWidth="1"/>
    <col min="12802" max="12802" width="4.125" style="26" customWidth="1"/>
    <col min="12803" max="12807" width="4.75" style="26"/>
    <col min="12808" max="12808" width="3.375" style="26" customWidth="1"/>
    <col min="12809" max="12826" width="4.75" style="26"/>
    <col min="12827" max="12827" width="1.875" style="26" customWidth="1"/>
    <col min="12828" max="13056" width="4.75" style="26"/>
    <col min="13057" max="13057" width="2.75" style="26" customWidth="1"/>
    <col min="13058" max="13058" width="4.125" style="26" customWidth="1"/>
    <col min="13059" max="13063" width="4.75" style="26"/>
    <col min="13064" max="13064" width="3.375" style="26" customWidth="1"/>
    <col min="13065" max="13082" width="4.75" style="26"/>
    <col min="13083" max="13083" width="1.875" style="26" customWidth="1"/>
    <col min="13084" max="13312" width="4.75" style="26"/>
    <col min="13313" max="13313" width="2.75" style="26" customWidth="1"/>
    <col min="13314" max="13314" width="4.125" style="26" customWidth="1"/>
    <col min="13315" max="13319" width="4.75" style="26"/>
    <col min="13320" max="13320" width="3.375" style="26" customWidth="1"/>
    <col min="13321" max="13338" width="4.75" style="26"/>
    <col min="13339" max="13339" width="1.875" style="26" customWidth="1"/>
    <col min="13340" max="13568" width="4.75" style="26"/>
    <col min="13569" max="13569" width="2.75" style="26" customWidth="1"/>
    <col min="13570" max="13570" width="4.125" style="26" customWidth="1"/>
    <col min="13571" max="13575" width="4.75" style="26"/>
    <col min="13576" max="13576" width="3.375" style="26" customWidth="1"/>
    <col min="13577" max="13594" width="4.75" style="26"/>
    <col min="13595" max="13595" width="1.875" style="26" customWidth="1"/>
    <col min="13596" max="13824" width="4.75" style="26"/>
    <col min="13825" max="13825" width="2.75" style="26" customWidth="1"/>
    <col min="13826" max="13826" width="4.125" style="26" customWidth="1"/>
    <col min="13827" max="13831" width="4.75" style="26"/>
    <col min="13832" max="13832" width="3.375" style="26" customWidth="1"/>
    <col min="13833" max="13850" width="4.75" style="26"/>
    <col min="13851" max="13851" width="1.875" style="26" customWidth="1"/>
    <col min="13852" max="14080" width="4.75" style="26"/>
    <col min="14081" max="14081" width="2.75" style="26" customWidth="1"/>
    <col min="14082" max="14082" width="4.125" style="26" customWidth="1"/>
    <col min="14083" max="14087" width="4.75" style="26"/>
    <col min="14088" max="14088" width="3.375" style="26" customWidth="1"/>
    <col min="14089" max="14106" width="4.75" style="26"/>
    <col min="14107" max="14107" width="1.875" style="26" customWidth="1"/>
    <col min="14108" max="14336" width="4.75" style="26"/>
    <col min="14337" max="14337" width="2.75" style="26" customWidth="1"/>
    <col min="14338" max="14338" width="4.125" style="26" customWidth="1"/>
    <col min="14339" max="14343" width="4.75" style="26"/>
    <col min="14344" max="14344" width="3.375" style="26" customWidth="1"/>
    <col min="14345" max="14362" width="4.75" style="26"/>
    <col min="14363" max="14363" width="1.875" style="26" customWidth="1"/>
    <col min="14364" max="14592" width="4.75" style="26"/>
    <col min="14593" max="14593" width="2.75" style="26" customWidth="1"/>
    <col min="14594" max="14594" width="4.125" style="26" customWidth="1"/>
    <col min="14595" max="14599" width="4.75" style="26"/>
    <col min="14600" max="14600" width="3.375" style="26" customWidth="1"/>
    <col min="14601" max="14618" width="4.75" style="26"/>
    <col min="14619" max="14619" width="1.875" style="26" customWidth="1"/>
    <col min="14620" max="14848" width="4.75" style="26"/>
    <col min="14849" max="14849" width="2.75" style="26" customWidth="1"/>
    <col min="14850" max="14850" width="4.125" style="26" customWidth="1"/>
    <col min="14851" max="14855" width="4.75" style="26"/>
    <col min="14856" max="14856" width="3.375" style="26" customWidth="1"/>
    <col min="14857" max="14874" width="4.75" style="26"/>
    <col min="14875" max="14875" width="1.875" style="26" customWidth="1"/>
    <col min="14876" max="15104" width="4.75" style="26"/>
    <col min="15105" max="15105" width="2.75" style="26" customWidth="1"/>
    <col min="15106" max="15106" width="4.125" style="26" customWidth="1"/>
    <col min="15107" max="15111" width="4.75" style="26"/>
    <col min="15112" max="15112" width="3.375" style="26" customWidth="1"/>
    <col min="15113" max="15130" width="4.75" style="26"/>
    <col min="15131" max="15131" width="1.875" style="26" customWidth="1"/>
    <col min="15132" max="15360" width="4.75" style="26"/>
    <col min="15361" max="15361" width="2.75" style="26" customWidth="1"/>
    <col min="15362" max="15362" width="4.125" style="26" customWidth="1"/>
    <col min="15363" max="15367" width="4.75" style="26"/>
    <col min="15368" max="15368" width="3.375" style="26" customWidth="1"/>
    <col min="15369" max="15386" width="4.75" style="26"/>
    <col min="15387" max="15387" width="1.875" style="26" customWidth="1"/>
    <col min="15388" max="15616" width="4.75" style="26"/>
    <col min="15617" max="15617" width="2.75" style="26" customWidth="1"/>
    <col min="15618" max="15618" width="4.125" style="26" customWidth="1"/>
    <col min="15619" max="15623" width="4.75" style="26"/>
    <col min="15624" max="15624" width="3.375" style="26" customWidth="1"/>
    <col min="15625" max="15642" width="4.75" style="26"/>
    <col min="15643" max="15643" width="1.875" style="26" customWidth="1"/>
    <col min="15644" max="15872" width="4.75" style="26"/>
    <col min="15873" max="15873" width="2.75" style="26" customWidth="1"/>
    <col min="15874" max="15874" width="4.125" style="26" customWidth="1"/>
    <col min="15875" max="15879" width="4.75" style="26"/>
    <col min="15880" max="15880" width="3.375" style="26" customWidth="1"/>
    <col min="15881" max="15898" width="4.75" style="26"/>
    <col min="15899" max="15899" width="1.875" style="26" customWidth="1"/>
    <col min="15900" max="16128" width="4.75" style="26"/>
    <col min="16129" max="16129" width="2.75" style="26" customWidth="1"/>
    <col min="16130" max="16130" width="4.125" style="26" customWidth="1"/>
    <col min="16131" max="16135" width="4.75" style="26"/>
    <col min="16136" max="16136" width="3.375" style="26" customWidth="1"/>
    <col min="16137" max="16154" width="4.75" style="26"/>
    <col min="16155" max="16155" width="1.875" style="26" customWidth="1"/>
    <col min="16156" max="16384" width="4.75" style="26"/>
  </cols>
  <sheetData>
    <row r="1" spans="2:26" s="10" customFormat="1"/>
    <row r="2" spans="2:26" s="10" customFormat="1">
      <c r="B2" s="10" t="s">
        <v>494</v>
      </c>
    </row>
    <row r="3" spans="2:26" s="10" customFormat="1"/>
    <row r="4" spans="2:26" s="10" customFormat="1">
      <c r="B4" s="506" t="s">
        <v>101</v>
      </c>
      <c r="C4" s="506"/>
      <c r="D4" s="506"/>
      <c r="E4" s="506"/>
      <c r="F4" s="506"/>
      <c r="G4" s="506"/>
      <c r="H4" s="506"/>
      <c r="I4" s="506"/>
      <c r="J4" s="506"/>
      <c r="K4" s="506"/>
      <c r="L4" s="506"/>
      <c r="M4" s="506"/>
      <c r="N4" s="506"/>
      <c r="O4" s="506"/>
      <c r="P4" s="506"/>
      <c r="Q4" s="506"/>
      <c r="R4" s="506"/>
      <c r="S4" s="506"/>
      <c r="T4" s="506"/>
      <c r="U4" s="506"/>
      <c r="V4" s="506"/>
      <c r="W4" s="506"/>
      <c r="X4" s="506"/>
      <c r="Y4" s="506"/>
      <c r="Z4" s="506"/>
    </row>
    <row r="5" spans="2:26" s="10" customFormat="1"/>
    <row r="6" spans="2:26" s="10" customFormat="1" ht="31.5" customHeight="1">
      <c r="B6" s="556" t="s">
        <v>102</v>
      </c>
      <c r="C6" s="556"/>
      <c r="D6" s="556"/>
      <c r="E6" s="556"/>
      <c r="F6" s="556"/>
      <c r="G6" s="523"/>
      <c r="H6" s="530"/>
      <c r="I6" s="530"/>
      <c r="J6" s="530"/>
      <c r="K6" s="530"/>
      <c r="L6" s="530"/>
      <c r="M6" s="530"/>
      <c r="N6" s="530"/>
      <c r="O6" s="530"/>
      <c r="P6" s="530"/>
      <c r="Q6" s="530"/>
      <c r="R6" s="530"/>
      <c r="S6" s="530"/>
      <c r="T6" s="530"/>
      <c r="U6" s="530"/>
      <c r="V6" s="530"/>
      <c r="W6" s="530"/>
      <c r="X6" s="530"/>
      <c r="Y6" s="530"/>
      <c r="Z6" s="531"/>
    </row>
    <row r="7" spans="2:26" s="10" customFormat="1" ht="31.5" customHeight="1">
      <c r="B7" s="508" t="s">
        <v>103</v>
      </c>
      <c r="C7" s="509"/>
      <c r="D7" s="509"/>
      <c r="E7" s="509"/>
      <c r="F7" s="510"/>
      <c r="G7" s="175" t="s">
        <v>311</v>
      </c>
      <c r="H7" s="119" t="s">
        <v>398</v>
      </c>
      <c r="I7" s="119"/>
      <c r="J7" s="119"/>
      <c r="K7" s="119"/>
      <c r="L7" s="19" t="s">
        <v>311</v>
      </c>
      <c r="M7" s="119" t="s">
        <v>397</v>
      </c>
      <c r="N7" s="119"/>
      <c r="O7" s="119"/>
      <c r="P7" s="119"/>
      <c r="Q7" s="19" t="s">
        <v>311</v>
      </c>
      <c r="R7" s="119" t="s">
        <v>396</v>
      </c>
      <c r="S7" s="119"/>
      <c r="T7" s="119"/>
      <c r="U7" s="119"/>
      <c r="V7" s="119"/>
      <c r="W7" s="119"/>
      <c r="X7" s="119"/>
      <c r="Y7" s="119"/>
      <c r="Z7" s="120"/>
    </row>
    <row r="8" spans="2:26" ht="31.5" customHeight="1">
      <c r="B8" s="508" t="s">
        <v>104</v>
      </c>
      <c r="C8" s="509"/>
      <c r="D8" s="509"/>
      <c r="E8" s="509"/>
      <c r="F8" s="510"/>
      <c r="G8" s="175" t="s">
        <v>311</v>
      </c>
      <c r="H8" s="79" t="s">
        <v>395</v>
      </c>
      <c r="I8" s="79"/>
      <c r="J8" s="79"/>
      <c r="K8" s="79"/>
      <c r="L8" s="79"/>
      <c r="M8" s="79"/>
      <c r="N8" s="79"/>
      <c r="O8" s="79"/>
      <c r="P8" s="19" t="s">
        <v>311</v>
      </c>
      <c r="Q8" s="79" t="s">
        <v>402</v>
      </c>
      <c r="R8" s="79"/>
      <c r="S8" s="269"/>
      <c r="T8" s="269"/>
      <c r="U8" s="269"/>
      <c r="V8" s="269"/>
      <c r="W8" s="269"/>
      <c r="X8" s="269"/>
      <c r="Y8" s="269"/>
      <c r="Z8" s="270"/>
    </row>
    <row r="9" spans="2:26" ht="20.149999999999999" customHeight="1">
      <c r="B9" s="511" t="s">
        <v>105</v>
      </c>
      <c r="C9" s="512"/>
      <c r="D9" s="512"/>
      <c r="E9" s="512"/>
      <c r="F9" s="513"/>
      <c r="G9" s="19" t="s">
        <v>311</v>
      </c>
      <c r="H9" s="12" t="s">
        <v>495</v>
      </c>
      <c r="I9" s="12"/>
      <c r="J9" s="12"/>
      <c r="K9" s="12"/>
      <c r="L9" s="12"/>
      <c r="M9" s="12"/>
      <c r="N9" s="12"/>
      <c r="O9" s="12"/>
      <c r="P9" s="12"/>
      <c r="Q9" s="19" t="s">
        <v>311</v>
      </c>
      <c r="R9" s="12" t="s">
        <v>496</v>
      </c>
      <c r="S9" s="202"/>
      <c r="T9" s="202"/>
      <c r="U9" s="202"/>
      <c r="V9" s="202"/>
      <c r="W9" s="202"/>
      <c r="X9" s="202"/>
      <c r="Y9" s="202"/>
      <c r="Z9" s="201"/>
    </row>
    <row r="10" spans="2:26" ht="20.149999999999999" customHeight="1">
      <c r="B10" s="527"/>
      <c r="C10" s="528"/>
      <c r="D10" s="528"/>
      <c r="E10" s="528"/>
      <c r="F10" s="560"/>
      <c r="G10" s="178" t="s">
        <v>311</v>
      </c>
      <c r="H10" s="17" t="s">
        <v>497</v>
      </c>
      <c r="I10" s="17"/>
      <c r="J10" s="17"/>
      <c r="K10" s="17"/>
      <c r="L10" s="17"/>
      <c r="M10" s="17"/>
      <c r="N10" s="17"/>
      <c r="O10" s="17"/>
      <c r="P10" s="17"/>
      <c r="Q10" s="81" t="s">
        <v>311</v>
      </c>
      <c r="R10" s="17" t="s">
        <v>498</v>
      </c>
      <c r="S10" s="271"/>
      <c r="T10" s="271"/>
      <c r="U10" s="271"/>
      <c r="V10" s="271"/>
      <c r="W10" s="271"/>
      <c r="X10" s="271"/>
      <c r="Y10" s="271"/>
      <c r="Z10" s="272"/>
    </row>
    <row r="11" spans="2:26" s="10" customFormat="1"/>
    <row r="12" spans="2:26" s="10" customFormat="1">
      <c r="B12" s="11"/>
      <c r="C12" s="12"/>
      <c r="D12" s="12"/>
      <c r="E12" s="12"/>
      <c r="F12" s="12"/>
      <c r="G12" s="12"/>
      <c r="H12" s="12"/>
      <c r="I12" s="12"/>
      <c r="J12" s="12"/>
      <c r="K12" s="12"/>
      <c r="L12" s="12"/>
      <c r="M12" s="12"/>
      <c r="N12" s="12"/>
      <c r="O12" s="12"/>
      <c r="P12" s="12"/>
      <c r="Q12" s="12"/>
      <c r="R12" s="12"/>
      <c r="S12" s="12"/>
      <c r="T12" s="12"/>
      <c r="U12" s="12"/>
      <c r="V12" s="12"/>
      <c r="W12" s="12"/>
      <c r="X12" s="12"/>
      <c r="Y12" s="12"/>
      <c r="Z12" s="13"/>
    </row>
    <row r="13" spans="2:26" s="10" customFormat="1">
      <c r="B13" s="14" t="s">
        <v>106</v>
      </c>
      <c r="Z13" s="15"/>
    </row>
    <row r="14" spans="2:26" s="10" customFormat="1">
      <c r="B14" s="14"/>
      <c r="Z14" s="15"/>
    </row>
    <row r="15" spans="2:26" s="10" customFormat="1">
      <c r="B15" s="14"/>
      <c r="C15" s="10" t="s">
        <v>107</v>
      </c>
      <c r="Z15" s="15"/>
    </row>
    <row r="16" spans="2:26" s="10" customFormat="1" ht="6.75" customHeight="1">
      <c r="B16" s="14"/>
      <c r="Z16" s="15"/>
    </row>
    <row r="17" spans="2:26" s="10" customFormat="1" ht="26.25" customHeight="1">
      <c r="B17" s="14"/>
      <c r="C17" s="523" t="s">
        <v>108</v>
      </c>
      <c r="D17" s="530"/>
      <c r="E17" s="530"/>
      <c r="F17" s="530"/>
      <c r="G17" s="531"/>
      <c r="H17" s="508"/>
      <c r="I17" s="509"/>
      <c r="J17" s="509"/>
      <c r="K17" s="509"/>
      <c r="L17" s="509"/>
      <c r="M17" s="509"/>
      <c r="N17" s="122" t="s">
        <v>109</v>
      </c>
      <c r="P17" s="523" t="s">
        <v>110</v>
      </c>
      <c r="Q17" s="530"/>
      <c r="R17" s="530"/>
      <c r="S17" s="530"/>
      <c r="T17" s="531"/>
      <c r="U17" s="508"/>
      <c r="V17" s="509"/>
      <c r="W17" s="509"/>
      <c r="X17" s="509"/>
      <c r="Y17" s="122" t="s">
        <v>109</v>
      </c>
      <c r="Z17" s="15"/>
    </row>
    <row r="18" spans="2:26" s="10" customFormat="1">
      <c r="B18" s="14"/>
      <c r="N18" s="19"/>
      <c r="Z18" s="15"/>
    </row>
    <row r="19" spans="2:26" s="10" customFormat="1">
      <c r="B19" s="14"/>
      <c r="C19" s="10" t="s">
        <v>111</v>
      </c>
      <c r="Z19" s="15"/>
    </row>
    <row r="20" spans="2:26" s="10" customFormat="1" ht="6.75" customHeight="1">
      <c r="B20" s="14"/>
      <c r="Z20" s="15"/>
    </row>
    <row r="21" spans="2:26" s="10" customFormat="1" ht="26.25" customHeight="1">
      <c r="B21" s="14"/>
      <c r="C21" s="523" t="s">
        <v>112</v>
      </c>
      <c r="D21" s="530"/>
      <c r="E21" s="530"/>
      <c r="F21" s="530"/>
      <c r="G21" s="531"/>
      <c r="H21" s="523" t="s">
        <v>113</v>
      </c>
      <c r="I21" s="530"/>
      <c r="J21" s="530"/>
      <c r="K21" s="530"/>
      <c r="L21" s="509"/>
      <c r="M21" s="509"/>
      <c r="N21" s="122" t="s">
        <v>109</v>
      </c>
      <c r="O21" s="523" t="s">
        <v>114</v>
      </c>
      <c r="P21" s="530"/>
      <c r="Q21" s="530"/>
      <c r="R21" s="530"/>
      <c r="S21" s="509"/>
      <c r="T21" s="509"/>
      <c r="U21" s="122" t="s">
        <v>109</v>
      </c>
      <c r="Z21" s="15"/>
    </row>
    <row r="22" spans="2:26" s="10" customFormat="1" ht="26.25" customHeight="1">
      <c r="B22" s="14"/>
      <c r="C22" s="523" t="s">
        <v>115</v>
      </c>
      <c r="D22" s="530"/>
      <c r="E22" s="530"/>
      <c r="F22" s="530"/>
      <c r="G22" s="531"/>
      <c r="H22" s="523" t="s">
        <v>113</v>
      </c>
      <c r="I22" s="530"/>
      <c r="J22" s="530"/>
      <c r="K22" s="530"/>
      <c r="L22" s="509"/>
      <c r="M22" s="509"/>
      <c r="N22" s="122" t="s">
        <v>109</v>
      </c>
      <c r="O22" s="523" t="s">
        <v>114</v>
      </c>
      <c r="P22" s="530"/>
      <c r="Q22" s="530"/>
      <c r="R22" s="530"/>
      <c r="S22" s="509"/>
      <c r="T22" s="509"/>
      <c r="U22" s="122" t="s">
        <v>109</v>
      </c>
      <c r="Z22" s="15"/>
    </row>
    <row r="23" spans="2:26" s="10" customFormat="1" ht="26.25" customHeight="1">
      <c r="B23" s="14"/>
      <c r="C23" s="523" t="s">
        <v>116</v>
      </c>
      <c r="D23" s="530"/>
      <c r="E23" s="530"/>
      <c r="F23" s="530"/>
      <c r="G23" s="531"/>
      <c r="H23" s="523" t="s">
        <v>113</v>
      </c>
      <c r="I23" s="530"/>
      <c r="J23" s="530"/>
      <c r="K23" s="530"/>
      <c r="L23" s="509"/>
      <c r="M23" s="509"/>
      <c r="N23" s="122" t="s">
        <v>109</v>
      </c>
      <c r="O23" s="523" t="s">
        <v>114</v>
      </c>
      <c r="P23" s="530"/>
      <c r="Q23" s="530"/>
      <c r="R23" s="530"/>
      <c r="S23" s="509"/>
      <c r="T23" s="509"/>
      <c r="U23" s="122" t="s">
        <v>109</v>
      </c>
      <c r="Z23" s="15"/>
    </row>
    <row r="24" spans="2:26" s="10" customFormat="1">
      <c r="B24" s="14"/>
      <c r="L24" s="19"/>
      <c r="Q24" s="19"/>
      <c r="V24" s="19"/>
      <c r="Z24" s="15"/>
    </row>
    <row r="25" spans="2:26" s="10" customFormat="1">
      <c r="B25" s="14"/>
      <c r="C25" s="10" t="s">
        <v>117</v>
      </c>
      <c r="Z25" s="15"/>
    </row>
    <row r="26" spans="2:26" s="10" customFormat="1" ht="4.5" customHeight="1">
      <c r="B26" s="14"/>
      <c r="Z26" s="15"/>
    </row>
    <row r="27" spans="2:26" s="10" customFormat="1" ht="24" customHeight="1">
      <c r="B27" s="14"/>
      <c r="C27" s="508" t="s">
        <v>118</v>
      </c>
      <c r="D27" s="509"/>
      <c r="E27" s="509"/>
      <c r="F27" s="509"/>
      <c r="G27" s="509"/>
      <c r="H27" s="509"/>
      <c r="I27" s="509"/>
      <c r="J27" s="509"/>
      <c r="K27" s="509"/>
      <c r="L27" s="509"/>
      <c r="M27" s="509"/>
      <c r="N27" s="509"/>
      <c r="O27" s="510"/>
      <c r="P27" s="508" t="s">
        <v>119</v>
      </c>
      <c r="Q27" s="509"/>
      <c r="R27" s="509"/>
      <c r="S27" s="509"/>
      <c r="T27" s="509"/>
      <c r="U27" s="509"/>
      <c r="V27" s="509"/>
      <c r="W27" s="509"/>
      <c r="X27" s="509"/>
      <c r="Y27" s="510"/>
      <c r="Z27" s="21"/>
    </row>
    <row r="28" spans="2:26" s="10" customFormat="1" ht="21" customHeight="1">
      <c r="B28" s="14"/>
      <c r="C28" s="523"/>
      <c r="D28" s="530"/>
      <c r="E28" s="530"/>
      <c r="F28" s="530"/>
      <c r="G28" s="530"/>
      <c r="H28" s="530"/>
      <c r="I28" s="530"/>
      <c r="J28" s="530"/>
      <c r="K28" s="530"/>
      <c r="L28" s="530"/>
      <c r="M28" s="530"/>
      <c r="N28" s="530"/>
      <c r="O28" s="531"/>
      <c r="P28" s="523"/>
      <c r="Q28" s="530"/>
      <c r="R28" s="530"/>
      <c r="S28" s="530"/>
      <c r="T28" s="530"/>
      <c r="U28" s="530"/>
      <c r="V28" s="530"/>
      <c r="W28" s="530"/>
      <c r="X28" s="530"/>
      <c r="Y28" s="531"/>
      <c r="Z28" s="15"/>
    </row>
    <row r="29" spans="2:26" s="10" customFormat="1" ht="21" customHeight="1">
      <c r="B29" s="14"/>
      <c r="C29" s="523"/>
      <c r="D29" s="530"/>
      <c r="E29" s="530"/>
      <c r="F29" s="530"/>
      <c r="G29" s="530"/>
      <c r="H29" s="530"/>
      <c r="I29" s="530"/>
      <c r="J29" s="530"/>
      <c r="K29" s="530"/>
      <c r="L29" s="530"/>
      <c r="M29" s="530"/>
      <c r="N29" s="530"/>
      <c r="O29" s="531"/>
      <c r="P29" s="523"/>
      <c r="Q29" s="530"/>
      <c r="R29" s="530"/>
      <c r="S29" s="530"/>
      <c r="T29" s="530"/>
      <c r="U29" s="530"/>
      <c r="V29" s="530"/>
      <c r="W29" s="530"/>
      <c r="X29" s="530"/>
      <c r="Y29" s="531"/>
      <c r="Z29" s="15"/>
    </row>
    <row r="30" spans="2:26" s="10" customFormat="1" ht="21" customHeight="1">
      <c r="B30" s="14"/>
      <c r="C30" s="523"/>
      <c r="D30" s="530"/>
      <c r="E30" s="530"/>
      <c r="F30" s="530"/>
      <c r="G30" s="530"/>
      <c r="H30" s="530"/>
      <c r="I30" s="530"/>
      <c r="J30" s="530"/>
      <c r="K30" s="530"/>
      <c r="L30" s="530"/>
      <c r="M30" s="530"/>
      <c r="N30" s="530"/>
      <c r="O30" s="531"/>
      <c r="P30" s="523"/>
      <c r="Q30" s="530"/>
      <c r="R30" s="530"/>
      <c r="S30" s="530"/>
      <c r="T30" s="530"/>
      <c r="U30" s="530"/>
      <c r="V30" s="530"/>
      <c r="W30" s="530"/>
      <c r="X30" s="530"/>
      <c r="Y30" s="531"/>
      <c r="Z30" s="15"/>
    </row>
    <row r="31" spans="2:26" s="10" customFormat="1" ht="21" customHeight="1">
      <c r="B31" s="14"/>
      <c r="C31" s="523"/>
      <c r="D31" s="530"/>
      <c r="E31" s="530"/>
      <c r="F31" s="530"/>
      <c r="G31" s="530"/>
      <c r="H31" s="530"/>
      <c r="I31" s="530"/>
      <c r="J31" s="530"/>
      <c r="K31" s="530"/>
      <c r="L31" s="530"/>
      <c r="M31" s="530"/>
      <c r="N31" s="530"/>
      <c r="O31" s="531"/>
      <c r="P31" s="523"/>
      <c r="Q31" s="530"/>
      <c r="R31" s="530"/>
      <c r="S31" s="530"/>
      <c r="T31" s="530"/>
      <c r="U31" s="530"/>
      <c r="V31" s="530"/>
      <c r="W31" s="530"/>
      <c r="X31" s="530"/>
      <c r="Y31" s="531"/>
      <c r="Z31" s="15"/>
    </row>
    <row r="32" spans="2:26" s="10" customFormat="1" ht="21" customHeight="1">
      <c r="B32" s="14"/>
      <c r="C32" s="523"/>
      <c r="D32" s="530"/>
      <c r="E32" s="530"/>
      <c r="F32" s="530"/>
      <c r="G32" s="530"/>
      <c r="H32" s="530"/>
      <c r="I32" s="530"/>
      <c r="J32" s="530"/>
      <c r="K32" s="530"/>
      <c r="L32" s="530"/>
      <c r="M32" s="530"/>
      <c r="N32" s="530"/>
      <c r="O32" s="531"/>
      <c r="P32" s="523"/>
      <c r="Q32" s="530"/>
      <c r="R32" s="530"/>
      <c r="S32" s="530"/>
      <c r="T32" s="530"/>
      <c r="U32" s="530"/>
      <c r="V32" s="530"/>
      <c r="W32" s="530"/>
      <c r="X32" s="530"/>
      <c r="Y32" s="531"/>
      <c r="Z32" s="15"/>
    </row>
    <row r="33" spans="2:26" s="10" customFormat="1" ht="21" customHeight="1">
      <c r="B33" s="14"/>
      <c r="C33" s="81"/>
      <c r="D33" s="81"/>
      <c r="E33" s="81"/>
      <c r="F33" s="81"/>
      <c r="G33" s="81"/>
      <c r="H33" s="81"/>
      <c r="I33" s="81"/>
      <c r="J33" s="81"/>
      <c r="K33" s="81"/>
      <c r="L33" s="81"/>
      <c r="M33" s="81"/>
      <c r="N33" s="81"/>
      <c r="O33" s="81"/>
      <c r="P33" s="17"/>
      <c r="Q33" s="17"/>
      <c r="R33" s="17"/>
      <c r="S33" s="17"/>
      <c r="T33" s="17"/>
      <c r="U33" s="17"/>
      <c r="V33" s="17"/>
      <c r="W33" s="17"/>
      <c r="X33" s="17"/>
      <c r="Y33" s="17"/>
      <c r="Z33" s="15"/>
    </row>
    <row r="34" spans="2:26" s="10" customFormat="1" ht="21" customHeight="1">
      <c r="B34" s="14"/>
      <c r="C34" s="532" t="s">
        <v>120</v>
      </c>
      <c r="D34" s="533"/>
      <c r="E34" s="533"/>
      <c r="F34" s="533"/>
      <c r="G34" s="533"/>
      <c r="H34" s="533"/>
      <c r="I34" s="533"/>
      <c r="J34" s="533"/>
      <c r="K34" s="533"/>
      <c r="L34" s="533"/>
      <c r="M34" s="533"/>
      <c r="N34" s="533"/>
      <c r="O34" s="533"/>
      <c r="P34" s="533"/>
      <c r="Q34" s="533"/>
      <c r="R34" s="533"/>
      <c r="S34" s="533"/>
      <c r="T34" s="533"/>
      <c r="U34" s="533"/>
      <c r="V34" s="534"/>
      <c r="W34" s="273" t="s">
        <v>318</v>
      </c>
      <c r="X34" s="274" t="s">
        <v>319</v>
      </c>
      <c r="Y34" s="275" t="s">
        <v>320</v>
      </c>
      <c r="Z34" s="15"/>
    </row>
    <row r="35" spans="2:26" s="10" customFormat="1" ht="21" customHeight="1">
      <c r="B35" s="14"/>
      <c r="C35" s="538"/>
      <c r="D35" s="539"/>
      <c r="E35" s="539"/>
      <c r="F35" s="539"/>
      <c r="G35" s="539"/>
      <c r="H35" s="539"/>
      <c r="I35" s="539"/>
      <c r="J35" s="539"/>
      <c r="K35" s="539"/>
      <c r="L35" s="539"/>
      <c r="M35" s="539"/>
      <c r="N35" s="539"/>
      <c r="O35" s="539"/>
      <c r="P35" s="539"/>
      <c r="Q35" s="539"/>
      <c r="R35" s="539"/>
      <c r="S35" s="539"/>
      <c r="T35" s="539"/>
      <c r="U35" s="539"/>
      <c r="V35" s="540"/>
      <c r="W35" s="178" t="s">
        <v>311</v>
      </c>
      <c r="X35" s="81" t="s">
        <v>319</v>
      </c>
      <c r="Y35" s="251" t="s">
        <v>311</v>
      </c>
      <c r="Z35" s="15"/>
    </row>
    <row r="36" spans="2:26" s="10" customFormat="1">
      <c r="B36" s="16"/>
      <c r="C36" s="17"/>
      <c r="D36" s="17"/>
      <c r="E36" s="17"/>
      <c r="F36" s="17"/>
      <c r="G36" s="17"/>
      <c r="H36" s="17"/>
      <c r="I36" s="17"/>
      <c r="J36" s="17"/>
      <c r="K36" s="17"/>
      <c r="L36" s="17"/>
      <c r="M36" s="17"/>
      <c r="N36" s="17"/>
      <c r="O36" s="17"/>
      <c r="P36" s="17"/>
      <c r="Q36" s="17"/>
      <c r="R36" s="17"/>
      <c r="S36" s="17"/>
      <c r="T36" s="17"/>
      <c r="U36" s="17"/>
      <c r="V36" s="17"/>
      <c r="W36" s="17"/>
      <c r="X36" s="17"/>
      <c r="Y36" s="17"/>
      <c r="Z36" s="18"/>
    </row>
    <row r="37" spans="2:26" s="10" customFormat="1"/>
    <row r="38" spans="2:26" s="1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ED7E3349-E699-4727-82C7-57DAF956225B}">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80DC-0AAD-49AF-955D-F70438368D9D}">
  <sheetPr>
    <pageSetUpPr fitToPage="1"/>
  </sheetPr>
  <dimension ref="A1:AD69"/>
  <sheetViews>
    <sheetView view="pageBreakPreview" zoomScale="86" zoomScaleNormal="100" zoomScaleSheetLayoutView="86" workbookViewId="0">
      <selection activeCell="B65" sqref="B65"/>
    </sheetView>
  </sheetViews>
  <sheetFormatPr defaultColWidth="4.75" defaultRowHeight="13"/>
  <cols>
    <col min="1" max="1" width="1.375" style="26" customWidth="1"/>
    <col min="2" max="2" width="4.125" style="27" customWidth="1"/>
    <col min="3" max="7" width="4.75" style="26"/>
    <col min="8" max="8" width="3.375" style="26" customWidth="1"/>
    <col min="9" max="19" width="4.75" style="26"/>
    <col min="20" max="22" width="5.875" style="26" customWidth="1"/>
    <col min="23" max="23" width="4.75" style="26"/>
    <col min="24" max="24" width="5" style="26" customWidth="1"/>
    <col min="25" max="29" width="4.75" style="26"/>
    <col min="30" max="30" width="1.25" style="26" customWidth="1"/>
    <col min="31" max="256" width="4.75" style="26"/>
    <col min="257" max="257" width="1.375" style="26" customWidth="1"/>
    <col min="258" max="258" width="4.125" style="26" customWidth="1"/>
    <col min="259" max="263" width="4.75" style="26"/>
    <col min="264" max="264" width="3.375" style="26" customWidth="1"/>
    <col min="265" max="275" width="4.75" style="26"/>
    <col min="276" max="278" width="5.875" style="26" customWidth="1"/>
    <col min="279" max="279" width="4.75" style="26"/>
    <col min="280" max="280" width="5" style="26" customWidth="1"/>
    <col min="281" max="285" width="4.75" style="26"/>
    <col min="286" max="286" width="1.25" style="26" customWidth="1"/>
    <col min="287" max="512" width="4.75" style="26"/>
    <col min="513" max="513" width="1.375" style="26" customWidth="1"/>
    <col min="514" max="514" width="4.125" style="26" customWidth="1"/>
    <col min="515" max="519" width="4.75" style="26"/>
    <col min="520" max="520" width="3.375" style="26" customWidth="1"/>
    <col min="521" max="531" width="4.75" style="26"/>
    <col min="532" max="534" width="5.875" style="26" customWidth="1"/>
    <col min="535" max="535" width="4.75" style="26"/>
    <col min="536" max="536" width="5" style="26" customWidth="1"/>
    <col min="537" max="541" width="4.75" style="26"/>
    <col min="542" max="542" width="1.25" style="26" customWidth="1"/>
    <col min="543" max="768" width="4.75" style="26"/>
    <col min="769" max="769" width="1.375" style="26" customWidth="1"/>
    <col min="770" max="770" width="4.125" style="26" customWidth="1"/>
    <col min="771" max="775" width="4.75" style="26"/>
    <col min="776" max="776" width="3.375" style="26" customWidth="1"/>
    <col min="777" max="787" width="4.75" style="26"/>
    <col min="788" max="790" width="5.875" style="26" customWidth="1"/>
    <col min="791" max="791" width="4.75" style="26"/>
    <col min="792" max="792" width="5" style="26" customWidth="1"/>
    <col min="793" max="797" width="4.75" style="26"/>
    <col min="798" max="798" width="1.25" style="26" customWidth="1"/>
    <col min="799" max="1024" width="4.75" style="26"/>
    <col min="1025" max="1025" width="1.375" style="26" customWidth="1"/>
    <col min="1026" max="1026" width="4.125" style="26" customWidth="1"/>
    <col min="1027" max="1031" width="4.75" style="26"/>
    <col min="1032" max="1032" width="3.375" style="26" customWidth="1"/>
    <col min="1033" max="1043" width="4.75" style="26"/>
    <col min="1044" max="1046" width="5.875" style="26" customWidth="1"/>
    <col min="1047" max="1047" width="4.75" style="26"/>
    <col min="1048" max="1048" width="5" style="26" customWidth="1"/>
    <col min="1049" max="1053" width="4.75" style="26"/>
    <col min="1054" max="1054" width="1.25" style="26" customWidth="1"/>
    <col min="1055" max="1280" width="4.75" style="26"/>
    <col min="1281" max="1281" width="1.375" style="26" customWidth="1"/>
    <col min="1282" max="1282" width="4.125" style="26" customWidth="1"/>
    <col min="1283" max="1287" width="4.75" style="26"/>
    <col min="1288" max="1288" width="3.375" style="26" customWidth="1"/>
    <col min="1289" max="1299" width="4.75" style="26"/>
    <col min="1300" max="1302" width="5.875" style="26" customWidth="1"/>
    <col min="1303" max="1303" width="4.75" style="26"/>
    <col min="1304" max="1304" width="5" style="26" customWidth="1"/>
    <col min="1305" max="1309" width="4.75" style="26"/>
    <col min="1310" max="1310" width="1.25" style="26" customWidth="1"/>
    <col min="1311" max="1536" width="4.75" style="26"/>
    <col min="1537" max="1537" width="1.375" style="26" customWidth="1"/>
    <col min="1538" max="1538" width="4.125" style="26" customWidth="1"/>
    <col min="1539" max="1543" width="4.75" style="26"/>
    <col min="1544" max="1544" width="3.375" style="26" customWidth="1"/>
    <col min="1545" max="1555" width="4.75" style="26"/>
    <col min="1556" max="1558" width="5.875" style="26" customWidth="1"/>
    <col min="1559" max="1559" width="4.75" style="26"/>
    <col min="1560" max="1560" width="5" style="26" customWidth="1"/>
    <col min="1561" max="1565" width="4.75" style="26"/>
    <col min="1566" max="1566" width="1.25" style="26" customWidth="1"/>
    <col min="1567" max="1792" width="4.75" style="26"/>
    <col min="1793" max="1793" width="1.375" style="26" customWidth="1"/>
    <col min="1794" max="1794" width="4.125" style="26" customWidth="1"/>
    <col min="1795" max="1799" width="4.75" style="26"/>
    <col min="1800" max="1800" width="3.375" style="26" customWidth="1"/>
    <col min="1801" max="1811" width="4.75" style="26"/>
    <col min="1812" max="1814" width="5.875" style="26" customWidth="1"/>
    <col min="1815" max="1815" width="4.75" style="26"/>
    <col min="1816" max="1816" width="5" style="26" customWidth="1"/>
    <col min="1817" max="1821" width="4.75" style="26"/>
    <col min="1822" max="1822" width="1.25" style="26" customWidth="1"/>
    <col min="1823" max="2048" width="4.75" style="26"/>
    <col min="2049" max="2049" width="1.375" style="26" customWidth="1"/>
    <col min="2050" max="2050" width="4.125" style="26" customWidth="1"/>
    <col min="2051" max="2055" width="4.75" style="26"/>
    <col min="2056" max="2056" width="3.375" style="26" customWidth="1"/>
    <col min="2057" max="2067" width="4.75" style="26"/>
    <col min="2068" max="2070" width="5.875" style="26" customWidth="1"/>
    <col min="2071" max="2071" width="4.75" style="26"/>
    <col min="2072" max="2072" width="5" style="26" customWidth="1"/>
    <col min="2073" max="2077" width="4.75" style="26"/>
    <col min="2078" max="2078" width="1.25" style="26" customWidth="1"/>
    <col min="2079" max="2304" width="4.75" style="26"/>
    <col min="2305" max="2305" width="1.375" style="26" customWidth="1"/>
    <col min="2306" max="2306" width="4.125" style="26" customWidth="1"/>
    <col min="2307" max="2311" width="4.75" style="26"/>
    <col min="2312" max="2312" width="3.375" style="26" customWidth="1"/>
    <col min="2313" max="2323" width="4.75" style="26"/>
    <col min="2324" max="2326" width="5.875" style="26" customWidth="1"/>
    <col min="2327" max="2327" width="4.75" style="26"/>
    <col min="2328" max="2328" width="5" style="26" customWidth="1"/>
    <col min="2329" max="2333" width="4.75" style="26"/>
    <col min="2334" max="2334" width="1.25" style="26" customWidth="1"/>
    <col min="2335" max="2560" width="4.75" style="26"/>
    <col min="2561" max="2561" width="1.375" style="26" customWidth="1"/>
    <col min="2562" max="2562" width="4.125" style="26" customWidth="1"/>
    <col min="2563" max="2567" width="4.75" style="26"/>
    <col min="2568" max="2568" width="3.375" style="26" customWidth="1"/>
    <col min="2569" max="2579" width="4.75" style="26"/>
    <col min="2580" max="2582" width="5.875" style="26" customWidth="1"/>
    <col min="2583" max="2583" width="4.75" style="26"/>
    <col min="2584" max="2584" width="5" style="26" customWidth="1"/>
    <col min="2585" max="2589" width="4.75" style="26"/>
    <col min="2590" max="2590" width="1.25" style="26" customWidth="1"/>
    <col min="2591" max="2816" width="4.75" style="26"/>
    <col min="2817" max="2817" width="1.375" style="26" customWidth="1"/>
    <col min="2818" max="2818" width="4.125" style="26" customWidth="1"/>
    <col min="2819" max="2823" width="4.75" style="26"/>
    <col min="2824" max="2824" width="3.375" style="26" customWidth="1"/>
    <col min="2825" max="2835" width="4.75" style="26"/>
    <col min="2836" max="2838" width="5.875" style="26" customWidth="1"/>
    <col min="2839" max="2839" width="4.75" style="26"/>
    <col min="2840" max="2840" width="5" style="26" customWidth="1"/>
    <col min="2841" max="2845" width="4.75" style="26"/>
    <col min="2846" max="2846" width="1.25" style="26" customWidth="1"/>
    <col min="2847" max="3072" width="4.75" style="26"/>
    <col min="3073" max="3073" width="1.375" style="26" customWidth="1"/>
    <col min="3074" max="3074" width="4.125" style="26" customWidth="1"/>
    <col min="3075" max="3079" width="4.75" style="26"/>
    <col min="3080" max="3080" width="3.375" style="26" customWidth="1"/>
    <col min="3081" max="3091" width="4.75" style="26"/>
    <col min="3092" max="3094" width="5.875" style="26" customWidth="1"/>
    <col min="3095" max="3095" width="4.75" style="26"/>
    <col min="3096" max="3096" width="5" style="26" customWidth="1"/>
    <col min="3097" max="3101" width="4.75" style="26"/>
    <col min="3102" max="3102" width="1.25" style="26" customWidth="1"/>
    <col min="3103" max="3328" width="4.75" style="26"/>
    <col min="3329" max="3329" width="1.375" style="26" customWidth="1"/>
    <col min="3330" max="3330" width="4.125" style="26" customWidth="1"/>
    <col min="3331" max="3335" width="4.75" style="26"/>
    <col min="3336" max="3336" width="3.375" style="26" customWidth="1"/>
    <col min="3337" max="3347" width="4.75" style="26"/>
    <col min="3348" max="3350" width="5.875" style="26" customWidth="1"/>
    <col min="3351" max="3351" width="4.75" style="26"/>
    <col min="3352" max="3352" width="5" style="26" customWidth="1"/>
    <col min="3353" max="3357" width="4.75" style="26"/>
    <col min="3358" max="3358" width="1.25" style="26" customWidth="1"/>
    <col min="3359" max="3584" width="4.75" style="26"/>
    <col min="3585" max="3585" width="1.375" style="26" customWidth="1"/>
    <col min="3586" max="3586" width="4.125" style="26" customWidth="1"/>
    <col min="3587" max="3591" width="4.75" style="26"/>
    <col min="3592" max="3592" width="3.375" style="26" customWidth="1"/>
    <col min="3593" max="3603" width="4.75" style="26"/>
    <col min="3604" max="3606" width="5.875" style="26" customWidth="1"/>
    <col min="3607" max="3607" width="4.75" style="26"/>
    <col min="3608" max="3608" width="5" style="26" customWidth="1"/>
    <col min="3609" max="3613" width="4.75" style="26"/>
    <col min="3614" max="3614" width="1.25" style="26" customWidth="1"/>
    <col min="3615" max="3840" width="4.75" style="26"/>
    <col min="3841" max="3841" width="1.375" style="26" customWidth="1"/>
    <col min="3842" max="3842" width="4.125" style="26" customWidth="1"/>
    <col min="3843" max="3847" width="4.75" style="26"/>
    <col min="3848" max="3848" width="3.375" style="26" customWidth="1"/>
    <col min="3849" max="3859" width="4.75" style="26"/>
    <col min="3860" max="3862" width="5.875" style="26" customWidth="1"/>
    <col min="3863" max="3863" width="4.75" style="26"/>
    <col min="3864" max="3864" width="5" style="26" customWidth="1"/>
    <col min="3865" max="3869" width="4.75" style="26"/>
    <col min="3870" max="3870" width="1.25" style="26" customWidth="1"/>
    <col min="3871" max="4096" width="4.75" style="26"/>
    <col min="4097" max="4097" width="1.375" style="26" customWidth="1"/>
    <col min="4098" max="4098" width="4.125" style="26" customWidth="1"/>
    <col min="4099" max="4103" width="4.75" style="26"/>
    <col min="4104" max="4104" width="3.375" style="26" customWidth="1"/>
    <col min="4105" max="4115" width="4.75" style="26"/>
    <col min="4116" max="4118" width="5.875" style="26" customWidth="1"/>
    <col min="4119" max="4119" width="4.75" style="26"/>
    <col min="4120" max="4120" width="5" style="26" customWidth="1"/>
    <col min="4121" max="4125" width="4.75" style="26"/>
    <col min="4126" max="4126" width="1.25" style="26" customWidth="1"/>
    <col min="4127" max="4352" width="4.75" style="26"/>
    <col min="4353" max="4353" width="1.375" style="26" customWidth="1"/>
    <col min="4354" max="4354" width="4.125" style="26" customWidth="1"/>
    <col min="4355" max="4359" width="4.75" style="26"/>
    <col min="4360" max="4360" width="3.375" style="26" customWidth="1"/>
    <col min="4361" max="4371" width="4.75" style="26"/>
    <col min="4372" max="4374" width="5.875" style="26" customWidth="1"/>
    <col min="4375" max="4375" width="4.75" style="26"/>
    <col min="4376" max="4376" width="5" style="26" customWidth="1"/>
    <col min="4377" max="4381" width="4.75" style="26"/>
    <col min="4382" max="4382" width="1.25" style="26" customWidth="1"/>
    <col min="4383" max="4608" width="4.75" style="26"/>
    <col min="4609" max="4609" width="1.375" style="26" customWidth="1"/>
    <col min="4610" max="4610" width="4.125" style="26" customWidth="1"/>
    <col min="4611" max="4615" width="4.75" style="26"/>
    <col min="4616" max="4616" width="3.375" style="26" customWidth="1"/>
    <col min="4617" max="4627" width="4.75" style="26"/>
    <col min="4628" max="4630" width="5.875" style="26" customWidth="1"/>
    <col min="4631" max="4631" width="4.75" style="26"/>
    <col min="4632" max="4632" width="5" style="26" customWidth="1"/>
    <col min="4633" max="4637" width="4.75" style="26"/>
    <col min="4638" max="4638" width="1.25" style="26" customWidth="1"/>
    <col min="4639" max="4864" width="4.75" style="26"/>
    <col min="4865" max="4865" width="1.375" style="26" customWidth="1"/>
    <col min="4866" max="4866" width="4.125" style="26" customWidth="1"/>
    <col min="4867" max="4871" width="4.75" style="26"/>
    <col min="4872" max="4872" width="3.375" style="26" customWidth="1"/>
    <col min="4873" max="4883" width="4.75" style="26"/>
    <col min="4884" max="4886" width="5.875" style="26" customWidth="1"/>
    <col min="4887" max="4887" width="4.75" style="26"/>
    <col min="4888" max="4888" width="5" style="26" customWidth="1"/>
    <col min="4889" max="4893" width="4.75" style="26"/>
    <col min="4894" max="4894" width="1.25" style="26" customWidth="1"/>
    <col min="4895" max="5120" width="4.75" style="26"/>
    <col min="5121" max="5121" width="1.375" style="26" customWidth="1"/>
    <col min="5122" max="5122" width="4.125" style="26" customWidth="1"/>
    <col min="5123" max="5127" width="4.75" style="26"/>
    <col min="5128" max="5128" width="3.375" style="26" customWidth="1"/>
    <col min="5129" max="5139" width="4.75" style="26"/>
    <col min="5140" max="5142" width="5.875" style="26" customWidth="1"/>
    <col min="5143" max="5143" width="4.75" style="26"/>
    <col min="5144" max="5144" width="5" style="26" customWidth="1"/>
    <col min="5145" max="5149" width="4.75" style="26"/>
    <col min="5150" max="5150" width="1.25" style="26" customWidth="1"/>
    <col min="5151" max="5376" width="4.75" style="26"/>
    <col min="5377" max="5377" width="1.375" style="26" customWidth="1"/>
    <col min="5378" max="5378" width="4.125" style="26" customWidth="1"/>
    <col min="5379" max="5383" width="4.75" style="26"/>
    <col min="5384" max="5384" width="3.375" style="26" customWidth="1"/>
    <col min="5385" max="5395" width="4.75" style="26"/>
    <col min="5396" max="5398" width="5.875" style="26" customWidth="1"/>
    <col min="5399" max="5399" width="4.75" style="26"/>
    <col min="5400" max="5400" width="5" style="26" customWidth="1"/>
    <col min="5401" max="5405" width="4.75" style="26"/>
    <col min="5406" max="5406" width="1.25" style="26" customWidth="1"/>
    <col min="5407" max="5632" width="4.75" style="26"/>
    <col min="5633" max="5633" width="1.375" style="26" customWidth="1"/>
    <col min="5634" max="5634" width="4.125" style="26" customWidth="1"/>
    <col min="5635" max="5639" width="4.75" style="26"/>
    <col min="5640" max="5640" width="3.375" style="26" customWidth="1"/>
    <col min="5641" max="5651" width="4.75" style="26"/>
    <col min="5652" max="5654" width="5.875" style="26" customWidth="1"/>
    <col min="5655" max="5655" width="4.75" style="26"/>
    <col min="5656" max="5656" width="5" style="26" customWidth="1"/>
    <col min="5657" max="5661" width="4.75" style="26"/>
    <col min="5662" max="5662" width="1.25" style="26" customWidth="1"/>
    <col min="5663" max="5888" width="4.75" style="26"/>
    <col min="5889" max="5889" width="1.375" style="26" customWidth="1"/>
    <col min="5890" max="5890" width="4.125" style="26" customWidth="1"/>
    <col min="5891" max="5895" width="4.75" style="26"/>
    <col min="5896" max="5896" width="3.375" style="26" customWidth="1"/>
    <col min="5897" max="5907" width="4.75" style="26"/>
    <col min="5908" max="5910" width="5.875" style="26" customWidth="1"/>
    <col min="5911" max="5911" width="4.75" style="26"/>
    <col min="5912" max="5912" width="5" style="26" customWidth="1"/>
    <col min="5913" max="5917" width="4.75" style="26"/>
    <col min="5918" max="5918" width="1.25" style="26" customWidth="1"/>
    <col min="5919" max="6144" width="4.75" style="26"/>
    <col min="6145" max="6145" width="1.375" style="26" customWidth="1"/>
    <col min="6146" max="6146" width="4.125" style="26" customWidth="1"/>
    <col min="6147" max="6151" width="4.75" style="26"/>
    <col min="6152" max="6152" width="3.375" style="26" customWidth="1"/>
    <col min="6153" max="6163" width="4.75" style="26"/>
    <col min="6164" max="6166" width="5.875" style="26" customWidth="1"/>
    <col min="6167" max="6167" width="4.75" style="26"/>
    <col min="6168" max="6168" width="5" style="26" customWidth="1"/>
    <col min="6169" max="6173" width="4.75" style="26"/>
    <col min="6174" max="6174" width="1.25" style="26" customWidth="1"/>
    <col min="6175" max="6400" width="4.75" style="26"/>
    <col min="6401" max="6401" width="1.375" style="26" customWidth="1"/>
    <col min="6402" max="6402" width="4.125" style="26" customWidth="1"/>
    <col min="6403" max="6407" width="4.75" style="26"/>
    <col min="6408" max="6408" width="3.375" style="26" customWidth="1"/>
    <col min="6409" max="6419" width="4.75" style="26"/>
    <col min="6420" max="6422" width="5.875" style="26" customWidth="1"/>
    <col min="6423" max="6423" width="4.75" style="26"/>
    <col min="6424" max="6424" width="5" style="26" customWidth="1"/>
    <col min="6425" max="6429" width="4.75" style="26"/>
    <col min="6430" max="6430" width="1.25" style="26" customWidth="1"/>
    <col min="6431" max="6656" width="4.75" style="26"/>
    <col min="6657" max="6657" width="1.375" style="26" customWidth="1"/>
    <col min="6658" max="6658" width="4.125" style="26" customWidth="1"/>
    <col min="6659" max="6663" width="4.75" style="26"/>
    <col min="6664" max="6664" width="3.375" style="26" customWidth="1"/>
    <col min="6665" max="6675" width="4.75" style="26"/>
    <col min="6676" max="6678" width="5.875" style="26" customWidth="1"/>
    <col min="6679" max="6679" width="4.75" style="26"/>
    <col min="6680" max="6680" width="5" style="26" customWidth="1"/>
    <col min="6681" max="6685" width="4.75" style="26"/>
    <col min="6686" max="6686" width="1.25" style="26" customWidth="1"/>
    <col min="6687" max="6912" width="4.75" style="26"/>
    <col min="6913" max="6913" width="1.375" style="26" customWidth="1"/>
    <col min="6914" max="6914" width="4.125" style="26" customWidth="1"/>
    <col min="6915" max="6919" width="4.75" style="26"/>
    <col min="6920" max="6920" width="3.375" style="26" customWidth="1"/>
    <col min="6921" max="6931" width="4.75" style="26"/>
    <col min="6932" max="6934" width="5.875" style="26" customWidth="1"/>
    <col min="6935" max="6935" width="4.75" style="26"/>
    <col min="6936" max="6936" width="5" style="26" customWidth="1"/>
    <col min="6937" max="6941" width="4.75" style="26"/>
    <col min="6942" max="6942" width="1.25" style="26" customWidth="1"/>
    <col min="6943" max="7168" width="4.75" style="26"/>
    <col min="7169" max="7169" width="1.375" style="26" customWidth="1"/>
    <col min="7170" max="7170" width="4.125" style="26" customWidth="1"/>
    <col min="7171" max="7175" width="4.75" style="26"/>
    <col min="7176" max="7176" width="3.375" style="26" customWidth="1"/>
    <col min="7177" max="7187" width="4.75" style="26"/>
    <col min="7188" max="7190" width="5.875" style="26" customWidth="1"/>
    <col min="7191" max="7191" width="4.75" style="26"/>
    <col min="7192" max="7192" width="5" style="26" customWidth="1"/>
    <col min="7193" max="7197" width="4.75" style="26"/>
    <col min="7198" max="7198" width="1.25" style="26" customWidth="1"/>
    <col min="7199" max="7424" width="4.75" style="26"/>
    <col min="7425" max="7425" width="1.375" style="26" customWidth="1"/>
    <col min="7426" max="7426" width="4.125" style="26" customWidth="1"/>
    <col min="7427" max="7431" width="4.75" style="26"/>
    <col min="7432" max="7432" width="3.375" style="26" customWidth="1"/>
    <col min="7433" max="7443" width="4.75" style="26"/>
    <col min="7444" max="7446" width="5.875" style="26" customWidth="1"/>
    <col min="7447" max="7447" width="4.75" style="26"/>
    <col min="7448" max="7448" width="5" style="26" customWidth="1"/>
    <col min="7449" max="7453" width="4.75" style="26"/>
    <col min="7454" max="7454" width="1.25" style="26" customWidth="1"/>
    <col min="7455" max="7680" width="4.75" style="26"/>
    <col min="7681" max="7681" width="1.375" style="26" customWidth="1"/>
    <col min="7682" max="7682" width="4.125" style="26" customWidth="1"/>
    <col min="7683" max="7687" width="4.75" style="26"/>
    <col min="7688" max="7688" width="3.375" style="26" customWidth="1"/>
    <col min="7689" max="7699" width="4.75" style="26"/>
    <col min="7700" max="7702" width="5.875" style="26" customWidth="1"/>
    <col min="7703" max="7703" width="4.75" style="26"/>
    <col min="7704" max="7704" width="5" style="26" customWidth="1"/>
    <col min="7705" max="7709" width="4.75" style="26"/>
    <col min="7710" max="7710" width="1.25" style="26" customWidth="1"/>
    <col min="7711" max="7936" width="4.75" style="26"/>
    <col min="7937" max="7937" width="1.375" style="26" customWidth="1"/>
    <col min="7938" max="7938" width="4.125" style="26" customWidth="1"/>
    <col min="7939" max="7943" width="4.75" style="26"/>
    <col min="7944" max="7944" width="3.375" style="26" customWidth="1"/>
    <col min="7945" max="7955" width="4.75" style="26"/>
    <col min="7956" max="7958" width="5.875" style="26" customWidth="1"/>
    <col min="7959" max="7959" width="4.75" style="26"/>
    <col min="7960" max="7960" width="5" style="26" customWidth="1"/>
    <col min="7961" max="7965" width="4.75" style="26"/>
    <col min="7966" max="7966" width="1.25" style="26" customWidth="1"/>
    <col min="7967" max="8192" width="4.75" style="26"/>
    <col min="8193" max="8193" width="1.375" style="26" customWidth="1"/>
    <col min="8194" max="8194" width="4.125" style="26" customWidth="1"/>
    <col min="8195" max="8199" width="4.75" style="26"/>
    <col min="8200" max="8200" width="3.375" style="26" customWidth="1"/>
    <col min="8201" max="8211" width="4.75" style="26"/>
    <col min="8212" max="8214" width="5.875" style="26" customWidth="1"/>
    <col min="8215" max="8215" width="4.75" style="26"/>
    <col min="8216" max="8216" width="5" style="26" customWidth="1"/>
    <col min="8217" max="8221" width="4.75" style="26"/>
    <col min="8222" max="8222" width="1.25" style="26" customWidth="1"/>
    <col min="8223" max="8448" width="4.75" style="26"/>
    <col min="8449" max="8449" width="1.375" style="26" customWidth="1"/>
    <col min="8450" max="8450" width="4.125" style="26" customWidth="1"/>
    <col min="8451" max="8455" width="4.75" style="26"/>
    <col min="8456" max="8456" width="3.375" style="26" customWidth="1"/>
    <col min="8457" max="8467" width="4.75" style="26"/>
    <col min="8468" max="8470" width="5.875" style="26" customWidth="1"/>
    <col min="8471" max="8471" width="4.75" style="26"/>
    <col min="8472" max="8472" width="5" style="26" customWidth="1"/>
    <col min="8473" max="8477" width="4.75" style="26"/>
    <col min="8478" max="8478" width="1.25" style="26" customWidth="1"/>
    <col min="8479" max="8704" width="4.75" style="26"/>
    <col min="8705" max="8705" width="1.375" style="26" customWidth="1"/>
    <col min="8706" max="8706" width="4.125" style="26" customWidth="1"/>
    <col min="8707" max="8711" width="4.75" style="26"/>
    <col min="8712" max="8712" width="3.375" style="26" customWidth="1"/>
    <col min="8713" max="8723" width="4.75" style="26"/>
    <col min="8724" max="8726" width="5.875" style="26" customWidth="1"/>
    <col min="8727" max="8727" width="4.75" style="26"/>
    <col min="8728" max="8728" width="5" style="26" customWidth="1"/>
    <col min="8729" max="8733" width="4.75" style="26"/>
    <col min="8734" max="8734" width="1.25" style="26" customWidth="1"/>
    <col min="8735" max="8960" width="4.75" style="26"/>
    <col min="8961" max="8961" width="1.375" style="26" customWidth="1"/>
    <col min="8962" max="8962" width="4.125" style="26" customWidth="1"/>
    <col min="8963" max="8967" width="4.75" style="26"/>
    <col min="8968" max="8968" width="3.375" style="26" customWidth="1"/>
    <col min="8969" max="8979" width="4.75" style="26"/>
    <col min="8980" max="8982" width="5.875" style="26" customWidth="1"/>
    <col min="8983" max="8983" width="4.75" style="26"/>
    <col min="8984" max="8984" width="5" style="26" customWidth="1"/>
    <col min="8985" max="8989" width="4.75" style="26"/>
    <col min="8990" max="8990" width="1.25" style="26" customWidth="1"/>
    <col min="8991" max="9216" width="4.75" style="26"/>
    <col min="9217" max="9217" width="1.375" style="26" customWidth="1"/>
    <col min="9218" max="9218" width="4.125" style="26" customWidth="1"/>
    <col min="9219" max="9223" width="4.75" style="26"/>
    <col min="9224" max="9224" width="3.375" style="26" customWidth="1"/>
    <col min="9225" max="9235" width="4.75" style="26"/>
    <col min="9236" max="9238" width="5.875" style="26" customWidth="1"/>
    <col min="9239" max="9239" width="4.75" style="26"/>
    <col min="9240" max="9240" width="5" style="26" customWidth="1"/>
    <col min="9241" max="9245" width="4.75" style="26"/>
    <col min="9246" max="9246" width="1.25" style="26" customWidth="1"/>
    <col min="9247" max="9472" width="4.75" style="26"/>
    <col min="9473" max="9473" width="1.375" style="26" customWidth="1"/>
    <col min="9474" max="9474" width="4.125" style="26" customWidth="1"/>
    <col min="9475" max="9479" width="4.75" style="26"/>
    <col min="9480" max="9480" width="3.375" style="26" customWidth="1"/>
    <col min="9481" max="9491" width="4.75" style="26"/>
    <col min="9492" max="9494" width="5.875" style="26" customWidth="1"/>
    <col min="9495" max="9495" width="4.75" style="26"/>
    <col min="9496" max="9496" width="5" style="26" customWidth="1"/>
    <col min="9497" max="9501" width="4.75" style="26"/>
    <col min="9502" max="9502" width="1.25" style="26" customWidth="1"/>
    <col min="9503" max="9728" width="4.75" style="26"/>
    <col min="9729" max="9729" width="1.375" style="26" customWidth="1"/>
    <col min="9730" max="9730" width="4.125" style="26" customWidth="1"/>
    <col min="9731" max="9735" width="4.75" style="26"/>
    <col min="9736" max="9736" width="3.375" style="26" customWidth="1"/>
    <col min="9737" max="9747" width="4.75" style="26"/>
    <col min="9748" max="9750" width="5.875" style="26" customWidth="1"/>
    <col min="9751" max="9751" width="4.75" style="26"/>
    <col min="9752" max="9752" width="5" style="26" customWidth="1"/>
    <col min="9753" max="9757" width="4.75" style="26"/>
    <col min="9758" max="9758" width="1.25" style="26" customWidth="1"/>
    <col min="9759" max="9984" width="4.75" style="26"/>
    <col min="9985" max="9985" width="1.375" style="26" customWidth="1"/>
    <col min="9986" max="9986" width="4.125" style="26" customWidth="1"/>
    <col min="9987" max="9991" width="4.75" style="26"/>
    <col min="9992" max="9992" width="3.375" style="26" customWidth="1"/>
    <col min="9993" max="10003" width="4.75" style="26"/>
    <col min="10004" max="10006" width="5.875" style="26" customWidth="1"/>
    <col min="10007" max="10007" width="4.75" style="26"/>
    <col min="10008" max="10008" width="5" style="26" customWidth="1"/>
    <col min="10009" max="10013" width="4.75" style="26"/>
    <col min="10014" max="10014" width="1.25" style="26" customWidth="1"/>
    <col min="10015" max="10240" width="4.75" style="26"/>
    <col min="10241" max="10241" width="1.375" style="26" customWidth="1"/>
    <col min="10242" max="10242" width="4.125" style="26" customWidth="1"/>
    <col min="10243" max="10247" width="4.75" style="26"/>
    <col min="10248" max="10248" width="3.375" style="26" customWidth="1"/>
    <col min="10249" max="10259" width="4.75" style="26"/>
    <col min="10260" max="10262" width="5.875" style="26" customWidth="1"/>
    <col min="10263" max="10263" width="4.75" style="26"/>
    <col min="10264" max="10264" width="5" style="26" customWidth="1"/>
    <col min="10265" max="10269" width="4.75" style="26"/>
    <col min="10270" max="10270" width="1.25" style="26" customWidth="1"/>
    <col min="10271" max="10496" width="4.75" style="26"/>
    <col min="10497" max="10497" width="1.375" style="26" customWidth="1"/>
    <col min="10498" max="10498" width="4.125" style="26" customWidth="1"/>
    <col min="10499" max="10503" width="4.75" style="26"/>
    <col min="10504" max="10504" width="3.375" style="26" customWidth="1"/>
    <col min="10505" max="10515" width="4.75" style="26"/>
    <col min="10516" max="10518" width="5.875" style="26" customWidth="1"/>
    <col min="10519" max="10519" width="4.75" style="26"/>
    <col min="10520" max="10520" width="5" style="26" customWidth="1"/>
    <col min="10521" max="10525" width="4.75" style="26"/>
    <col min="10526" max="10526" width="1.25" style="26" customWidth="1"/>
    <col min="10527" max="10752" width="4.75" style="26"/>
    <col min="10753" max="10753" width="1.375" style="26" customWidth="1"/>
    <col min="10754" max="10754" width="4.125" style="26" customWidth="1"/>
    <col min="10755" max="10759" width="4.75" style="26"/>
    <col min="10760" max="10760" width="3.375" style="26" customWidth="1"/>
    <col min="10761" max="10771" width="4.75" style="26"/>
    <col min="10772" max="10774" width="5.875" style="26" customWidth="1"/>
    <col min="10775" max="10775" width="4.75" style="26"/>
    <col min="10776" max="10776" width="5" style="26" customWidth="1"/>
    <col min="10777" max="10781" width="4.75" style="26"/>
    <col min="10782" max="10782" width="1.25" style="26" customWidth="1"/>
    <col min="10783" max="11008" width="4.75" style="26"/>
    <col min="11009" max="11009" width="1.375" style="26" customWidth="1"/>
    <col min="11010" max="11010" width="4.125" style="26" customWidth="1"/>
    <col min="11011" max="11015" width="4.75" style="26"/>
    <col min="11016" max="11016" width="3.375" style="26" customWidth="1"/>
    <col min="11017" max="11027" width="4.75" style="26"/>
    <col min="11028" max="11030" width="5.875" style="26" customWidth="1"/>
    <col min="11031" max="11031" width="4.75" style="26"/>
    <col min="11032" max="11032" width="5" style="26" customWidth="1"/>
    <col min="11033" max="11037" width="4.75" style="26"/>
    <col min="11038" max="11038" width="1.25" style="26" customWidth="1"/>
    <col min="11039" max="11264" width="4.75" style="26"/>
    <col min="11265" max="11265" width="1.375" style="26" customWidth="1"/>
    <col min="11266" max="11266" width="4.125" style="26" customWidth="1"/>
    <col min="11267" max="11271" width="4.75" style="26"/>
    <col min="11272" max="11272" width="3.375" style="26" customWidth="1"/>
    <col min="11273" max="11283" width="4.75" style="26"/>
    <col min="11284" max="11286" width="5.875" style="26" customWidth="1"/>
    <col min="11287" max="11287" width="4.75" style="26"/>
    <col min="11288" max="11288" width="5" style="26" customWidth="1"/>
    <col min="11289" max="11293" width="4.75" style="26"/>
    <col min="11294" max="11294" width="1.25" style="26" customWidth="1"/>
    <col min="11295" max="11520" width="4.75" style="26"/>
    <col min="11521" max="11521" width="1.375" style="26" customWidth="1"/>
    <col min="11522" max="11522" width="4.125" style="26" customWidth="1"/>
    <col min="11523" max="11527" width="4.75" style="26"/>
    <col min="11528" max="11528" width="3.375" style="26" customWidth="1"/>
    <col min="11529" max="11539" width="4.75" style="26"/>
    <col min="11540" max="11542" width="5.875" style="26" customWidth="1"/>
    <col min="11543" max="11543" width="4.75" style="26"/>
    <col min="11544" max="11544" width="5" style="26" customWidth="1"/>
    <col min="11545" max="11549" width="4.75" style="26"/>
    <col min="11550" max="11550" width="1.25" style="26" customWidth="1"/>
    <col min="11551" max="11776" width="4.75" style="26"/>
    <col min="11777" max="11777" width="1.375" style="26" customWidth="1"/>
    <col min="11778" max="11778" width="4.125" style="26" customWidth="1"/>
    <col min="11779" max="11783" width="4.75" style="26"/>
    <col min="11784" max="11784" width="3.375" style="26" customWidth="1"/>
    <col min="11785" max="11795" width="4.75" style="26"/>
    <col min="11796" max="11798" width="5.875" style="26" customWidth="1"/>
    <col min="11799" max="11799" width="4.75" style="26"/>
    <col min="11800" max="11800" width="5" style="26" customWidth="1"/>
    <col min="11801" max="11805" width="4.75" style="26"/>
    <col min="11806" max="11806" width="1.25" style="26" customWidth="1"/>
    <col min="11807" max="12032" width="4.75" style="26"/>
    <col min="12033" max="12033" width="1.375" style="26" customWidth="1"/>
    <col min="12034" max="12034" width="4.125" style="26" customWidth="1"/>
    <col min="12035" max="12039" width="4.75" style="26"/>
    <col min="12040" max="12040" width="3.375" style="26" customWidth="1"/>
    <col min="12041" max="12051" width="4.75" style="26"/>
    <col min="12052" max="12054" width="5.875" style="26" customWidth="1"/>
    <col min="12055" max="12055" width="4.75" style="26"/>
    <col min="12056" max="12056" width="5" style="26" customWidth="1"/>
    <col min="12057" max="12061" width="4.75" style="26"/>
    <col min="12062" max="12062" width="1.25" style="26" customWidth="1"/>
    <col min="12063" max="12288" width="4.75" style="26"/>
    <col min="12289" max="12289" width="1.375" style="26" customWidth="1"/>
    <col min="12290" max="12290" width="4.125" style="26" customWidth="1"/>
    <col min="12291" max="12295" width="4.75" style="26"/>
    <col min="12296" max="12296" width="3.375" style="26" customWidth="1"/>
    <col min="12297" max="12307" width="4.75" style="26"/>
    <col min="12308" max="12310" width="5.875" style="26" customWidth="1"/>
    <col min="12311" max="12311" width="4.75" style="26"/>
    <col min="12312" max="12312" width="5" style="26" customWidth="1"/>
    <col min="12313" max="12317" width="4.75" style="26"/>
    <col min="12318" max="12318" width="1.25" style="26" customWidth="1"/>
    <col min="12319" max="12544" width="4.75" style="26"/>
    <col min="12545" max="12545" width="1.375" style="26" customWidth="1"/>
    <col min="12546" max="12546" width="4.125" style="26" customWidth="1"/>
    <col min="12547" max="12551" width="4.75" style="26"/>
    <col min="12552" max="12552" width="3.375" style="26" customWidth="1"/>
    <col min="12553" max="12563" width="4.75" style="26"/>
    <col min="12564" max="12566" width="5.875" style="26" customWidth="1"/>
    <col min="12567" max="12567" width="4.75" style="26"/>
    <col min="12568" max="12568" width="5" style="26" customWidth="1"/>
    <col min="12569" max="12573" width="4.75" style="26"/>
    <col min="12574" max="12574" width="1.25" style="26" customWidth="1"/>
    <col min="12575" max="12800" width="4.75" style="26"/>
    <col min="12801" max="12801" width="1.375" style="26" customWidth="1"/>
    <col min="12802" max="12802" width="4.125" style="26" customWidth="1"/>
    <col min="12803" max="12807" width="4.75" style="26"/>
    <col min="12808" max="12808" width="3.375" style="26" customWidth="1"/>
    <col min="12809" max="12819" width="4.75" style="26"/>
    <col min="12820" max="12822" width="5.875" style="26" customWidth="1"/>
    <col min="12823" max="12823" width="4.75" style="26"/>
    <col min="12824" max="12824" width="5" style="26" customWidth="1"/>
    <col min="12825" max="12829" width="4.75" style="26"/>
    <col min="12830" max="12830" width="1.25" style="26" customWidth="1"/>
    <col min="12831" max="13056" width="4.75" style="26"/>
    <col min="13057" max="13057" width="1.375" style="26" customWidth="1"/>
    <col min="13058" max="13058" width="4.125" style="26" customWidth="1"/>
    <col min="13059" max="13063" width="4.75" style="26"/>
    <col min="13064" max="13064" width="3.375" style="26" customWidth="1"/>
    <col min="13065" max="13075" width="4.75" style="26"/>
    <col min="13076" max="13078" width="5.875" style="26" customWidth="1"/>
    <col min="13079" max="13079" width="4.75" style="26"/>
    <col min="13080" max="13080" width="5" style="26" customWidth="1"/>
    <col min="13081" max="13085" width="4.75" style="26"/>
    <col min="13086" max="13086" width="1.25" style="26" customWidth="1"/>
    <col min="13087" max="13312" width="4.75" style="26"/>
    <col min="13313" max="13313" width="1.375" style="26" customWidth="1"/>
    <col min="13314" max="13314" width="4.125" style="26" customWidth="1"/>
    <col min="13315" max="13319" width="4.75" style="26"/>
    <col min="13320" max="13320" width="3.375" style="26" customWidth="1"/>
    <col min="13321" max="13331" width="4.75" style="26"/>
    <col min="13332" max="13334" width="5.875" style="26" customWidth="1"/>
    <col min="13335" max="13335" width="4.75" style="26"/>
    <col min="13336" max="13336" width="5" style="26" customWidth="1"/>
    <col min="13337" max="13341" width="4.75" style="26"/>
    <col min="13342" max="13342" width="1.25" style="26" customWidth="1"/>
    <col min="13343" max="13568" width="4.75" style="26"/>
    <col min="13569" max="13569" width="1.375" style="26" customWidth="1"/>
    <col min="13570" max="13570" width="4.125" style="26" customWidth="1"/>
    <col min="13571" max="13575" width="4.75" style="26"/>
    <col min="13576" max="13576" width="3.375" style="26" customWidth="1"/>
    <col min="13577" max="13587" width="4.75" style="26"/>
    <col min="13588" max="13590" width="5.875" style="26" customWidth="1"/>
    <col min="13591" max="13591" width="4.75" style="26"/>
    <col min="13592" max="13592" width="5" style="26" customWidth="1"/>
    <col min="13593" max="13597" width="4.75" style="26"/>
    <col min="13598" max="13598" width="1.25" style="26" customWidth="1"/>
    <col min="13599" max="13824" width="4.75" style="26"/>
    <col min="13825" max="13825" width="1.375" style="26" customWidth="1"/>
    <col min="13826" max="13826" width="4.125" style="26" customWidth="1"/>
    <col min="13827" max="13831" width="4.75" style="26"/>
    <col min="13832" max="13832" width="3.375" style="26" customWidth="1"/>
    <col min="13833" max="13843" width="4.75" style="26"/>
    <col min="13844" max="13846" width="5.875" style="26" customWidth="1"/>
    <col min="13847" max="13847" width="4.75" style="26"/>
    <col min="13848" max="13848" width="5" style="26" customWidth="1"/>
    <col min="13849" max="13853" width="4.75" style="26"/>
    <col min="13854" max="13854" width="1.25" style="26" customWidth="1"/>
    <col min="13855" max="14080" width="4.75" style="26"/>
    <col min="14081" max="14081" width="1.375" style="26" customWidth="1"/>
    <col min="14082" max="14082" width="4.125" style="26" customWidth="1"/>
    <col min="14083" max="14087" width="4.75" style="26"/>
    <col min="14088" max="14088" width="3.375" style="26" customWidth="1"/>
    <col min="14089" max="14099" width="4.75" style="26"/>
    <col min="14100" max="14102" width="5.875" style="26" customWidth="1"/>
    <col min="14103" max="14103" width="4.75" style="26"/>
    <col min="14104" max="14104" width="5" style="26" customWidth="1"/>
    <col min="14105" max="14109" width="4.75" style="26"/>
    <col min="14110" max="14110" width="1.25" style="26" customWidth="1"/>
    <col min="14111" max="14336" width="4.75" style="26"/>
    <col min="14337" max="14337" width="1.375" style="26" customWidth="1"/>
    <col min="14338" max="14338" width="4.125" style="26" customWidth="1"/>
    <col min="14339" max="14343" width="4.75" style="26"/>
    <col min="14344" max="14344" width="3.375" style="26" customWidth="1"/>
    <col min="14345" max="14355" width="4.75" style="26"/>
    <col min="14356" max="14358" width="5.875" style="26" customWidth="1"/>
    <col min="14359" max="14359" width="4.75" style="26"/>
    <col min="14360" max="14360" width="5" style="26" customWidth="1"/>
    <col min="14361" max="14365" width="4.75" style="26"/>
    <col min="14366" max="14366" width="1.25" style="26" customWidth="1"/>
    <col min="14367" max="14592" width="4.75" style="26"/>
    <col min="14593" max="14593" width="1.375" style="26" customWidth="1"/>
    <col min="14594" max="14594" width="4.125" style="26" customWidth="1"/>
    <col min="14595" max="14599" width="4.75" style="26"/>
    <col min="14600" max="14600" width="3.375" style="26" customWidth="1"/>
    <col min="14601" max="14611" width="4.75" style="26"/>
    <col min="14612" max="14614" width="5.875" style="26" customWidth="1"/>
    <col min="14615" max="14615" width="4.75" style="26"/>
    <col min="14616" max="14616" width="5" style="26" customWidth="1"/>
    <col min="14617" max="14621" width="4.75" style="26"/>
    <col min="14622" max="14622" width="1.25" style="26" customWidth="1"/>
    <col min="14623" max="14848" width="4.75" style="26"/>
    <col min="14849" max="14849" width="1.375" style="26" customWidth="1"/>
    <col min="14850" max="14850" width="4.125" style="26" customWidth="1"/>
    <col min="14851" max="14855" width="4.75" style="26"/>
    <col min="14856" max="14856" width="3.375" style="26" customWidth="1"/>
    <col min="14857" max="14867" width="4.75" style="26"/>
    <col min="14868" max="14870" width="5.875" style="26" customWidth="1"/>
    <col min="14871" max="14871" width="4.75" style="26"/>
    <col min="14872" max="14872" width="5" style="26" customWidth="1"/>
    <col min="14873" max="14877" width="4.75" style="26"/>
    <col min="14878" max="14878" width="1.25" style="26" customWidth="1"/>
    <col min="14879" max="15104" width="4.75" style="26"/>
    <col min="15105" max="15105" width="1.375" style="26" customWidth="1"/>
    <col min="15106" max="15106" width="4.125" style="26" customWidth="1"/>
    <col min="15107" max="15111" width="4.75" style="26"/>
    <col min="15112" max="15112" width="3.375" style="26" customWidth="1"/>
    <col min="15113" max="15123" width="4.75" style="26"/>
    <col min="15124" max="15126" width="5.875" style="26" customWidth="1"/>
    <col min="15127" max="15127" width="4.75" style="26"/>
    <col min="15128" max="15128" width="5" style="26" customWidth="1"/>
    <col min="15129" max="15133" width="4.75" style="26"/>
    <col min="15134" max="15134" width="1.25" style="26" customWidth="1"/>
    <col min="15135" max="15360" width="4.75" style="26"/>
    <col min="15361" max="15361" width="1.375" style="26" customWidth="1"/>
    <col min="15362" max="15362" width="4.125" style="26" customWidth="1"/>
    <col min="15363" max="15367" width="4.75" style="26"/>
    <col min="15368" max="15368" width="3.375" style="26" customWidth="1"/>
    <col min="15369" max="15379" width="4.75" style="26"/>
    <col min="15380" max="15382" width="5.875" style="26" customWidth="1"/>
    <col min="15383" max="15383" width="4.75" style="26"/>
    <col min="15384" max="15384" width="5" style="26" customWidth="1"/>
    <col min="15385" max="15389" width="4.75" style="26"/>
    <col min="15390" max="15390" width="1.25" style="26" customWidth="1"/>
    <col min="15391" max="15616" width="4.75" style="26"/>
    <col min="15617" max="15617" width="1.375" style="26" customWidth="1"/>
    <col min="15618" max="15618" width="4.125" style="26" customWidth="1"/>
    <col min="15619" max="15623" width="4.75" style="26"/>
    <col min="15624" max="15624" width="3.375" style="26" customWidth="1"/>
    <col min="15625" max="15635" width="4.75" style="26"/>
    <col min="15636" max="15638" width="5.875" style="26" customWidth="1"/>
    <col min="15639" max="15639" width="4.75" style="26"/>
    <col min="15640" max="15640" width="5" style="26" customWidth="1"/>
    <col min="15641" max="15645" width="4.75" style="26"/>
    <col min="15646" max="15646" width="1.25" style="26" customWidth="1"/>
    <col min="15647" max="15872" width="4.75" style="26"/>
    <col min="15873" max="15873" width="1.375" style="26" customWidth="1"/>
    <col min="15874" max="15874" width="4.125" style="26" customWidth="1"/>
    <col min="15875" max="15879" width="4.75" style="26"/>
    <col min="15880" max="15880" width="3.375" style="26" customWidth="1"/>
    <col min="15881" max="15891" width="4.75" style="26"/>
    <col min="15892" max="15894" width="5.875" style="26" customWidth="1"/>
    <col min="15895" max="15895" width="4.75" style="26"/>
    <col min="15896" max="15896" width="5" style="26" customWidth="1"/>
    <col min="15897" max="15901" width="4.75" style="26"/>
    <col min="15902" max="15902" width="1.25" style="26" customWidth="1"/>
    <col min="15903" max="16128" width="4.75" style="26"/>
    <col min="16129" max="16129" width="1.375" style="26" customWidth="1"/>
    <col min="16130" max="16130" width="4.125" style="26" customWidth="1"/>
    <col min="16131" max="16135" width="4.75" style="26"/>
    <col min="16136" max="16136" width="3.375" style="26" customWidth="1"/>
    <col min="16137" max="16147" width="4.75" style="26"/>
    <col min="16148" max="16150" width="5.875" style="26" customWidth="1"/>
    <col min="16151" max="16151" width="4.75" style="26"/>
    <col min="16152" max="16152" width="5" style="26" customWidth="1"/>
    <col min="16153" max="16157" width="4.75" style="26"/>
    <col min="16158" max="16158" width="1.25" style="26" customWidth="1"/>
    <col min="16159" max="16384" width="4.75" style="26"/>
  </cols>
  <sheetData>
    <row r="1" spans="2:29" s="10" customFormat="1"/>
    <row r="2" spans="2:29" s="10" customFormat="1">
      <c r="B2" s="10" t="s">
        <v>500</v>
      </c>
      <c r="W2" s="118" t="s">
        <v>219</v>
      </c>
      <c r="X2" s="19"/>
      <c r="Y2" s="19" t="s">
        <v>0</v>
      </c>
      <c r="Z2" s="19"/>
      <c r="AA2" s="19" t="s">
        <v>220</v>
      </c>
      <c r="AB2" s="19"/>
      <c r="AC2" s="19" t="s">
        <v>221</v>
      </c>
    </row>
    <row r="3" spans="2:29" s="10" customFormat="1" ht="6.75" customHeight="1"/>
    <row r="4" spans="2:29" s="10" customFormat="1">
      <c r="B4" s="506" t="s">
        <v>279</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row>
    <row r="5" spans="2:29" s="10" customFormat="1" ht="7.5" customHeight="1"/>
    <row r="6" spans="2:29" s="10" customFormat="1" ht="19.5" customHeight="1">
      <c r="B6" s="556" t="s">
        <v>102</v>
      </c>
      <c r="C6" s="556"/>
      <c r="D6" s="556"/>
      <c r="E6" s="556"/>
      <c r="F6" s="556"/>
      <c r="G6" s="508"/>
      <c r="H6" s="509"/>
      <c r="I6" s="509"/>
      <c r="J6" s="509"/>
      <c r="K6" s="509"/>
      <c r="L6" s="509"/>
      <c r="M6" s="509"/>
      <c r="N6" s="509"/>
      <c r="O6" s="509"/>
      <c r="P6" s="509"/>
      <c r="Q6" s="509"/>
      <c r="R6" s="509"/>
      <c r="S6" s="509"/>
      <c r="T6" s="509"/>
      <c r="U6" s="509"/>
      <c r="V6" s="509"/>
      <c r="W6" s="509"/>
      <c r="X6" s="509"/>
      <c r="Y6" s="509"/>
      <c r="Z6" s="509"/>
      <c r="AA6" s="509"/>
      <c r="AB6" s="509"/>
      <c r="AC6" s="510"/>
    </row>
    <row r="7" spans="2:29" s="10" customFormat="1" ht="19.5" customHeight="1">
      <c r="B7" s="508" t="s">
        <v>103</v>
      </c>
      <c r="C7" s="509"/>
      <c r="D7" s="509"/>
      <c r="E7" s="509"/>
      <c r="F7" s="510"/>
      <c r="G7" s="175" t="s">
        <v>311</v>
      </c>
      <c r="H7" s="119" t="s">
        <v>398</v>
      </c>
      <c r="I7" s="119"/>
      <c r="J7" s="119"/>
      <c r="K7" s="119"/>
      <c r="L7" s="137" t="s">
        <v>311</v>
      </c>
      <c r="M7" s="119" t="s">
        <v>397</v>
      </c>
      <c r="N7" s="119"/>
      <c r="O7" s="119"/>
      <c r="P7" s="119"/>
      <c r="Q7" s="137" t="s">
        <v>311</v>
      </c>
      <c r="R7" s="119" t="s">
        <v>396</v>
      </c>
      <c r="S7" s="119"/>
      <c r="T7" s="119"/>
      <c r="U7" s="119"/>
      <c r="V7" s="119"/>
      <c r="W7" s="119"/>
      <c r="X7" s="119"/>
      <c r="Y7" s="119"/>
      <c r="Z7" s="119"/>
      <c r="AA7" s="119"/>
      <c r="AB7" s="119"/>
      <c r="AC7" s="120"/>
    </row>
    <row r="8" spans="2:29" s="10" customFormat="1" ht="19.5" customHeight="1">
      <c r="B8" s="511" t="s">
        <v>104</v>
      </c>
      <c r="C8" s="512"/>
      <c r="D8" s="512"/>
      <c r="E8" s="512"/>
      <c r="F8" s="513"/>
      <c r="G8" s="176" t="s">
        <v>311</v>
      </c>
      <c r="H8" s="157" t="s">
        <v>395</v>
      </c>
      <c r="I8" s="157"/>
      <c r="J8" s="157"/>
      <c r="K8" s="157"/>
      <c r="L8" s="157"/>
      <c r="M8" s="157"/>
      <c r="N8" s="157"/>
      <c r="O8" s="157"/>
      <c r="P8" s="157"/>
      <c r="Q8" s="144" t="s">
        <v>311</v>
      </c>
      <c r="R8" s="157" t="s">
        <v>402</v>
      </c>
      <c r="S8" s="157"/>
      <c r="T8" s="157"/>
      <c r="U8" s="157"/>
      <c r="V8" s="157"/>
      <c r="W8" s="157"/>
      <c r="X8" s="157"/>
      <c r="Y8" s="157"/>
      <c r="Z8" s="157"/>
      <c r="AA8" s="157"/>
      <c r="AB8" s="157"/>
      <c r="AC8" s="181"/>
    </row>
    <row r="9" spans="2:29" s="10" customFormat="1" ht="19.5" customHeight="1">
      <c r="B9" s="527"/>
      <c r="C9" s="528"/>
      <c r="D9" s="528"/>
      <c r="E9" s="528"/>
      <c r="F9" s="560"/>
      <c r="G9" s="178" t="s">
        <v>311</v>
      </c>
      <c r="H9" s="22" t="s">
        <v>499</v>
      </c>
      <c r="I9" s="22"/>
      <c r="J9" s="22"/>
      <c r="K9" s="22"/>
      <c r="L9" s="22"/>
      <c r="M9" s="22"/>
      <c r="N9" s="22"/>
      <c r="O9" s="22"/>
      <c r="P9" s="22"/>
      <c r="Q9" s="22"/>
      <c r="R9" s="22"/>
      <c r="S9" s="22"/>
      <c r="T9" s="22"/>
      <c r="U9" s="22"/>
      <c r="V9" s="22"/>
      <c r="W9" s="22"/>
      <c r="X9" s="22"/>
      <c r="Y9" s="22"/>
      <c r="Z9" s="22"/>
      <c r="AA9" s="22"/>
      <c r="AB9" s="22"/>
      <c r="AC9" s="214"/>
    </row>
    <row r="10" spans="2:29" s="10" customFormat="1"/>
    <row r="11" spans="2:29" s="10" customFormat="1">
      <c r="B11" s="10" t="s">
        <v>280</v>
      </c>
    </row>
    <row r="12" spans="2:29" s="10" customFormat="1"/>
    <row r="13" spans="2:29" s="10" customFormat="1" ht="17.25" customHeight="1">
      <c r="B13" s="17" t="s">
        <v>281</v>
      </c>
    </row>
    <row r="14" spans="2:29" s="10" customFormat="1" ht="6.75" customHeight="1">
      <c r="B14" s="11"/>
      <c r="C14" s="12"/>
      <c r="D14" s="12"/>
      <c r="E14" s="12"/>
      <c r="F14" s="12"/>
      <c r="G14" s="12"/>
      <c r="H14" s="12"/>
      <c r="I14" s="12"/>
      <c r="J14" s="12"/>
      <c r="K14" s="12"/>
      <c r="L14" s="12"/>
      <c r="M14" s="12"/>
      <c r="N14" s="12"/>
      <c r="O14" s="12"/>
      <c r="P14" s="12"/>
      <c r="Q14" s="12"/>
      <c r="R14" s="12"/>
      <c r="S14" s="12"/>
      <c r="T14" s="12"/>
      <c r="U14" s="12"/>
      <c r="V14" s="12"/>
      <c r="W14" s="12"/>
      <c r="X14" s="12"/>
      <c r="Y14" s="11"/>
      <c r="Z14" s="12"/>
      <c r="AA14" s="12"/>
      <c r="AB14" s="12"/>
      <c r="AC14" s="13"/>
    </row>
    <row r="15" spans="2:29" s="10" customFormat="1">
      <c r="B15" s="14"/>
      <c r="C15" s="10" t="s">
        <v>164</v>
      </c>
      <c r="Y15" s="14"/>
      <c r="AC15" s="15"/>
    </row>
    <row r="16" spans="2:29" s="10" customFormat="1" ht="6.75" customHeight="1">
      <c r="B16" s="14"/>
      <c r="Y16" s="14"/>
      <c r="AC16" s="15"/>
    </row>
    <row r="17" spans="2:29" s="10" customFormat="1" ht="19.5" customHeight="1">
      <c r="B17" s="14"/>
      <c r="C17" s="508"/>
      <c r="D17" s="509"/>
      <c r="E17" s="509"/>
      <c r="F17" s="509"/>
      <c r="G17" s="509"/>
      <c r="H17" s="509"/>
      <c r="I17" s="509"/>
      <c r="J17" s="509"/>
      <c r="K17" s="509"/>
      <c r="L17" s="509"/>
      <c r="M17" s="509"/>
      <c r="N17" s="119" t="s">
        <v>98</v>
      </c>
      <c r="O17" s="14"/>
      <c r="U17" s="19"/>
      <c r="V17" s="19"/>
      <c r="Y17" s="14"/>
      <c r="AC17" s="15"/>
    </row>
    <row r="18" spans="2:29" s="10" customFormat="1">
      <c r="B18" s="14"/>
      <c r="L18" s="19"/>
      <c r="Q18" s="19"/>
      <c r="W18" s="19"/>
      <c r="Y18" s="14"/>
      <c r="AC18" s="15"/>
    </row>
    <row r="19" spans="2:29" s="10" customFormat="1">
      <c r="B19" s="14"/>
      <c r="C19" s="10" t="s">
        <v>282</v>
      </c>
      <c r="Y19" s="14"/>
      <c r="AC19" s="15"/>
    </row>
    <row r="20" spans="2:29" s="10" customFormat="1" ht="6.75" customHeight="1">
      <c r="B20" s="14"/>
      <c r="Y20" s="14"/>
      <c r="AC20" s="15"/>
    </row>
    <row r="21" spans="2:29" s="10" customFormat="1" ht="19.5" customHeight="1">
      <c r="B21" s="14"/>
      <c r="C21" s="508"/>
      <c r="D21" s="509"/>
      <c r="E21" s="509"/>
      <c r="F21" s="509"/>
      <c r="G21" s="509"/>
      <c r="H21" s="509"/>
      <c r="I21" s="509"/>
      <c r="J21" s="509"/>
      <c r="K21" s="509"/>
      <c r="L21" s="509"/>
      <c r="M21" s="509"/>
      <c r="N21" s="119" t="s">
        <v>98</v>
      </c>
      <c r="O21" s="14"/>
      <c r="U21" s="19"/>
      <c r="V21" s="19"/>
      <c r="Y21" s="14"/>
      <c r="AC21" s="15"/>
    </row>
    <row r="22" spans="2:29" s="10" customFormat="1">
      <c r="B22" s="14"/>
      <c r="L22" s="19"/>
      <c r="Q22" s="19"/>
      <c r="W22" s="19"/>
      <c r="Y22" s="14"/>
      <c r="AC22" s="15"/>
    </row>
    <row r="23" spans="2:29" s="10" customFormat="1">
      <c r="B23" s="14"/>
      <c r="C23" s="10" t="s">
        <v>165</v>
      </c>
      <c r="L23" s="19"/>
      <c r="Q23" s="19"/>
      <c r="W23" s="19"/>
      <c r="Y23" s="14"/>
      <c r="Z23" s="198" t="s">
        <v>318</v>
      </c>
      <c r="AA23" s="198" t="s">
        <v>319</v>
      </c>
      <c r="AB23" s="198" t="s">
        <v>320</v>
      </c>
      <c r="AC23" s="15"/>
    </row>
    <row r="24" spans="2:29" s="10" customFormat="1" ht="7.5" customHeight="1">
      <c r="B24" s="14"/>
      <c r="L24" s="19"/>
      <c r="Q24" s="19"/>
      <c r="W24" s="19"/>
      <c r="Y24" s="14"/>
      <c r="AC24" s="15"/>
    </row>
    <row r="25" spans="2:29" s="10" customFormat="1" ht="19.5" customHeight="1">
      <c r="B25" s="14"/>
      <c r="C25" s="508"/>
      <c r="D25" s="509"/>
      <c r="E25" s="509"/>
      <c r="F25" s="509"/>
      <c r="G25" s="509"/>
      <c r="H25" s="509"/>
      <c r="I25" s="509"/>
      <c r="J25" s="509"/>
      <c r="K25" s="509"/>
      <c r="L25" s="509"/>
      <c r="M25" s="509"/>
      <c r="N25" s="120" t="s">
        <v>283</v>
      </c>
      <c r="P25" s="10" t="s">
        <v>284</v>
      </c>
      <c r="Q25" s="19"/>
      <c r="S25" s="10" t="s">
        <v>285</v>
      </c>
      <c r="W25" s="19"/>
      <c r="Y25" s="197"/>
      <c r="Z25" s="19" t="s">
        <v>311</v>
      </c>
      <c r="AA25" s="19" t="s">
        <v>319</v>
      </c>
      <c r="AB25" s="19" t="s">
        <v>311</v>
      </c>
      <c r="AC25" s="15"/>
    </row>
    <row r="26" spans="2:29" s="10" customFormat="1">
      <c r="B26" s="14"/>
      <c r="L26" s="19"/>
      <c r="Q26" s="19"/>
      <c r="W26" s="19"/>
      <c r="Y26" s="14"/>
      <c r="AC26" s="15"/>
    </row>
    <row r="27" spans="2:29" s="10" customFormat="1">
      <c r="B27" s="14"/>
      <c r="C27" s="10" t="s">
        <v>166</v>
      </c>
      <c r="Y27" s="14"/>
      <c r="AC27" s="15"/>
    </row>
    <row r="28" spans="2:29" s="10" customFormat="1" ht="6.75" customHeight="1">
      <c r="B28" s="14"/>
      <c r="Y28" s="14"/>
      <c r="AC28" s="15"/>
    </row>
    <row r="29" spans="2:29" s="10" customFormat="1" ht="19.5" customHeight="1">
      <c r="B29" s="14" t="s">
        <v>286</v>
      </c>
      <c r="C29" s="508" t="s">
        <v>167</v>
      </c>
      <c r="D29" s="509"/>
      <c r="E29" s="509"/>
      <c r="F29" s="509"/>
      <c r="G29" s="509"/>
      <c r="H29" s="510"/>
      <c r="I29" s="523"/>
      <c r="J29" s="530"/>
      <c r="K29" s="530"/>
      <c r="L29" s="530"/>
      <c r="M29" s="530"/>
      <c r="N29" s="530"/>
      <c r="O29" s="530"/>
      <c r="P29" s="530"/>
      <c r="Q29" s="530"/>
      <c r="R29" s="530"/>
      <c r="S29" s="530"/>
      <c r="T29" s="530"/>
      <c r="U29" s="530"/>
      <c r="V29" s="530"/>
      <c r="W29" s="531"/>
      <c r="X29" s="20"/>
      <c r="Y29" s="200"/>
      <c r="Z29" s="20"/>
      <c r="AA29" s="20"/>
      <c r="AB29" s="20"/>
      <c r="AC29" s="15"/>
    </row>
    <row r="30" spans="2:29" s="10" customFormat="1" ht="19.5" customHeight="1">
      <c r="B30" s="14" t="s">
        <v>286</v>
      </c>
      <c r="C30" s="508" t="s">
        <v>168</v>
      </c>
      <c r="D30" s="509"/>
      <c r="E30" s="509"/>
      <c r="F30" s="509"/>
      <c r="G30" s="509"/>
      <c r="H30" s="510"/>
      <c r="I30" s="523"/>
      <c r="J30" s="530"/>
      <c r="K30" s="530"/>
      <c r="L30" s="530"/>
      <c r="M30" s="530"/>
      <c r="N30" s="530"/>
      <c r="O30" s="530"/>
      <c r="P30" s="530"/>
      <c r="Q30" s="530"/>
      <c r="R30" s="530"/>
      <c r="S30" s="530"/>
      <c r="T30" s="530"/>
      <c r="U30" s="530"/>
      <c r="V30" s="530"/>
      <c r="W30" s="531"/>
      <c r="X30" s="20"/>
      <c r="Y30" s="200"/>
      <c r="Z30" s="20"/>
      <c r="AA30" s="20"/>
      <c r="AB30" s="20"/>
      <c r="AC30" s="15"/>
    </row>
    <row r="31" spans="2:29" s="10" customFormat="1" ht="19.5" customHeight="1">
      <c r="B31" s="14" t="s">
        <v>286</v>
      </c>
      <c r="C31" s="508" t="s">
        <v>169</v>
      </c>
      <c r="D31" s="509"/>
      <c r="E31" s="509"/>
      <c r="F31" s="509"/>
      <c r="G31" s="509"/>
      <c r="H31" s="510"/>
      <c r="I31" s="523"/>
      <c r="J31" s="530"/>
      <c r="K31" s="530"/>
      <c r="L31" s="530"/>
      <c r="M31" s="530"/>
      <c r="N31" s="530"/>
      <c r="O31" s="530"/>
      <c r="P31" s="530"/>
      <c r="Q31" s="530"/>
      <c r="R31" s="530"/>
      <c r="S31" s="530"/>
      <c r="T31" s="530"/>
      <c r="U31" s="530"/>
      <c r="V31" s="530"/>
      <c r="W31" s="531"/>
      <c r="X31" s="20"/>
      <c r="Y31" s="200"/>
      <c r="Z31" s="20"/>
      <c r="AA31" s="20"/>
      <c r="AB31" s="20"/>
      <c r="AC31" s="15"/>
    </row>
    <row r="32" spans="2:29" s="10" customFormat="1" ht="13.5" customHeight="1">
      <c r="B32" s="14"/>
      <c r="C32" s="19"/>
      <c r="D32" s="19"/>
      <c r="E32" s="19"/>
      <c r="F32" s="19"/>
      <c r="G32" s="19"/>
      <c r="H32" s="19"/>
      <c r="I32" s="19"/>
      <c r="J32" s="19"/>
      <c r="K32" s="19"/>
      <c r="L32" s="19"/>
      <c r="M32" s="19"/>
      <c r="N32" s="19"/>
      <c r="O32" s="19"/>
      <c r="Y32" s="14"/>
      <c r="Z32" s="198" t="s">
        <v>318</v>
      </c>
      <c r="AA32" s="198" t="s">
        <v>319</v>
      </c>
      <c r="AB32" s="198" t="s">
        <v>320</v>
      </c>
      <c r="AC32" s="15"/>
    </row>
    <row r="33" spans="1:30" s="10" customFormat="1" ht="19.5" customHeight="1">
      <c r="B33" s="14"/>
      <c r="C33" s="10" t="s">
        <v>170</v>
      </c>
      <c r="D33" s="19"/>
      <c r="E33" s="19"/>
      <c r="F33" s="19"/>
      <c r="G33" s="19"/>
      <c r="H33" s="19"/>
      <c r="I33" s="19"/>
      <c r="J33" s="19"/>
      <c r="K33" s="19"/>
      <c r="L33" s="19"/>
      <c r="M33" s="19"/>
      <c r="N33" s="19"/>
      <c r="O33" s="19"/>
      <c r="Y33" s="197"/>
      <c r="Z33" s="19" t="s">
        <v>311</v>
      </c>
      <c r="AA33" s="19" t="s">
        <v>319</v>
      </c>
      <c r="AB33" s="19" t="s">
        <v>311</v>
      </c>
      <c r="AC33" s="15"/>
    </row>
    <row r="34" spans="1:30" s="10" customFormat="1" ht="13.5" customHeight="1">
      <c r="B34" s="14"/>
      <c r="C34" s="28"/>
      <c r="D34" s="19"/>
      <c r="E34" s="19"/>
      <c r="F34" s="19"/>
      <c r="G34" s="19"/>
      <c r="H34" s="19"/>
      <c r="I34" s="19"/>
      <c r="J34" s="19"/>
      <c r="K34" s="19"/>
      <c r="L34" s="19"/>
      <c r="M34" s="19"/>
      <c r="N34" s="19"/>
      <c r="O34" s="19"/>
      <c r="Y34" s="14"/>
      <c r="Z34" s="198"/>
      <c r="AA34" s="198"/>
      <c r="AB34" s="198"/>
      <c r="AC34" s="15"/>
    </row>
    <row r="35" spans="1:30" s="10" customFormat="1" ht="27.75" customHeight="1">
      <c r="B35" s="14"/>
      <c r="C35" s="561" t="s">
        <v>287</v>
      </c>
      <c r="D35" s="561"/>
      <c r="E35" s="561"/>
      <c r="F35" s="561"/>
      <c r="G35" s="561"/>
      <c r="H35" s="561"/>
      <c r="I35" s="561"/>
      <c r="J35" s="561"/>
      <c r="K35" s="561"/>
      <c r="L35" s="561"/>
      <c r="M35" s="561"/>
      <c r="N35" s="561"/>
      <c r="O35" s="561"/>
      <c r="P35" s="561"/>
      <c r="Q35" s="561"/>
      <c r="R35" s="561"/>
      <c r="S35" s="561"/>
      <c r="T35" s="561"/>
      <c r="U35" s="561"/>
      <c r="V35" s="561"/>
      <c r="W35" s="561"/>
      <c r="X35" s="561"/>
      <c r="Y35" s="197"/>
      <c r="Z35" s="19" t="s">
        <v>311</v>
      </c>
      <c r="AA35" s="19" t="s">
        <v>319</v>
      </c>
      <c r="AB35" s="19" t="s">
        <v>311</v>
      </c>
      <c r="AC35" s="15"/>
    </row>
    <row r="36" spans="1:30" s="10" customFormat="1" ht="9" customHeight="1">
      <c r="B36" s="16"/>
      <c r="C36" s="17"/>
      <c r="D36" s="17"/>
      <c r="E36" s="17"/>
      <c r="F36" s="17"/>
      <c r="G36" s="17"/>
      <c r="H36" s="17"/>
      <c r="I36" s="17"/>
      <c r="J36" s="17"/>
      <c r="K36" s="17"/>
      <c r="L36" s="17"/>
      <c r="M36" s="17"/>
      <c r="N36" s="17"/>
      <c r="O36" s="17"/>
      <c r="P36" s="17"/>
      <c r="Q36" s="17"/>
      <c r="R36" s="17"/>
      <c r="S36" s="17"/>
      <c r="T36" s="17"/>
      <c r="U36" s="17"/>
      <c r="V36" s="17"/>
      <c r="W36" s="17"/>
      <c r="X36" s="17"/>
      <c r="Y36" s="16"/>
      <c r="Z36" s="17"/>
      <c r="AA36" s="17"/>
      <c r="AB36" s="17"/>
      <c r="AC36" s="18"/>
    </row>
    <row r="37" spans="1:30" s="10" customFormat="1"/>
    <row r="38" spans="1:30" s="10" customFormat="1" ht="16.5" customHeight="1">
      <c r="B38" s="17" t="s">
        <v>288</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30" s="10" customFormat="1">
      <c r="A39" s="15"/>
      <c r="B39" s="14"/>
      <c r="C39" s="12"/>
      <c r="Y39" s="14"/>
      <c r="AC39" s="15"/>
      <c r="AD39" s="14"/>
    </row>
    <row r="40" spans="1:30" s="10" customFormat="1">
      <c r="B40" s="14"/>
      <c r="Y40" s="14"/>
      <c r="Z40" s="198" t="s">
        <v>318</v>
      </c>
      <c r="AA40" s="198" t="s">
        <v>319</v>
      </c>
      <c r="AB40" s="198" t="s">
        <v>320</v>
      </c>
      <c r="AC40" s="15"/>
    </row>
    <row r="41" spans="1:30" s="10" customFormat="1" ht="19.5" customHeight="1">
      <c r="B41" s="14"/>
      <c r="C41" s="10" t="s">
        <v>289</v>
      </c>
      <c r="D41" s="19"/>
      <c r="E41" s="19"/>
      <c r="F41" s="19"/>
      <c r="G41" s="19"/>
      <c r="H41" s="19"/>
      <c r="I41" s="19"/>
      <c r="J41" s="19"/>
      <c r="K41" s="19"/>
      <c r="L41" s="19"/>
      <c r="M41" s="19"/>
      <c r="N41" s="19"/>
      <c r="O41" s="19"/>
      <c r="Y41" s="197"/>
      <c r="Z41" s="19" t="s">
        <v>311</v>
      </c>
      <c r="AA41" s="19" t="s">
        <v>319</v>
      </c>
      <c r="AB41" s="19" t="s">
        <v>311</v>
      </c>
      <c r="AC41" s="15"/>
    </row>
    <row r="42" spans="1:30" s="10" customFormat="1">
      <c r="B42" s="14"/>
      <c r="D42" s="19"/>
      <c r="E42" s="19"/>
      <c r="F42" s="19"/>
      <c r="G42" s="19"/>
      <c r="H42" s="19"/>
      <c r="I42" s="19"/>
      <c r="J42" s="19"/>
      <c r="K42" s="19"/>
      <c r="L42" s="19"/>
      <c r="M42" s="19"/>
      <c r="N42" s="19"/>
      <c r="O42" s="19"/>
      <c r="Y42" s="127"/>
      <c r="Z42" s="83"/>
      <c r="AA42" s="83"/>
      <c r="AB42" s="83"/>
      <c r="AC42" s="15"/>
    </row>
    <row r="43" spans="1:30" s="10" customFormat="1" ht="19.5" customHeight="1">
      <c r="B43" s="14"/>
      <c r="C43" s="10" t="s">
        <v>290</v>
      </c>
      <c r="D43" s="19"/>
      <c r="E43" s="19"/>
      <c r="F43" s="19"/>
      <c r="G43" s="19"/>
      <c r="H43" s="19"/>
      <c r="I43" s="19"/>
      <c r="J43" s="19"/>
      <c r="K43" s="19"/>
      <c r="L43" s="19"/>
      <c r="M43" s="19"/>
      <c r="N43" s="19"/>
      <c r="O43" s="19"/>
      <c r="Y43" s="197"/>
      <c r="Z43" s="19" t="s">
        <v>311</v>
      </c>
      <c r="AA43" s="19" t="s">
        <v>319</v>
      </c>
      <c r="AB43" s="19" t="s">
        <v>311</v>
      </c>
      <c r="AC43" s="15"/>
    </row>
    <row r="44" spans="1:30" s="10" customFormat="1">
      <c r="B44" s="14"/>
      <c r="L44" s="19"/>
      <c r="Q44" s="19"/>
      <c r="W44" s="19"/>
      <c r="Y44" s="14"/>
      <c r="AC44" s="15"/>
    </row>
    <row r="45" spans="1:30" s="10" customFormat="1">
      <c r="B45" s="14"/>
      <c r="C45" s="10" t="s">
        <v>291</v>
      </c>
      <c r="Y45" s="14"/>
      <c r="AC45" s="15"/>
    </row>
    <row r="46" spans="1:30" s="10" customFormat="1" ht="6.75" customHeight="1">
      <c r="B46" s="14"/>
      <c r="Y46" s="14"/>
      <c r="AC46" s="15"/>
    </row>
    <row r="47" spans="1:30" s="10" customFormat="1" ht="23.25" customHeight="1">
      <c r="B47" s="14" t="s">
        <v>286</v>
      </c>
      <c r="C47" s="508" t="s">
        <v>167</v>
      </c>
      <c r="D47" s="509"/>
      <c r="E47" s="509"/>
      <c r="F47" s="509"/>
      <c r="G47" s="509"/>
      <c r="H47" s="510"/>
      <c r="I47" s="508"/>
      <c r="J47" s="509"/>
      <c r="K47" s="509"/>
      <c r="L47" s="509"/>
      <c r="M47" s="509"/>
      <c r="N47" s="509"/>
      <c r="O47" s="509"/>
      <c r="P47" s="509"/>
      <c r="Q47" s="509"/>
      <c r="R47" s="509"/>
      <c r="S47" s="509"/>
      <c r="T47" s="509"/>
      <c r="U47" s="509"/>
      <c r="V47" s="509"/>
      <c r="W47" s="510"/>
      <c r="X47" s="20"/>
      <c r="Y47" s="200"/>
      <c r="Z47" s="20"/>
      <c r="AA47" s="20"/>
      <c r="AB47" s="20"/>
      <c r="AC47" s="15"/>
    </row>
    <row r="48" spans="1:30" s="10" customFormat="1" ht="23.25" customHeight="1">
      <c r="B48" s="14" t="s">
        <v>286</v>
      </c>
      <c r="C48" s="508" t="s">
        <v>168</v>
      </c>
      <c r="D48" s="509"/>
      <c r="E48" s="509"/>
      <c r="F48" s="509"/>
      <c r="G48" s="509"/>
      <c r="H48" s="510"/>
      <c r="I48" s="508"/>
      <c r="J48" s="509"/>
      <c r="K48" s="509"/>
      <c r="L48" s="509"/>
      <c r="M48" s="509"/>
      <c r="N48" s="509"/>
      <c r="O48" s="509"/>
      <c r="P48" s="509"/>
      <c r="Q48" s="509"/>
      <c r="R48" s="509"/>
      <c r="S48" s="509"/>
      <c r="T48" s="509"/>
      <c r="U48" s="509"/>
      <c r="V48" s="509"/>
      <c r="W48" s="510"/>
      <c r="X48" s="20"/>
      <c r="Y48" s="200"/>
      <c r="Z48" s="20"/>
      <c r="AA48" s="20"/>
      <c r="AB48" s="20"/>
      <c r="AC48" s="15"/>
    </row>
    <row r="49" spans="2:29" s="10" customFormat="1" ht="23.25" customHeight="1">
      <c r="B49" s="14" t="s">
        <v>286</v>
      </c>
      <c r="C49" s="508" t="s">
        <v>169</v>
      </c>
      <c r="D49" s="509"/>
      <c r="E49" s="509"/>
      <c r="F49" s="509"/>
      <c r="G49" s="509"/>
      <c r="H49" s="510"/>
      <c r="I49" s="508"/>
      <c r="J49" s="509"/>
      <c r="K49" s="509"/>
      <c r="L49" s="509"/>
      <c r="M49" s="509"/>
      <c r="N49" s="509"/>
      <c r="O49" s="509"/>
      <c r="P49" s="509"/>
      <c r="Q49" s="509"/>
      <c r="R49" s="509"/>
      <c r="S49" s="509"/>
      <c r="T49" s="509"/>
      <c r="U49" s="509"/>
      <c r="V49" s="509"/>
      <c r="W49" s="510"/>
      <c r="X49" s="20"/>
      <c r="Y49" s="200"/>
      <c r="Z49" s="20"/>
      <c r="AA49" s="20"/>
      <c r="AB49" s="20"/>
      <c r="AC49" s="15"/>
    </row>
    <row r="50" spans="2:29" s="10" customFormat="1">
      <c r="B50" s="14"/>
      <c r="C50" s="19"/>
      <c r="D50" s="19"/>
      <c r="E50" s="19"/>
      <c r="F50" s="19"/>
      <c r="G50" s="19"/>
      <c r="H50" s="19"/>
      <c r="I50" s="20"/>
      <c r="J50" s="20"/>
      <c r="K50" s="20"/>
      <c r="L50" s="20"/>
      <c r="M50" s="20"/>
      <c r="N50" s="20"/>
      <c r="O50" s="20"/>
      <c r="P50" s="20"/>
      <c r="Q50" s="20"/>
      <c r="R50" s="20"/>
      <c r="S50" s="20"/>
      <c r="T50" s="20"/>
      <c r="U50" s="20"/>
      <c r="V50" s="20"/>
      <c r="W50" s="20"/>
      <c r="X50" s="20"/>
      <c r="Y50" s="200"/>
      <c r="Z50" s="20"/>
      <c r="AA50" s="20"/>
      <c r="AB50" s="20"/>
      <c r="AC50" s="15"/>
    </row>
    <row r="51" spans="2:29" s="10" customFormat="1" ht="27" customHeight="1">
      <c r="B51" s="14"/>
      <c r="C51" s="561" t="s">
        <v>481</v>
      </c>
      <c r="D51" s="561"/>
      <c r="E51" s="561"/>
      <c r="F51" s="561"/>
      <c r="G51" s="561"/>
      <c r="H51" s="561"/>
      <c r="I51" s="561"/>
      <c r="J51" s="561"/>
      <c r="K51" s="561"/>
      <c r="L51" s="561"/>
      <c r="M51" s="561"/>
      <c r="N51" s="561"/>
      <c r="O51" s="561"/>
      <c r="P51" s="561"/>
      <c r="Q51" s="561"/>
      <c r="R51" s="561"/>
      <c r="S51" s="561"/>
      <c r="T51" s="561"/>
      <c r="U51" s="561"/>
      <c r="V51" s="561"/>
      <c r="W51" s="561"/>
      <c r="X51" s="561"/>
      <c r="Y51" s="199"/>
      <c r="Z51" s="198" t="s">
        <v>318</v>
      </c>
      <c r="AA51" s="198" t="s">
        <v>319</v>
      </c>
      <c r="AB51" s="198" t="s">
        <v>320</v>
      </c>
      <c r="AC51" s="15"/>
    </row>
    <row r="52" spans="2:29" s="10" customFormat="1" ht="6" customHeight="1">
      <c r="B52" s="14"/>
      <c r="C52" s="19"/>
      <c r="D52" s="19"/>
      <c r="E52" s="19"/>
      <c r="F52" s="19"/>
      <c r="G52" s="19"/>
      <c r="H52" s="19"/>
      <c r="I52" s="19"/>
      <c r="J52" s="19"/>
      <c r="K52" s="19"/>
      <c r="L52" s="19"/>
      <c r="M52" s="19"/>
      <c r="N52" s="19"/>
      <c r="O52" s="19"/>
      <c r="Y52" s="14"/>
      <c r="AC52" s="15"/>
    </row>
    <row r="53" spans="2:29" s="10" customFormat="1" ht="19.5" customHeight="1">
      <c r="B53" s="14"/>
      <c r="D53" s="10" t="s">
        <v>292</v>
      </c>
      <c r="E53" s="19"/>
      <c r="F53" s="19"/>
      <c r="G53" s="19"/>
      <c r="H53" s="19"/>
      <c r="I53" s="19"/>
      <c r="J53" s="19"/>
      <c r="K53" s="19"/>
      <c r="L53" s="19"/>
      <c r="M53" s="19"/>
      <c r="N53" s="19"/>
      <c r="O53" s="19"/>
      <c r="Y53" s="197"/>
      <c r="Z53" s="19" t="s">
        <v>311</v>
      </c>
      <c r="AA53" s="19" t="s">
        <v>319</v>
      </c>
      <c r="AB53" s="19" t="s">
        <v>311</v>
      </c>
      <c r="AC53" s="15"/>
    </row>
    <row r="54" spans="2:29" s="10" customFormat="1" ht="6.75" customHeight="1">
      <c r="B54" s="14"/>
      <c r="Y54" s="14"/>
      <c r="AC54" s="15"/>
    </row>
    <row r="55" spans="2:29" s="20" customFormat="1" ht="18" customHeight="1">
      <c r="B55" s="24"/>
      <c r="D55" s="20" t="s">
        <v>293</v>
      </c>
      <c r="Y55" s="197"/>
      <c r="Z55" s="19" t="s">
        <v>311</v>
      </c>
      <c r="AA55" s="19" t="s">
        <v>319</v>
      </c>
      <c r="AB55" s="19" t="s">
        <v>311</v>
      </c>
      <c r="AC55" s="25"/>
    </row>
    <row r="56" spans="2:29" s="10" customFormat="1" ht="6.75" customHeight="1">
      <c r="B56" s="14"/>
      <c r="Y56" s="14"/>
      <c r="AC56" s="15"/>
    </row>
    <row r="57" spans="2:29" s="20" customFormat="1" ht="18" customHeight="1">
      <c r="B57" s="24"/>
      <c r="D57" s="20" t="s">
        <v>294</v>
      </c>
      <c r="Y57" s="197"/>
      <c r="Z57" s="19" t="s">
        <v>311</v>
      </c>
      <c r="AA57" s="19" t="s">
        <v>319</v>
      </c>
      <c r="AB57" s="19" t="s">
        <v>311</v>
      </c>
      <c r="AC57" s="25"/>
    </row>
    <row r="58" spans="2:29" s="10" customFormat="1" ht="6.75" customHeight="1">
      <c r="B58" s="14"/>
      <c r="Y58" s="14"/>
      <c r="AC58" s="15"/>
    </row>
    <row r="59" spans="2:29" s="20" customFormat="1" ht="18" customHeight="1">
      <c r="B59" s="24"/>
      <c r="D59" s="20" t="s">
        <v>295</v>
      </c>
      <c r="Y59" s="197"/>
      <c r="Z59" s="19" t="s">
        <v>311</v>
      </c>
      <c r="AA59" s="19" t="s">
        <v>319</v>
      </c>
      <c r="AB59" s="19" t="s">
        <v>311</v>
      </c>
      <c r="AC59" s="25"/>
    </row>
    <row r="60" spans="2:29" s="10" customFormat="1" ht="6.75" customHeight="1">
      <c r="B60" s="14"/>
      <c r="Y60" s="14"/>
      <c r="AC60" s="15"/>
    </row>
    <row r="61" spans="2:29" ht="18" customHeight="1">
      <c r="B61" s="23"/>
      <c r="D61" s="20" t="s">
        <v>296</v>
      </c>
      <c r="Y61" s="197"/>
      <c r="Z61" s="19" t="s">
        <v>311</v>
      </c>
      <c r="AA61" s="19" t="s">
        <v>319</v>
      </c>
      <c r="AB61" s="19" t="s">
        <v>311</v>
      </c>
      <c r="AC61" s="155"/>
    </row>
    <row r="62" spans="2:29">
      <c r="B62" s="23"/>
      <c r="Y62" s="164"/>
      <c r="AC62" s="155"/>
    </row>
    <row r="63" spans="2:29" ht="27" customHeight="1">
      <c r="B63" s="23"/>
      <c r="C63" s="561" t="s">
        <v>297</v>
      </c>
      <c r="D63" s="561"/>
      <c r="E63" s="561"/>
      <c r="F63" s="561"/>
      <c r="G63" s="561"/>
      <c r="H63" s="561"/>
      <c r="I63" s="561"/>
      <c r="J63" s="561"/>
      <c r="K63" s="561"/>
      <c r="L63" s="561"/>
      <c r="M63" s="561"/>
      <c r="N63" s="561"/>
      <c r="O63" s="561"/>
      <c r="P63" s="561"/>
      <c r="Q63" s="561"/>
      <c r="R63" s="561"/>
      <c r="S63" s="561"/>
      <c r="T63" s="561"/>
      <c r="U63" s="561"/>
      <c r="V63" s="561"/>
      <c r="W63" s="561"/>
      <c r="X63" s="561"/>
      <c r="Y63" s="197"/>
      <c r="Z63" s="19" t="s">
        <v>311</v>
      </c>
      <c r="AA63" s="19" t="s">
        <v>319</v>
      </c>
      <c r="AB63" s="19" t="s">
        <v>311</v>
      </c>
      <c r="AC63" s="155"/>
    </row>
    <row r="64" spans="2:29">
      <c r="B64" s="23"/>
      <c r="Y64" s="163"/>
      <c r="Z64" s="161"/>
      <c r="AA64" s="161"/>
      <c r="AB64" s="161"/>
      <c r="AC64" s="162"/>
    </row>
    <row r="65" spans="2:29" s="20" customFormat="1">
      <c r="B65" s="156" t="s">
        <v>298</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2:29" s="20" customFormat="1">
      <c r="B66" s="158" t="s">
        <v>299</v>
      </c>
    </row>
    <row r="67" spans="2:29" s="20" customFormat="1">
      <c r="B67" s="158" t="s">
        <v>300</v>
      </c>
    </row>
    <row r="68" spans="2:29" s="20" customFormat="1">
      <c r="B68" s="158" t="s">
        <v>301</v>
      </c>
    </row>
    <row r="69" spans="2:29" s="158" customFormat="1" ht="11">
      <c r="B69" s="159" t="s">
        <v>302</v>
      </c>
      <c r="C69" s="158" t="s">
        <v>303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printOptions horizontalCentered="1"/>
  <pageMargins left="0.70866141732283472" right="0.39370078740157483" top="0.51181102362204722" bottom="0.35433070866141736"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B429DB-9C17-431C-9802-87DD8B8F9167}">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CFD3-2608-403D-94A6-19D1F84F5912}">
  <sheetPr>
    <tabColor rgb="FF00B0F0"/>
  </sheetPr>
  <dimension ref="A1:AK78"/>
  <sheetViews>
    <sheetView view="pageBreakPreview" zoomScaleNormal="100" zoomScaleSheetLayoutView="100" workbookViewId="0">
      <selection activeCell="A2" sqref="A2"/>
    </sheetView>
  </sheetViews>
  <sheetFormatPr defaultColWidth="4.75" defaultRowHeight="13"/>
  <cols>
    <col min="1" max="1" width="4.75" style="26"/>
    <col min="2" max="2" width="4.125" style="27" customWidth="1"/>
    <col min="3" max="7" width="4.75" style="26"/>
    <col min="8" max="8" width="3.375" style="26" customWidth="1"/>
    <col min="9" max="257" width="4.75" style="26"/>
    <col min="258" max="258" width="4.125" style="26" customWidth="1"/>
    <col min="259" max="263" width="4.75" style="26"/>
    <col min="264" max="264" width="3.375" style="26" customWidth="1"/>
    <col min="265" max="513" width="4.75" style="26"/>
    <col min="514" max="514" width="4.125" style="26" customWidth="1"/>
    <col min="515" max="519" width="4.75" style="26"/>
    <col min="520" max="520" width="3.375" style="26" customWidth="1"/>
    <col min="521" max="769" width="4.75" style="26"/>
    <col min="770" max="770" width="4.125" style="26" customWidth="1"/>
    <col min="771" max="775" width="4.75" style="26"/>
    <col min="776" max="776" width="3.375" style="26" customWidth="1"/>
    <col min="777" max="1025" width="4.75" style="26"/>
    <col min="1026" max="1026" width="4.125" style="26" customWidth="1"/>
    <col min="1027" max="1031" width="4.75" style="26"/>
    <col min="1032" max="1032" width="3.375" style="26" customWidth="1"/>
    <col min="1033" max="1281" width="4.75" style="26"/>
    <col min="1282" max="1282" width="4.125" style="26" customWidth="1"/>
    <col min="1283" max="1287" width="4.75" style="26"/>
    <col min="1288" max="1288" width="3.375" style="26" customWidth="1"/>
    <col min="1289" max="1537" width="4.75" style="26"/>
    <col min="1538" max="1538" width="4.125" style="26" customWidth="1"/>
    <col min="1539" max="1543" width="4.75" style="26"/>
    <col min="1544" max="1544" width="3.375" style="26" customWidth="1"/>
    <col min="1545" max="1793" width="4.75" style="26"/>
    <col min="1794" max="1794" width="4.125" style="26" customWidth="1"/>
    <col min="1795" max="1799" width="4.75" style="26"/>
    <col min="1800" max="1800" width="3.375" style="26" customWidth="1"/>
    <col min="1801" max="2049" width="4.75" style="26"/>
    <col min="2050" max="2050" width="4.125" style="26" customWidth="1"/>
    <col min="2051" max="2055" width="4.75" style="26"/>
    <col min="2056" max="2056" width="3.375" style="26" customWidth="1"/>
    <col min="2057" max="2305" width="4.75" style="26"/>
    <col min="2306" max="2306" width="4.125" style="26" customWidth="1"/>
    <col min="2307" max="2311" width="4.75" style="26"/>
    <col min="2312" max="2312" width="3.375" style="26" customWidth="1"/>
    <col min="2313" max="2561" width="4.75" style="26"/>
    <col min="2562" max="2562" width="4.125" style="26" customWidth="1"/>
    <col min="2563" max="2567" width="4.75" style="26"/>
    <col min="2568" max="2568" width="3.375" style="26" customWidth="1"/>
    <col min="2569" max="2817" width="4.75" style="26"/>
    <col min="2818" max="2818" width="4.125" style="26" customWidth="1"/>
    <col min="2819" max="2823" width="4.75" style="26"/>
    <col min="2824" max="2824" width="3.375" style="26" customWidth="1"/>
    <col min="2825" max="3073" width="4.75" style="26"/>
    <col min="3074" max="3074" width="4.125" style="26" customWidth="1"/>
    <col min="3075" max="3079" width="4.75" style="26"/>
    <col min="3080" max="3080" width="3.375" style="26" customWidth="1"/>
    <col min="3081" max="3329" width="4.75" style="26"/>
    <col min="3330" max="3330" width="4.125" style="26" customWidth="1"/>
    <col min="3331" max="3335" width="4.75" style="26"/>
    <col min="3336" max="3336" width="3.375" style="26" customWidth="1"/>
    <col min="3337" max="3585" width="4.75" style="26"/>
    <col min="3586" max="3586" width="4.125" style="26" customWidth="1"/>
    <col min="3587" max="3591" width="4.75" style="26"/>
    <col min="3592" max="3592" width="3.375" style="26" customWidth="1"/>
    <col min="3593" max="3841" width="4.75" style="26"/>
    <col min="3842" max="3842" width="4.125" style="26" customWidth="1"/>
    <col min="3843" max="3847" width="4.75" style="26"/>
    <col min="3848" max="3848" width="3.375" style="26" customWidth="1"/>
    <col min="3849" max="4097" width="4.75" style="26"/>
    <col min="4098" max="4098" width="4.125" style="26" customWidth="1"/>
    <col min="4099" max="4103" width="4.75" style="26"/>
    <col min="4104" max="4104" width="3.375" style="26" customWidth="1"/>
    <col min="4105" max="4353" width="4.75" style="26"/>
    <col min="4354" max="4354" width="4.125" style="26" customWidth="1"/>
    <col min="4355" max="4359" width="4.75" style="26"/>
    <col min="4360" max="4360" width="3.375" style="26" customWidth="1"/>
    <col min="4361" max="4609" width="4.75" style="26"/>
    <col min="4610" max="4610" width="4.125" style="26" customWidth="1"/>
    <col min="4611" max="4615" width="4.75" style="26"/>
    <col min="4616" max="4616" width="3.375" style="26" customWidth="1"/>
    <col min="4617" max="4865" width="4.75" style="26"/>
    <col min="4866" max="4866" width="4.125" style="26" customWidth="1"/>
    <col min="4867" max="4871" width="4.75" style="26"/>
    <col min="4872" max="4872" width="3.375" style="26" customWidth="1"/>
    <col min="4873" max="5121" width="4.75" style="26"/>
    <col min="5122" max="5122" width="4.125" style="26" customWidth="1"/>
    <col min="5123" max="5127" width="4.75" style="26"/>
    <col min="5128" max="5128" width="3.375" style="26" customWidth="1"/>
    <col min="5129" max="5377" width="4.75" style="26"/>
    <col min="5378" max="5378" width="4.125" style="26" customWidth="1"/>
    <col min="5379" max="5383" width="4.75" style="26"/>
    <col min="5384" max="5384" width="3.375" style="26" customWidth="1"/>
    <col min="5385" max="5633" width="4.75" style="26"/>
    <col min="5634" max="5634" width="4.125" style="26" customWidth="1"/>
    <col min="5635" max="5639" width="4.75" style="26"/>
    <col min="5640" max="5640" width="3.375" style="26" customWidth="1"/>
    <col min="5641" max="5889" width="4.75" style="26"/>
    <col min="5890" max="5890" width="4.125" style="26" customWidth="1"/>
    <col min="5891" max="5895" width="4.75" style="26"/>
    <col min="5896" max="5896" width="3.375" style="26" customWidth="1"/>
    <col min="5897" max="6145" width="4.75" style="26"/>
    <col min="6146" max="6146" width="4.125" style="26" customWidth="1"/>
    <col min="6147" max="6151" width="4.75" style="26"/>
    <col min="6152" max="6152" width="3.375" style="26" customWidth="1"/>
    <col min="6153" max="6401" width="4.75" style="26"/>
    <col min="6402" max="6402" width="4.125" style="26" customWidth="1"/>
    <col min="6403" max="6407" width="4.75" style="26"/>
    <col min="6408" max="6408" width="3.375" style="26" customWidth="1"/>
    <col min="6409" max="6657" width="4.75" style="26"/>
    <col min="6658" max="6658" width="4.125" style="26" customWidth="1"/>
    <col min="6659" max="6663" width="4.75" style="26"/>
    <col min="6664" max="6664" width="3.375" style="26" customWidth="1"/>
    <col min="6665" max="6913" width="4.75" style="26"/>
    <col min="6914" max="6914" width="4.125" style="26" customWidth="1"/>
    <col min="6915" max="6919" width="4.75" style="26"/>
    <col min="6920" max="6920" width="3.375" style="26" customWidth="1"/>
    <col min="6921" max="7169" width="4.75" style="26"/>
    <col min="7170" max="7170" width="4.125" style="26" customWidth="1"/>
    <col min="7171" max="7175" width="4.75" style="26"/>
    <col min="7176" max="7176" width="3.375" style="26" customWidth="1"/>
    <col min="7177" max="7425" width="4.75" style="26"/>
    <col min="7426" max="7426" width="4.125" style="26" customWidth="1"/>
    <col min="7427" max="7431" width="4.75" style="26"/>
    <col min="7432" max="7432" width="3.375" style="26" customWidth="1"/>
    <col min="7433" max="7681" width="4.75" style="26"/>
    <col min="7682" max="7682" width="4.125" style="26" customWidth="1"/>
    <col min="7683" max="7687" width="4.75" style="26"/>
    <col min="7688" max="7688" width="3.375" style="26" customWidth="1"/>
    <col min="7689" max="7937" width="4.75" style="26"/>
    <col min="7938" max="7938" width="4.125" style="26" customWidth="1"/>
    <col min="7939" max="7943" width="4.75" style="26"/>
    <col min="7944" max="7944" width="3.375" style="26" customWidth="1"/>
    <col min="7945" max="8193" width="4.75" style="26"/>
    <col min="8194" max="8194" width="4.125" style="26" customWidth="1"/>
    <col min="8195" max="8199" width="4.75" style="26"/>
    <col min="8200" max="8200" width="3.375" style="26" customWidth="1"/>
    <col min="8201" max="8449" width="4.75" style="26"/>
    <col min="8450" max="8450" width="4.125" style="26" customWidth="1"/>
    <col min="8451" max="8455" width="4.75" style="26"/>
    <col min="8456" max="8456" width="3.375" style="26" customWidth="1"/>
    <col min="8457" max="8705" width="4.75" style="26"/>
    <col min="8706" max="8706" width="4.125" style="26" customWidth="1"/>
    <col min="8707" max="8711" width="4.75" style="26"/>
    <col min="8712" max="8712" width="3.375" style="26" customWidth="1"/>
    <col min="8713" max="8961" width="4.75" style="26"/>
    <col min="8962" max="8962" width="4.125" style="26" customWidth="1"/>
    <col min="8963" max="8967" width="4.75" style="26"/>
    <col min="8968" max="8968" width="3.375" style="26" customWidth="1"/>
    <col min="8969" max="9217" width="4.75" style="26"/>
    <col min="9218" max="9218" width="4.125" style="26" customWidth="1"/>
    <col min="9219" max="9223" width="4.75" style="26"/>
    <col min="9224" max="9224" width="3.375" style="26" customWidth="1"/>
    <col min="9225" max="9473" width="4.75" style="26"/>
    <col min="9474" max="9474" width="4.125" style="26" customWidth="1"/>
    <col min="9475" max="9479" width="4.75" style="26"/>
    <col min="9480" max="9480" width="3.375" style="26" customWidth="1"/>
    <col min="9481" max="9729" width="4.75" style="26"/>
    <col min="9730" max="9730" width="4.125" style="26" customWidth="1"/>
    <col min="9731" max="9735" width="4.75" style="26"/>
    <col min="9736" max="9736" width="3.375" style="26" customWidth="1"/>
    <col min="9737" max="9985" width="4.75" style="26"/>
    <col min="9986" max="9986" width="4.125" style="26" customWidth="1"/>
    <col min="9987" max="9991" width="4.75" style="26"/>
    <col min="9992" max="9992" width="3.375" style="26" customWidth="1"/>
    <col min="9993" max="10241" width="4.75" style="26"/>
    <col min="10242" max="10242" width="4.125" style="26" customWidth="1"/>
    <col min="10243" max="10247" width="4.75" style="26"/>
    <col min="10248" max="10248" width="3.375" style="26" customWidth="1"/>
    <col min="10249" max="10497" width="4.75" style="26"/>
    <col min="10498" max="10498" width="4.125" style="26" customWidth="1"/>
    <col min="10499" max="10503" width="4.75" style="26"/>
    <col min="10504" max="10504" width="3.375" style="26" customWidth="1"/>
    <col min="10505" max="10753" width="4.75" style="26"/>
    <col min="10754" max="10754" width="4.125" style="26" customWidth="1"/>
    <col min="10755" max="10759" width="4.75" style="26"/>
    <col min="10760" max="10760" width="3.375" style="26" customWidth="1"/>
    <col min="10761" max="11009" width="4.75" style="26"/>
    <col min="11010" max="11010" width="4.125" style="26" customWidth="1"/>
    <col min="11011" max="11015" width="4.75" style="26"/>
    <col min="11016" max="11016" width="3.375" style="26" customWidth="1"/>
    <col min="11017" max="11265" width="4.75" style="26"/>
    <col min="11266" max="11266" width="4.125" style="26" customWidth="1"/>
    <col min="11267" max="11271" width="4.75" style="26"/>
    <col min="11272" max="11272" width="3.375" style="26" customWidth="1"/>
    <col min="11273" max="11521" width="4.75" style="26"/>
    <col min="11522" max="11522" width="4.125" style="26" customWidth="1"/>
    <col min="11523" max="11527" width="4.75" style="26"/>
    <col min="11528" max="11528" width="3.375" style="26" customWidth="1"/>
    <col min="11529" max="11777" width="4.75" style="26"/>
    <col min="11778" max="11778" width="4.125" style="26" customWidth="1"/>
    <col min="11779" max="11783" width="4.75" style="26"/>
    <col min="11784" max="11784" width="3.375" style="26" customWidth="1"/>
    <col min="11785" max="12033" width="4.75" style="26"/>
    <col min="12034" max="12034" width="4.125" style="26" customWidth="1"/>
    <col min="12035" max="12039" width="4.75" style="26"/>
    <col min="12040" max="12040" width="3.375" style="26" customWidth="1"/>
    <col min="12041" max="12289" width="4.75" style="26"/>
    <col min="12290" max="12290" width="4.125" style="26" customWidth="1"/>
    <col min="12291" max="12295" width="4.75" style="26"/>
    <col min="12296" max="12296" width="3.375" style="26" customWidth="1"/>
    <col min="12297" max="12545" width="4.75" style="26"/>
    <col min="12546" max="12546" width="4.125" style="26" customWidth="1"/>
    <col min="12547" max="12551" width="4.75" style="26"/>
    <col min="12552" max="12552" width="3.375" style="26" customWidth="1"/>
    <col min="12553" max="12801" width="4.75" style="26"/>
    <col min="12802" max="12802" width="4.125" style="26" customWidth="1"/>
    <col min="12803" max="12807" width="4.75" style="26"/>
    <col min="12808" max="12808" width="3.375" style="26" customWidth="1"/>
    <col min="12809" max="13057" width="4.75" style="26"/>
    <col min="13058" max="13058" width="4.125" style="26" customWidth="1"/>
    <col min="13059" max="13063" width="4.75" style="26"/>
    <col min="13064" max="13064" width="3.375" style="26" customWidth="1"/>
    <col min="13065" max="13313" width="4.75" style="26"/>
    <col min="13314" max="13314" width="4.125" style="26" customWidth="1"/>
    <col min="13315" max="13319" width="4.75" style="26"/>
    <col min="13320" max="13320" width="3.375" style="26" customWidth="1"/>
    <col min="13321" max="13569" width="4.75" style="26"/>
    <col min="13570" max="13570" width="4.125" style="26" customWidth="1"/>
    <col min="13571" max="13575" width="4.75" style="26"/>
    <col min="13576" max="13576" width="3.375" style="26" customWidth="1"/>
    <col min="13577" max="13825" width="4.75" style="26"/>
    <col min="13826" max="13826" width="4.125" style="26" customWidth="1"/>
    <col min="13827" max="13831" width="4.75" style="26"/>
    <col min="13832" max="13832" width="3.375" style="26" customWidth="1"/>
    <col min="13833" max="14081" width="4.75" style="26"/>
    <col min="14082" max="14082" width="4.125" style="26" customWidth="1"/>
    <col min="14083" max="14087" width="4.75" style="26"/>
    <col min="14088" max="14088" width="3.375" style="26" customWidth="1"/>
    <col min="14089" max="14337" width="4.75" style="26"/>
    <col min="14338" max="14338" width="4.125" style="26" customWidth="1"/>
    <col min="14339" max="14343" width="4.75" style="26"/>
    <col min="14344" max="14344" width="3.375" style="26" customWidth="1"/>
    <col min="14345" max="14593" width="4.75" style="26"/>
    <col min="14594" max="14594" width="4.125" style="26" customWidth="1"/>
    <col min="14595" max="14599" width="4.75" style="26"/>
    <col min="14600" max="14600" width="3.375" style="26" customWidth="1"/>
    <col min="14601" max="14849" width="4.75" style="26"/>
    <col min="14850" max="14850" width="4.125" style="26" customWidth="1"/>
    <col min="14851" max="14855" width="4.75" style="26"/>
    <col min="14856" max="14856" width="3.375" style="26" customWidth="1"/>
    <col min="14857" max="15105" width="4.75" style="26"/>
    <col min="15106" max="15106" width="4.125" style="26" customWidth="1"/>
    <col min="15107" max="15111" width="4.75" style="26"/>
    <col min="15112" max="15112" width="3.375" style="26" customWidth="1"/>
    <col min="15113" max="15361" width="4.75" style="26"/>
    <col min="15362" max="15362" width="4.125" style="26" customWidth="1"/>
    <col min="15363" max="15367" width="4.75" style="26"/>
    <col min="15368" max="15368" width="3.375" style="26" customWidth="1"/>
    <col min="15369" max="15617" width="4.75" style="26"/>
    <col min="15618" max="15618" width="4.125" style="26" customWidth="1"/>
    <col min="15619" max="15623" width="4.75" style="26"/>
    <col min="15624" max="15624" width="3.375" style="26" customWidth="1"/>
    <col min="15625" max="15873" width="4.75" style="26"/>
    <col min="15874" max="15874" width="4.125" style="26" customWidth="1"/>
    <col min="15875" max="15879" width="4.75" style="26"/>
    <col min="15880" max="15880" width="3.375" style="26" customWidth="1"/>
    <col min="15881" max="16129" width="4.75" style="26"/>
    <col min="16130" max="16130" width="4.125" style="26" customWidth="1"/>
    <col min="16131" max="16135" width="4.75" style="26"/>
    <col min="16136" max="16136" width="3.375" style="26" customWidth="1"/>
    <col min="16137" max="16384" width="4.75" style="26"/>
  </cols>
  <sheetData>
    <row r="1" spans="2:27" s="10" customFormat="1"/>
    <row r="2" spans="2:27" s="10" customFormat="1">
      <c r="B2" s="10" t="s">
        <v>501</v>
      </c>
      <c r="AA2" s="118" t="s">
        <v>251</v>
      </c>
    </row>
    <row r="3" spans="2:27" s="10" customFormat="1" ht="8.25" customHeight="1"/>
    <row r="4" spans="2:27" s="10" customFormat="1">
      <c r="B4" s="506" t="s">
        <v>452</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row>
    <row r="5" spans="2:27" s="10" customFormat="1" ht="6.75" customHeight="1"/>
    <row r="6" spans="2:27" s="10" customFormat="1" ht="18.649999999999999" customHeight="1">
      <c r="B6" s="556" t="s">
        <v>119</v>
      </c>
      <c r="C6" s="556"/>
      <c r="D6" s="556"/>
      <c r="E6" s="556"/>
      <c r="F6" s="556"/>
      <c r="G6" s="508"/>
      <c r="H6" s="509"/>
      <c r="I6" s="509"/>
      <c r="J6" s="509"/>
      <c r="K6" s="509"/>
      <c r="L6" s="509"/>
      <c r="M6" s="509"/>
      <c r="N6" s="509"/>
      <c r="O6" s="509"/>
      <c r="P6" s="509"/>
      <c r="Q6" s="509"/>
      <c r="R6" s="509"/>
      <c r="S6" s="509"/>
      <c r="T6" s="509"/>
      <c r="U6" s="509"/>
      <c r="V6" s="509"/>
      <c r="W6" s="509"/>
      <c r="X6" s="509"/>
      <c r="Y6" s="509"/>
      <c r="Z6" s="509"/>
      <c r="AA6" s="510"/>
    </row>
    <row r="7" spans="2:27" s="10" customFormat="1" ht="19.5" customHeight="1">
      <c r="B7" s="556" t="s">
        <v>102</v>
      </c>
      <c r="C7" s="556"/>
      <c r="D7" s="556"/>
      <c r="E7" s="556"/>
      <c r="F7" s="556"/>
      <c r="G7" s="508"/>
      <c r="H7" s="509"/>
      <c r="I7" s="509"/>
      <c r="J7" s="509"/>
      <c r="K7" s="509"/>
      <c r="L7" s="509"/>
      <c r="M7" s="509"/>
      <c r="N7" s="509"/>
      <c r="O7" s="509"/>
      <c r="P7" s="509"/>
      <c r="Q7" s="509"/>
      <c r="R7" s="509"/>
      <c r="S7" s="509"/>
      <c r="T7" s="509"/>
      <c r="U7" s="509"/>
      <c r="V7" s="509"/>
      <c r="W7" s="509"/>
      <c r="X7" s="509"/>
      <c r="Y7" s="509"/>
      <c r="Z7" s="509"/>
      <c r="AA7" s="510"/>
    </row>
    <row r="8" spans="2:27" s="10" customFormat="1" ht="19.5" customHeight="1">
      <c r="B8" s="508" t="s">
        <v>103</v>
      </c>
      <c r="C8" s="509"/>
      <c r="D8" s="509"/>
      <c r="E8" s="509"/>
      <c r="F8" s="510"/>
      <c r="G8" s="532" t="s">
        <v>95</v>
      </c>
      <c r="H8" s="533"/>
      <c r="I8" s="533"/>
      <c r="J8" s="533"/>
      <c r="K8" s="533"/>
      <c r="L8" s="533"/>
      <c r="M8" s="533"/>
      <c r="N8" s="533"/>
      <c r="O8" s="533"/>
      <c r="P8" s="533"/>
      <c r="Q8" s="533"/>
      <c r="R8" s="533"/>
      <c r="S8" s="533"/>
      <c r="T8" s="533"/>
      <c r="U8" s="533"/>
      <c r="V8" s="533"/>
      <c r="W8" s="533"/>
      <c r="X8" s="533"/>
      <c r="Y8" s="533"/>
      <c r="Z8" s="533"/>
      <c r="AA8" s="534"/>
    </row>
    <row r="9" spans="2:27" ht="20.149999999999999" customHeight="1">
      <c r="B9" s="511" t="s">
        <v>104</v>
      </c>
      <c r="C9" s="512"/>
      <c r="D9" s="512"/>
      <c r="E9" s="512"/>
      <c r="F9" s="512"/>
      <c r="G9" s="563" t="s">
        <v>453</v>
      </c>
      <c r="H9" s="563"/>
      <c r="I9" s="563"/>
      <c r="J9" s="563"/>
      <c r="K9" s="563"/>
      <c r="L9" s="563"/>
      <c r="M9" s="563"/>
      <c r="N9" s="563" t="s">
        <v>454</v>
      </c>
      <c r="O9" s="563"/>
      <c r="P9" s="563"/>
      <c r="Q9" s="563"/>
      <c r="R9" s="563"/>
      <c r="S9" s="563"/>
      <c r="T9" s="563"/>
      <c r="U9" s="563" t="s">
        <v>502</v>
      </c>
      <c r="V9" s="563"/>
      <c r="W9" s="563"/>
      <c r="X9" s="563"/>
      <c r="Y9" s="563"/>
      <c r="Z9" s="563"/>
      <c r="AA9" s="563"/>
    </row>
    <row r="10" spans="2:27" ht="20.149999999999999" customHeight="1">
      <c r="B10" s="514"/>
      <c r="C10" s="506"/>
      <c r="D10" s="506"/>
      <c r="E10" s="506"/>
      <c r="F10" s="506"/>
      <c r="G10" s="563" t="s">
        <v>503</v>
      </c>
      <c r="H10" s="563"/>
      <c r="I10" s="563"/>
      <c r="J10" s="563"/>
      <c r="K10" s="563"/>
      <c r="L10" s="563"/>
      <c r="M10" s="563"/>
      <c r="N10" s="563" t="s">
        <v>504</v>
      </c>
      <c r="O10" s="563"/>
      <c r="P10" s="563"/>
      <c r="Q10" s="563"/>
      <c r="R10" s="563"/>
      <c r="S10" s="563"/>
      <c r="T10" s="563"/>
      <c r="U10" s="563" t="s">
        <v>455</v>
      </c>
      <c r="V10" s="563"/>
      <c r="W10" s="563"/>
      <c r="X10" s="563"/>
      <c r="Y10" s="563"/>
      <c r="Z10" s="563"/>
      <c r="AA10" s="563"/>
    </row>
    <row r="11" spans="2:27" ht="20.149999999999999" customHeight="1">
      <c r="B11" s="514"/>
      <c r="C11" s="506"/>
      <c r="D11" s="506"/>
      <c r="E11" s="506"/>
      <c r="F11" s="506"/>
      <c r="G11" s="563" t="s">
        <v>505</v>
      </c>
      <c r="H11" s="563"/>
      <c r="I11" s="563"/>
      <c r="J11" s="563"/>
      <c r="K11" s="563"/>
      <c r="L11" s="563"/>
      <c r="M11" s="563"/>
      <c r="N11" s="563" t="s">
        <v>506</v>
      </c>
      <c r="O11" s="563"/>
      <c r="P11" s="563"/>
      <c r="Q11" s="563"/>
      <c r="R11" s="563"/>
      <c r="S11" s="563"/>
      <c r="T11" s="563"/>
      <c r="U11" s="563" t="s">
        <v>507</v>
      </c>
      <c r="V11" s="563"/>
      <c r="W11" s="563"/>
      <c r="X11" s="563"/>
      <c r="Y11" s="563"/>
      <c r="Z11" s="563"/>
      <c r="AA11" s="563"/>
    </row>
    <row r="12" spans="2:27" ht="20.149999999999999" customHeight="1">
      <c r="B12" s="514"/>
      <c r="C12" s="506"/>
      <c r="D12" s="506"/>
      <c r="E12" s="506"/>
      <c r="F12" s="506"/>
      <c r="G12" s="563" t="s">
        <v>456</v>
      </c>
      <c r="H12" s="563"/>
      <c r="I12" s="563"/>
      <c r="J12" s="563"/>
      <c r="K12" s="563"/>
      <c r="L12" s="563"/>
      <c r="M12" s="563"/>
      <c r="N12" s="563" t="s">
        <v>457</v>
      </c>
      <c r="O12" s="563"/>
      <c r="P12" s="563"/>
      <c r="Q12" s="563"/>
      <c r="R12" s="563"/>
      <c r="S12" s="563"/>
      <c r="T12" s="563"/>
      <c r="U12" s="564" t="s">
        <v>458</v>
      </c>
      <c r="V12" s="564"/>
      <c r="W12" s="564"/>
      <c r="X12" s="564"/>
      <c r="Y12" s="564"/>
      <c r="Z12" s="564"/>
      <c r="AA12" s="564"/>
    </row>
    <row r="13" spans="2:27" ht="20.149999999999999" customHeight="1">
      <c r="B13" s="514"/>
      <c r="C13" s="506"/>
      <c r="D13" s="506"/>
      <c r="E13" s="506"/>
      <c r="F13" s="506"/>
      <c r="G13" s="563" t="s">
        <v>459</v>
      </c>
      <c r="H13" s="563"/>
      <c r="I13" s="563"/>
      <c r="J13" s="563"/>
      <c r="K13" s="563"/>
      <c r="L13" s="563"/>
      <c r="M13" s="563"/>
      <c r="N13" s="563" t="s">
        <v>508</v>
      </c>
      <c r="O13" s="563"/>
      <c r="P13" s="563"/>
      <c r="Q13" s="563"/>
      <c r="R13" s="563"/>
      <c r="S13" s="563"/>
      <c r="T13" s="563"/>
      <c r="U13" s="564" t="s">
        <v>509</v>
      </c>
      <c r="V13" s="564"/>
      <c r="W13" s="564"/>
      <c r="X13" s="564"/>
      <c r="Y13" s="564"/>
      <c r="Z13" s="564"/>
      <c r="AA13" s="564"/>
    </row>
    <row r="14" spans="2:27" ht="20.149999999999999" customHeight="1">
      <c r="B14" s="527"/>
      <c r="C14" s="528"/>
      <c r="D14" s="528"/>
      <c r="E14" s="528"/>
      <c r="F14" s="528"/>
      <c r="G14" s="563" t="s">
        <v>510</v>
      </c>
      <c r="H14" s="563"/>
      <c r="I14" s="563"/>
      <c r="J14" s="563"/>
      <c r="K14" s="563"/>
      <c r="L14" s="563"/>
      <c r="M14" s="563"/>
      <c r="N14" s="563"/>
      <c r="O14" s="563"/>
      <c r="P14" s="563"/>
      <c r="Q14" s="563"/>
      <c r="R14" s="563"/>
      <c r="S14" s="563"/>
      <c r="T14" s="563"/>
      <c r="U14" s="564"/>
      <c r="V14" s="564"/>
      <c r="W14" s="564"/>
      <c r="X14" s="564"/>
      <c r="Y14" s="564"/>
      <c r="Z14" s="564"/>
      <c r="AA14" s="564"/>
    </row>
    <row r="15" spans="2:27" ht="20.25" customHeight="1">
      <c r="B15" s="508" t="s">
        <v>460</v>
      </c>
      <c r="C15" s="509"/>
      <c r="D15" s="509"/>
      <c r="E15" s="509"/>
      <c r="F15" s="510"/>
      <c r="G15" s="538" t="s">
        <v>461</v>
      </c>
      <c r="H15" s="539"/>
      <c r="I15" s="539"/>
      <c r="J15" s="539"/>
      <c r="K15" s="539"/>
      <c r="L15" s="539"/>
      <c r="M15" s="539"/>
      <c r="N15" s="539"/>
      <c r="O15" s="539"/>
      <c r="P15" s="539"/>
      <c r="Q15" s="539"/>
      <c r="R15" s="539"/>
      <c r="S15" s="539"/>
      <c r="T15" s="539"/>
      <c r="U15" s="539"/>
      <c r="V15" s="539"/>
      <c r="W15" s="539"/>
      <c r="X15" s="539"/>
      <c r="Y15" s="539"/>
      <c r="Z15" s="539"/>
      <c r="AA15" s="540"/>
    </row>
    <row r="16" spans="2:27" s="10" customFormat="1" ht="9" customHeight="1"/>
    <row r="17" spans="2:27" s="10" customFormat="1" ht="17.25" customHeight="1">
      <c r="B17" s="10" t="s">
        <v>462</v>
      </c>
    </row>
    <row r="18" spans="2:27" s="10" customFormat="1" ht="6" customHeight="1">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3"/>
    </row>
    <row r="19" spans="2:27" s="10" customFormat="1" ht="19.5" customHeight="1">
      <c r="B19" s="14"/>
      <c r="C19" s="10" t="s">
        <v>511</v>
      </c>
      <c r="D19" s="19"/>
      <c r="E19" s="19"/>
      <c r="F19" s="19"/>
      <c r="G19" s="19"/>
      <c r="H19" s="19"/>
      <c r="I19" s="19"/>
      <c r="J19" s="19"/>
      <c r="K19" s="19"/>
      <c r="L19" s="19"/>
      <c r="M19" s="19"/>
      <c r="N19" s="19"/>
      <c r="O19" s="19"/>
      <c r="Y19" s="562" t="s">
        <v>96</v>
      </c>
      <c r="Z19" s="562"/>
      <c r="AA19" s="15"/>
    </row>
    <row r="20" spans="2:27" s="10" customFormat="1">
      <c r="B20" s="14"/>
      <c r="D20" s="19"/>
      <c r="E20" s="19"/>
      <c r="F20" s="19"/>
      <c r="G20" s="19"/>
      <c r="H20" s="19"/>
      <c r="I20" s="19"/>
      <c r="J20" s="19"/>
      <c r="K20" s="19"/>
      <c r="L20" s="19"/>
      <c r="M20" s="19"/>
      <c r="N20" s="19"/>
      <c r="O20" s="19"/>
      <c r="Y20" s="83"/>
      <c r="Z20" s="83"/>
      <c r="AA20" s="15"/>
    </row>
    <row r="21" spans="2:27" s="10" customFormat="1">
      <c r="B21" s="14"/>
      <c r="C21" s="10" t="s">
        <v>463</v>
      </c>
      <c r="D21" s="19"/>
      <c r="E21" s="19"/>
      <c r="F21" s="19"/>
      <c r="G21" s="19"/>
      <c r="H21" s="19"/>
      <c r="I21" s="19"/>
      <c r="J21" s="19"/>
      <c r="K21" s="19"/>
      <c r="L21" s="19"/>
      <c r="M21" s="19"/>
      <c r="N21" s="19"/>
      <c r="O21" s="19"/>
      <c r="Y21" s="83"/>
      <c r="Z21" s="83"/>
      <c r="AA21" s="15"/>
    </row>
    <row r="22" spans="2:27" s="10" customFormat="1" ht="19.5" customHeight="1">
      <c r="B22" s="14"/>
      <c r="C22" s="10" t="s">
        <v>464</v>
      </c>
      <c r="D22" s="19"/>
      <c r="E22" s="19"/>
      <c r="F22" s="19"/>
      <c r="G22" s="19"/>
      <c r="H22" s="19"/>
      <c r="I22" s="19"/>
      <c r="J22" s="19"/>
      <c r="K22" s="19"/>
      <c r="L22" s="19"/>
      <c r="M22" s="19"/>
      <c r="N22" s="19"/>
      <c r="O22" s="19"/>
      <c r="Y22" s="562" t="s">
        <v>96</v>
      </c>
      <c r="Z22" s="562"/>
      <c r="AA22" s="15"/>
    </row>
    <row r="23" spans="2:27" s="10" customFormat="1" ht="19.5" customHeight="1">
      <c r="B23" s="14"/>
      <c r="C23" s="10" t="s">
        <v>465</v>
      </c>
      <c r="D23" s="19"/>
      <c r="E23" s="19"/>
      <c r="F23" s="19"/>
      <c r="G23" s="19"/>
      <c r="H23" s="19"/>
      <c r="I23" s="19"/>
      <c r="J23" s="19"/>
      <c r="K23" s="19"/>
      <c r="L23" s="19"/>
      <c r="M23" s="19"/>
      <c r="N23" s="19"/>
      <c r="O23" s="19"/>
      <c r="Y23" s="562" t="s">
        <v>96</v>
      </c>
      <c r="Z23" s="562"/>
      <c r="AA23" s="15"/>
    </row>
    <row r="24" spans="2:27" s="10" customFormat="1" ht="19.5" customHeight="1">
      <c r="B24" s="14"/>
      <c r="C24" s="10" t="s">
        <v>512</v>
      </c>
      <c r="D24" s="19"/>
      <c r="E24" s="19"/>
      <c r="F24" s="19"/>
      <c r="G24" s="19"/>
      <c r="H24" s="19"/>
      <c r="I24" s="19"/>
      <c r="J24" s="19"/>
      <c r="K24" s="19"/>
      <c r="L24" s="19"/>
      <c r="M24" s="19"/>
      <c r="N24" s="19"/>
      <c r="O24" s="19"/>
      <c r="Y24" s="562" t="s">
        <v>96</v>
      </c>
      <c r="Z24" s="562"/>
      <c r="AA24" s="15"/>
    </row>
    <row r="25" spans="2:27" s="10" customFormat="1" ht="19.5" customHeight="1">
      <c r="B25" s="14"/>
      <c r="D25" s="536" t="s">
        <v>581</v>
      </c>
      <c r="E25" s="536"/>
      <c r="F25" s="536"/>
      <c r="G25" s="536"/>
      <c r="H25" s="536"/>
      <c r="I25" s="536"/>
      <c r="J25" s="536"/>
      <c r="K25" s="19"/>
      <c r="L25" s="19"/>
      <c r="M25" s="19"/>
      <c r="N25" s="19"/>
      <c r="O25" s="19"/>
      <c r="Y25" s="83"/>
      <c r="Z25" s="83"/>
      <c r="AA25" s="15"/>
    </row>
    <row r="26" spans="2:27" s="10" customFormat="1" ht="25" customHeight="1">
      <c r="B26" s="14"/>
      <c r="C26" s="10" t="s">
        <v>466</v>
      </c>
      <c r="AA26" s="15"/>
    </row>
    <row r="27" spans="2:27" s="10" customFormat="1" ht="6.75" customHeight="1">
      <c r="B27" s="14"/>
      <c r="AA27" s="15"/>
    </row>
    <row r="28" spans="2:27" s="10" customFormat="1" ht="23.25" customHeight="1">
      <c r="B28" s="14" t="s">
        <v>286</v>
      </c>
      <c r="C28" s="508" t="s">
        <v>167</v>
      </c>
      <c r="D28" s="509"/>
      <c r="E28" s="509"/>
      <c r="F28" s="509"/>
      <c r="G28" s="509"/>
      <c r="H28" s="510"/>
      <c r="I28" s="566"/>
      <c r="J28" s="566"/>
      <c r="K28" s="566"/>
      <c r="L28" s="566"/>
      <c r="M28" s="566"/>
      <c r="N28" s="566"/>
      <c r="O28" s="566"/>
      <c r="P28" s="566"/>
      <c r="Q28" s="566"/>
      <c r="R28" s="566"/>
      <c r="S28" s="566"/>
      <c r="T28" s="566"/>
      <c r="U28" s="566"/>
      <c r="V28" s="566"/>
      <c r="W28" s="566"/>
      <c r="X28" s="566"/>
      <c r="Y28" s="566"/>
      <c r="Z28" s="567"/>
      <c r="AA28" s="15"/>
    </row>
    <row r="29" spans="2:27" s="10" customFormat="1" ht="23.25" customHeight="1">
      <c r="B29" s="14" t="s">
        <v>286</v>
      </c>
      <c r="C29" s="508" t="s">
        <v>168</v>
      </c>
      <c r="D29" s="509"/>
      <c r="E29" s="509"/>
      <c r="F29" s="509"/>
      <c r="G29" s="509"/>
      <c r="H29" s="510"/>
      <c r="I29" s="566"/>
      <c r="J29" s="566"/>
      <c r="K29" s="566"/>
      <c r="L29" s="566"/>
      <c r="M29" s="566"/>
      <c r="N29" s="566"/>
      <c r="O29" s="566"/>
      <c r="P29" s="566"/>
      <c r="Q29" s="566"/>
      <c r="R29" s="566"/>
      <c r="S29" s="566"/>
      <c r="T29" s="566"/>
      <c r="U29" s="566"/>
      <c r="V29" s="566"/>
      <c r="W29" s="566"/>
      <c r="X29" s="566"/>
      <c r="Y29" s="566"/>
      <c r="Z29" s="567"/>
      <c r="AA29" s="15"/>
    </row>
    <row r="30" spans="2:27" s="10" customFormat="1" ht="23.25" customHeight="1">
      <c r="B30" s="14" t="s">
        <v>286</v>
      </c>
      <c r="C30" s="508" t="s">
        <v>169</v>
      </c>
      <c r="D30" s="509"/>
      <c r="E30" s="509"/>
      <c r="F30" s="509"/>
      <c r="G30" s="509"/>
      <c r="H30" s="510"/>
      <c r="I30" s="566"/>
      <c r="J30" s="566"/>
      <c r="K30" s="566"/>
      <c r="L30" s="566"/>
      <c r="M30" s="566"/>
      <c r="N30" s="566"/>
      <c r="O30" s="566"/>
      <c r="P30" s="566"/>
      <c r="Q30" s="566"/>
      <c r="R30" s="566"/>
      <c r="S30" s="566"/>
      <c r="T30" s="566"/>
      <c r="U30" s="566"/>
      <c r="V30" s="566"/>
      <c r="W30" s="566"/>
      <c r="X30" s="566"/>
      <c r="Y30" s="566"/>
      <c r="Z30" s="567"/>
      <c r="AA30" s="15"/>
    </row>
    <row r="31" spans="2:27" s="10" customFormat="1" ht="9" customHeight="1">
      <c r="B31" s="14"/>
      <c r="C31" s="19"/>
      <c r="D31" s="19"/>
      <c r="E31" s="19"/>
      <c r="F31" s="19"/>
      <c r="G31" s="19"/>
      <c r="H31" s="19"/>
      <c r="I31" s="20"/>
      <c r="J31" s="20"/>
      <c r="K31" s="20"/>
      <c r="L31" s="20"/>
      <c r="M31" s="20"/>
      <c r="N31" s="20"/>
      <c r="O31" s="20"/>
      <c r="P31" s="20"/>
      <c r="Q31" s="20"/>
      <c r="R31" s="20"/>
      <c r="S31" s="20"/>
      <c r="T31" s="20"/>
      <c r="U31" s="20"/>
      <c r="V31" s="20"/>
      <c r="W31" s="20"/>
      <c r="X31" s="20"/>
      <c r="Y31" s="20"/>
      <c r="Z31" s="20"/>
      <c r="AA31" s="15"/>
    </row>
    <row r="32" spans="2:27" s="10" customFormat="1" ht="19.5" customHeight="1">
      <c r="B32" s="14"/>
      <c r="C32" s="10" t="s">
        <v>467</v>
      </c>
      <c r="D32" s="19"/>
      <c r="E32" s="19"/>
      <c r="F32" s="19"/>
      <c r="G32" s="19"/>
      <c r="H32" s="19"/>
      <c r="I32" s="19"/>
      <c r="J32" s="19"/>
      <c r="K32" s="19"/>
      <c r="L32" s="19"/>
      <c r="M32" s="19"/>
      <c r="N32" s="19"/>
      <c r="O32" s="19"/>
      <c r="Y32" s="562" t="s">
        <v>96</v>
      </c>
      <c r="Z32" s="562"/>
      <c r="AA32" s="15"/>
    </row>
    <row r="33" spans="1:37" s="10" customFormat="1" ht="12.75" customHeight="1">
      <c r="B33" s="14"/>
      <c r="D33" s="19"/>
      <c r="E33" s="19"/>
      <c r="F33" s="19"/>
      <c r="G33" s="19"/>
      <c r="H33" s="19"/>
      <c r="I33" s="19"/>
      <c r="J33" s="19"/>
      <c r="K33" s="19"/>
      <c r="L33" s="19"/>
      <c r="M33" s="19"/>
      <c r="N33" s="19"/>
      <c r="O33" s="19"/>
      <c r="Y33" s="83"/>
      <c r="Z33" s="83"/>
      <c r="AA33" s="15"/>
    </row>
    <row r="34" spans="1:37" s="10" customFormat="1" ht="19.5" customHeight="1">
      <c r="B34" s="14"/>
      <c r="C34" s="565" t="s">
        <v>513</v>
      </c>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15"/>
    </row>
    <row r="35" spans="1:37" s="10" customFormat="1" ht="19.5" customHeight="1">
      <c r="B35" s="14"/>
      <c r="C35" s="565" t="s">
        <v>514</v>
      </c>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15"/>
    </row>
    <row r="36" spans="1:37" s="10" customFormat="1" ht="19.5" customHeight="1">
      <c r="B36" s="14"/>
      <c r="C36" s="536" t="s">
        <v>515</v>
      </c>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15"/>
    </row>
    <row r="37" spans="1:37" s="20" customFormat="1" ht="12.75" customHeight="1">
      <c r="A37" s="10"/>
      <c r="B37" s="14"/>
      <c r="C37" s="19"/>
      <c r="D37" s="19"/>
      <c r="E37" s="19"/>
      <c r="F37" s="19"/>
      <c r="G37" s="19"/>
      <c r="H37" s="19"/>
      <c r="I37" s="19"/>
      <c r="J37" s="19"/>
      <c r="K37" s="19"/>
      <c r="L37" s="19"/>
      <c r="M37" s="19"/>
      <c r="N37" s="19"/>
      <c r="O37" s="19"/>
      <c r="P37" s="10"/>
      <c r="Q37" s="10"/>
      <c r="R37" s="10"/>
      <c r="S37" s="10"/>
      <c r="T37" s="10"/>
      <c r="U37" s="10"/>
      <c r="V37" s="10"/>
      <c r="W37" s="10"/>
      <c r="X37" s="10"/>
      <c r="Y37" s="10"/>
      <c r="Z37" s="10"/>
      <c r="AA37" s="15"/>
      <c r="AB37" s="10"/>
      <c r="AC37" s="10"/>
      <c r="AD37" s="10"/>
      <c r="AE37" s="10"/>
      <c r="AF37" s="10"/>
      <c r="AG37" s="10"/>
      <c r="AH37" s="10"/>
      <c r="AI37" s="10"/>
      <c r="AJ37" s="10"/>
      <c r="AK37" s="10"/>
    </row>
    <row r="38" spans="1:37" s="20" customFormat="1" ht="19.5" customHeight="1">
      <c r="A38" s="10"/>
      <c r="B38" s="14"/>
      <c r="C38" s="10"/>
      <c r="D38" s="565" t="s">
        <v>468</v>
      </c>
      <c r="E38" s="565"/>
      <c r="F38" s="565"/>
      <c r="G38" s="565"/>
      <c r="H38" s="565"/>
      <c r="I38" s="565"/>
      <c r="J38" s="565"/>
      <c r="K38" s="565"/>
      <c r="L38" s="565"/>
      <c r="M38" s="565"/>
      <c r="N38" s="565"/>
      <c r="O38" s="565"/>
      <c r="P38" s="565"/>
      <c r="Q38" s="565"/>
      <c r="R38" s="565"/>
      <c r="S38" s="565"/>
      <c r="T38" s="565"/>
      <c r="U38" s="565"/>
      <c r="V38" s="565"/>
      <c r="W38" s="10"/>
      <c r="X38" s="10"/>
      <c r="Y38" s="562" t="s">
        <v>96</v>
      </c>
      <c r="Z38" s="562"/>
      <c r="AA38" s="15"/>
      <c r="AB38" s="10"/>
      <c r="AC38" s="10"/>
      <c r="AD38" s="10"/>
      <c r="AE38" s="10"/>
      <c r="AF38" s="10"/>
      <c r="AG38" s="10"/>
      <c r="AH38" s="10"/>
      <c r="AI38" s="10"/>
      <c r="AJ38" s="10"/>
      <c r="AK38" s="10"/>
    </row>
    <row r="39" spans="1:37" s="20" customFormat="1" ht="19" customHeight="1">
      <c r="B39" s="24"/>
      <c r="D39" s="565" t="s">
        <v>293</v>
      </c>
      <c r="E39" s="565"/>
      <c r="F39" s="565"/>
      <c r="G39" s="565"/>
      <c r="H39" s="565"/>
      <c r="I39" s="565"/>
      <c r="J39" s="565"/>
      <c r="K39" s="565"/>
      <c r="L39" s="565"/>
      <c r="M39" s="565"/>
      <c r="N39" s="565"/>
      <c r="O39" s="565"/>
      <c r="P39" s="565"/>
      <c r="Q39" s="565"/>
      <c r="R39" s="565"/>
      <c r="S39" s="565"/>
      <c r="T39" s="565"/>
      <c r="U39" s="565"/>
      <c r="V39" s="565"/>
      <c r="Y39" s="562" t="s">
        <v>96</v>
      </c>
      <c r="Z39" s="562"/>
      <c r="AA39" s="25"/>
    </row>
    <row r="40" spans="1:37" ht="19.5" customHeight="1">
      <c r="A40" s="20"/>
      <c r="B40" s="24"/>
      <c r="C40" s="20"/>
      <c r="D40" s="565" t="s">
        <v>294</v>
      </c>
      <c r="E40" s="565"/>
      <c r="F40" s="565"/>
      <c r="G40" s="565"/>
      <c r="H40" s="565"/>
      <c r="I40" s="565"/>
      <c r="J40" s="565"/>
      <c r="K40" s="565"/>
      <c r="L40" s="565"/>
      <c r="M40" s="565"/>
      <c r="N40" s="565"/>
      <c r="O40" s="565"/>
      <c r="P40" s="565"/>
      <c r="Q40" s="565"/>
      <c r="R40" s="565"/>
      <c r="S40" s="565"/>
      <c r="T40" s="565"/>
      <c r="U40" s="565"/>
      <c r="V40" s="565"/>
      <c r="W40" s="20"/>
      <c r="X40" s="20"/>
      <c r="Y40" s="562" t="s">
        <v>96</v>
      </c>
      <c r="Z40" s="562"/>
      <c r="AA40" s="25"/>
      <c r="AB40" s="20"/>
      <c r="AC40" s="20"/>
      <c r="AD40" s="20"/>
      <c r="AE40" s="20"/>
      <c r="AF40" s="20"/>
      <c r="AG40" s="20"/>
      <c r="AH40" s="20"/>
      <c r="AI40" s="20"/>
      <c r="AJ40" s="20"/>
      <c r="AK40" s="20"/>
    </row>
    <row r="41" spans="1:37" s="10" customFormat="1" ht="19.5" customHeight="1">
      <c r="A41" s="20"/>
      <c r="B41" s="24"/>
      <c r="C41" s="20"/>
      <c r="D41" s="565" t="s">
        <v>582</v>
      </c>
      <c r="E41" s="565"/>
      <c r="F41" s="565"/>
      <c r="G41" s="565"/>
      <c r="H41" s="565"/>
      <c r="I41" s="565"/>
      <c r="J41" s="565"/>
      <c r="K41" s="565"/>
      <c r="L41" s="565"/>
      <c r="M41" s="565"/>
      <c r="N41" s="565"/>
      <c r="O41" s="565"/>
      <c r="P41" s="565"/>
      <c r="Q41" s="565"/>
      <c r="R41" s="565"/>
      <c r="S41" s="565"/>
      <c r="T41" s="565"/>
      <c r="U41" s="565"/>
      <c r="V41" s="565"/>
      <c r="W41" s="20"/>
      <c r="X41" s="20"/>
      <c r="Y41" s="562" t="s">
        <v>96</v>
      </c>
      <c r="Z41" s="562"/>
      <c r="AA41" s="25"/>
      <c r="AB41" s="20"/>
      <c r="AC41" s="20"/>
      <c r="AD41" s="20"/>
      <c r="AE41" s="20"/>
      <c r="AF41" s="20"/>
      <c r="AG41" s="20"/>
      <c r="AH41" s="20"/>
      <c r="AI41" s="20"/>
      <c r="AJ41" s="20"/>
      <c r="AK41" s="20"/>
    </row>
    <row r="42" spans="1:37" s="10" customFormat="1" ht="19.5" customHeight="1">
      <c r="A42" s="20"/>
      <c r="B42" s="24"/>
      <c r="C42" s="20"/>
      <c r="D42" s="565" t="s">
        <v>516</v>
      </c>
      <c r="E42" s="565"/>
      <c r="F42" s="565"/>
      <c r="G42" s="565"/>
      <c r="H42" s="565"/>
      <c r="I42" s="565"/>
      <c r="J42" s="565"/>
      <c r="K42" s="565"/>
      <c r="L42" s="565"/>
      <c r="M42" s="565"/>
      <c r="N42" s="565"/>
      <c r="O42" s="565"/>
      <c r="P42" s="565"/>
      <c r="Q42" s="565"/>
      <c r="R42" s="565"/>
      <c r="S42" s="565"/>
      <c r="T42" s="565"/>
      <c r="U42" s="565"/>
      <c r="V42" s="565"/>
      <c r="W42" s="20"/>
      <c r="X42" s="20"/>
      <c r="Y42" s="148"/>
      <c r="Z42" s="148"/>
      <c r="AA42" s="25"/>
      <c r="AB42" s="20"/>
      <c r="AC42" s="20"/>
      <c r="AD42" s="20"/>
      <c r="AE42" s="20"/>
      <c r="AF42" s="20"/>
      <c r="AG42" s="20"/>
      <c r="AH42" s="20"/>
      <c r="AI42" s="20"/>
      <c r="AJ42" s="20"/>
      <c r="AK42" s="20"/>
    </row>
    <row r="43" spans="1:37" s="10" customFormat="1" ht="8.25" customHeight="1">
      <c r="A43" s="26"/>
      <c r="B43" s="286"/>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2"/>
      <c r="AB43" s="26"/>
      <c r="AC43" s="26"/>
      <c r="AD43" s="26"/>
      <c r="AE43" s="26"/>
      <c r="AF43" s="26"/>
      <c r="AG43" s="26"/>
      <c r="AH43" s="26"/>
      <c r="AI43" s="26"/>
      <c r="AJ43" s="26"/>
      <c r="AK43" s="26"/>
    </row>
    <row r="44" spans="1:37" s="10" customFormat="1"/>
    <row r="45" spans="1:37" s="10" customFormat="1" ht="19.5" customHeight="1">
      <c r="B45" s="10" t="s">
        <v>469</v>
      </c>
    </row>
    <row r="46" spans="1:37" s="10" customFormat="1" ht="19.5" customHeight="1">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row r="47" spans="1:37" s="10" customFormat="1" ht="19.5" customHeight="1">
      <c r="B47" s="14"/>
      <c r="C47" s="10" t="s">
        <v>470</v>
      </c>
      <c r="D47" s="19"/>
      <c r="E47" s="19"/>
      <c r="F47" s="19"/>
      <c r="G47" s="19"/>
      <c r="H47" s="19"/>
      <c r="I47" s="19"/>
      <c r="J47" s="19"/>
      <c r="K47" s="19"/>
      <c r="L47" s="19"/>
      <c r="M47" s="19"/>
      <c r="N47" s="19"/>
      <c r="O47" s="19"/>
      <c r="Y47" s="83"/>
      <c r="Z47" s="83"/>
      <c r="AA47" s="15"/>
    </row>
    <row r="48" spans="1:37" s="10" customFormat="1" ht="19.5" customHeight="1">
      <c r="B48" s="14"/>
      <c r="C48" s="10" t="s">
        <v>471</v>
      </c>
      <c r="D48" s="19"/>
      <c r="E48" s="19"/>
      <c r="F48" s="19"/>
      <c r="G48" s="19"/>
      <c r="H48" s="19"/>
      <c r="I48" s="19"/>
      <c r="J48" s="19"/>
      <c r="K48" s="19"/>
      <c r="L48" s="19"/>
      <c r="M48" s="19"/>
      <c r="N48" s="19"/>
      <c r="O48" s="19"/>
      <c r="Y48" s="562" t="s">
        <v>96</v>
      </c>
      <c r="Z48" s="562"/>
      <c r="AA48" s="15"/>
    </row>
    <row r="49" spans="1:37" s="10" customFormat="1" ht="19.5" customHeight="1">
      <c r="B49" s="14"/>
      <c r="D49" s="568" t="s">
        <v>472</v>
      </c>
      <c r="E49" s="566"/>
      <c r="F49" s="566"/>
      <c r="G49" s="566"/>
      <c r="H49" s="566"/>
      <c r="I49" s="566"/>
      <c r="J49" s="566"/>
      <c r="K49" s="566"/>
      <c r="L49" s="566"/>
      <c r="M49" s="566"/>
      <c r="N49" s="566"/>
      <c r="O49" s="566"/>
      <c r="P49" s="566"/>
      <c r="Q49" s="566"/>
      <c r="R49" s="569" t="s">
        <v>98</v>
      </c>
      <c r="S49" s="570"/>
      <c r="T49" s="570"/>
      <c r="U49" s="570"/>
      <c r="V49" s="571"/>
      <c r="AA49" s="15"/>
    </row>
    <row r="50" spans="1:37" s="10" customFormat="1" ht="19.5" customHeight="1">
      <c r="B50" s="14"/>
      <c r="D50" s="568" t="s">
        <v>473</v>
      </c>
      <c r="E50" s="566"/>
      <c r="F50" s="566"/>
      <c r="G50" s="566"/>
      <c r="H50" s="566"/>
      <c r="I50" s="566"/>
      <c r="J50" s="566"/>
      <c r="K50" s="566"/>
      <c r="L50" s="566"/>
      <c r="M50" s="566"/>
      <c r="N50" s="566"/>
      <c r="O50" s="566"/>
      <c r="P50" s="566"/>
      <c r="Q50" s="567"/>
      <c r="R50" s="569" t="s">
        <v>98</v>
      </c>
      <c r="S50" s="570"/>
      <c r="T50" s="570"/>
      <c r="U50" s="570"/>
      <c r="V50" s="571"/>
      <c r="AA50" s="15"/>
    </row>
    <row r="51" spans="1:37" s="10" customFormat="1" ht="19.5" customHeight="1">
      <c r="B51" s="14"/>
      <c r="C51" s="10" t="s">
        <v>465</v>
      </c>
      <c r="D51" s="19"/>
      <c r="E51" s="19"/>
      <c r="F51" s="19"/>
      <c r="G51" s="19"/>
      <c r="H51" s="19"/>
      <c r="I51" s="19"/>
      <c r="J51" s="19"/>
      <c r="K51" s="19"/>
      <c r="L51" s="19"/>
      <c r="M51" s="19"/>
      <c r="N51" s="19"/>
      <c r="O51" s="19"/>
      <c r="Y51" s="562" t="s">
        <v>96</v>
      </c>
      <c r="Z51" s="562"/>
      <c r="AA51" s="15"/>
    </row>
    <row r="52" spans="1:37" s="10" customFormat="1" ht="19.5" customHeight="1">
      <c r="B52" s="14"/>
      <c r="C52" s="10" t="s">
        <v>512</v>
      </c>
      <c r="D52" s="19"/>
      <c r="E52" s="19"/>
      <c r="F52" s="19"/>
      <c r="G52" s="19"/>
      <c r="H52" s="19"/>
      <c r="I52" s="19"/>
      <c r="J52" s="19"/>
      <c r="K52" s="19"/>
      <c r="L52" s="19"/>
      <c r="M52" s="19"/>
      <c r="N52" s="19"/>
      <c r="O52" s="19"/>
      <c r="Y52" s="562" t="s">
        <v>96</v>
      </c>
      <c r="Z52" s="562"/>
      <c r="AA52" s="15"/>
    </row>
    <row r="53" spans="1:37" s="10" customFormat="1" ht="19.5" customHeight="1">
      <c r="B53" s="14"/>
      <c r="D53" s="536" t="s">
        <v>581</v>
      </c>
      <c r="E53" s="536"/>
      <c r="F53" s="536"/>
      <c r="G53" s="536"/>
      <c r="H53" s="536"/>
      <c r="I53" s="536"/>
      <c r="J53" s="536"/>
      <c r="K53" s="19"/>
      <c r="L53" s="19"/>
      <c r="M53" s="19"/>
      <c r="N53" s="19"/>
      <c r="O53" s="19"/>
      <c r="Y53" s="83"/>
      <c r="Z53" s="83"/>
      <c r="AA53" s="15"/>
    </row>
    <row r="54" spans="1:37" s="10" customFormat="1" ht="23.25" customHeight="1">
      <c r="B54" s="14"/>
      <c r="C54" s="10" t="s">
        <v>466</v>
      </c>
      <c r="AA54" s="15"/>
    </row>
    <row r="55" spans="1:37" s="10" customFormat="1" ht="6.75" customHeight="1">
      <c r="B55" s="14"/>
      <c r="AA55" s="15"/>
    </row>
    <row r="56" spans="1:37" s="10" customFormat="1" ht="19.5" customHeight="1">
      <c r="B56" s="14" t="s">
        <v>286</v>
      </c>
      <c r="C56" s="508" t="s">
        <v>167</v>
      </c>
      <c r="D56" s="509"/>
      <c r="E56" s="509"/>
      <c r="F56" s="509"/>
      <c r="G56" s="509"/>
      <c r="H56" s="510"/>
      <c r="I56" s="566"/>
      <c r="J56" s="566"/>
      <c r="K56" s="566"/>
      <c r="L56" s="566"/>
      <c r="M56" s="566"/>
      <c r="N56" s="566"/>
      <c r="O56" s="566"/>
      <c r="P56" s="566"/>
      <c r="Q56" s="566"/>
      <c r="R56" s="566"/>
      <c r="S56" s="566"/>
      <c r="T56" s="566"/>
      <c r="U56" s="566"/>
      <c r="V56" s="566"/>
      <c r="W56" s="566"/>
      <c r="X56" s="566"/>
      <c r="Y56" s="566"/>
      <c r="Z56" s="567"/>
      <c r="AA56" s="15"/>
    </row>
    <row r="57" spans="1:37" s="10" customFormat="1" ht="19.5" customHeight="1">
      <c r="B57" s="14" t="s">
        <v>286</v>
      </c>
      <c r="C57" s="508" t="s">
        <v>168</v>
      </c>
      <c r="D57" s="509"/>
      <c r="E57" s="509"/>
      <c r="F57" s="509"/>
      <c r="G57" s="509"/>
      <c r="H57" s="510"/>
      <c r="I57" s="566"/>
      <c r="J57" s="566"/>
      <c r="K57" s="566"/>
      <c r="L57" s="566"/>
      <c r="M57" s="566"/>
      <c r="N57" s="566"/>
      <c r="O57" s="566"/>
      <c r="P57" s="566"/>
      <c r="Q57" s="566"/>
      <c r="R57" s="566"/>
      <c r="S57" s="566"/>
      <c r="T57" s="566"/>
      <c r="U57" s="566"/>
      <c r="V57" s="566"/>
      <c r="W57" s="566"/>
      <c r="X57" s="566"/>
      <c r="Y57" s="566"/>
      <c r="Z57" s="567"/>
      <c r="AA57" s="15"/>
    </row>
    <row r="58" spans="1:37" s="10" customFormat="1" ht="19.5" customHeight="1">
      <c r="B58" s="14" t="s">
        <v>286</v>
      </c>
      <c r="C58" s="508" t="s">
        <v>169</v>
      </c>
      <c r="D58" s="509"/>
      <c r="E58" s="509"/>
      <c r="F58" s="509"/>
      <c r="G58" s="509"/>
      <c r="H58" s="510"/>
      <c r="I58" s="566"/>
      <c r="J58" s="566"/>
      <c r="K58" s="566"/>
      <c r="L58" s="566"/>
      <c r="M58" s="566"/>
      <c r="N58" s="566"/>
      <c r="O58" s="566"/>
      <c r="P58" s="566"/>
      <c r="Q58" s="566"/>
      <c r="R58" s="566"/>
      <c r="S58" s="566"/>
      <c r="T58" s="566"/>
      <c r="U58" s="566"/>
      <c r="V58" s="566"/>
      <c r="W58" s="566"/>
      <c r="X58" s="566"/>
      <c r="Y58" s="566"/>
      <c r="Z58" s="567"/>
      <c r="AA58" s="15"/>
    </row>
    <row r="59" spans="1:37" s="10" customFormat="1" ht="19.5" customHeight="1">
      <c r="B59" s="14"/>
      <c r="C59" s="19"/>
      <c r="D59" s="19"/>
      <c r="E59" s="19"/>
      <c r="F59" s="19"/>
      <c r="G59" s="19"/>
      <c r="H59" s="19"/>
      <c r="I59" s="20"/>
      <c r="J59" s="20"/>
      <c r="K59" s="20"/>
      <c r="L59" s="20"/>
      <c r="M59" s="20"/>
      <c r="N59" s="20"/>
      <c r="O59" s="20"/>
      <c r="P59" s="20"/>
      <c r="Q59" s="20"/>
      <c r="R59" s="20"/>
      <c r="S59" s="20"/>
      <c r="T59" s="20"/>
      <c r="U59" s="20"/>
      <c r="V59" s="20"/>
      <c r="W59" s="20"/>
      <c r="X59" s="20"/>
      <c r="Y59" s="20"/>
      <c r="Z59" s="20"/>
      <c r="AA59" s="15"/>
    </row>
    <row r="60" spans="1:37" s="20" customFormat="1" ht="18" customHeight="1">
      <c r="A60" s="10"/>
      <c r="B60" s="14"/>
      <c r="C60" s="561" t="s">
        <v>474</v>
      </c>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72"/>
      <c r="AB60" s="10"/>
      <c r="AC60" s="10"/>
      <c r="AD60" s="10"/>
      <c r="AE60" s="10"/>
      <c r="AF60" s="10"/>
      <c r="AG60" s="10"/>
      <c r="AH60" s="10"/>
      <c r="AI60" s="10"/>
      <c r="AJ60" s="10"/>
      <c r="AK60" s="10"/>
    </row>
    <row r="61" spans="1:37" s="20" customFormat="1" ht="18" customHeight="1">
      <c r="A61" s="10"/>
      <c r="B61" s="14"/>
      <c r="C61" s="19"/>
      <c r="D61" s="19"/>
      <c r="E61" s="19"/>
      <c r="F61" s="19"/>
      <c r="G61" s="19"/>
      <c r="H61" s="19"/>
      <c r="I61" s="19"/>
      <c r="J61" s="19"/>
      <c r="K61" s="19"/>
      <c r="L61" s="19"/>
      <c r="M61" s="19"/>
      <c r="N61" s="19"/>
      <c r="O61" s="19"/>
      <c r="P61" s="10"/>
      <c r="Q61" s="10"/>
      <c r="R61" s="10"/>
      <c r="S61" s="10"/>
      <c r="T61" s="10"/>
      <c r="U61" s="10"/>
      <c r="V61" s="10"/>
      <c r="W61" s="10"/>
      <c r="X61" s="10"/>
      <c r="Y61" s="10"/>
      <c r="Z61" s="10"/>
      <c r="AA61" s="15"/>
      <c r="AB61" s="10"/>
      <c r="AC61" s="10"/>
      <c r="AD61" s="10"/>
      <c r="AE61" s="10"/>
      <c r="AF61" s="10"/>
      <c r="AG61" s="10"/>
      <c r="AH61" s="10"/>
      <c r="AI61" s="10"/>
      <c r="AJ61" s="10"/>
      <c r="AK61" s="10"/>
    </row>
    <row r="62" spans="1:37" s="20" customFormat="1" ht="19.5" customHeight="1">
      <c r="A62" s="10"/>
      <c r="B62" s="14"/>
      <c r="C62" s="10"/>
      <c r="D62" s="565" t="s">
        <v>475</v>
      </c>
      <c r="E62" s="565"/>
      <c r="F62" s="565"/>
      <c r="G62" s="565"/>
      <c r="H62" s="565"/>
      <c r="I62" s="565"/>
      <c r="J62" s="565"/>
      <c r="K62" s="565"/>
      <c r="L62" s="565"/>
      <c r="M62" s="565"/>
      <c r="N62" s="565"/>
      <c r="O62" s="565"/>
      <c r="P62" s="565"/>
      <c r="Q62" s="565"/>
      <c r="R62" s="565"/>
      <c r="S62" s="565"/>
      <c r="T62" s="565"/>
      <c r="U62" s="565"/>
      <c r="V62" s="565"/>
      <c r="W62" s="10"/>
      <c r="X62" s="10"/>
      <c r="Y62" s="562" t="s">
        <v>96</v>
      </c>
      <c r="Z62" s="562"/>
      <c r="AA62" s="15"/>
      <c r="AB62" s="10"/>
      <c r="AC62" s="10"/>
      <c r="AD62" s="10"/>
      <c r="AE62" s="10"/>
      <c r="AF62" s="10"/>
      <c r="AG62" s="10"/>
      <c r="AH62" s="10"/>
      <c r="AI62" s="10"/>
      <c r="AJ62" s="10"/>
      <c r="AK62" s="10"/>
    </row>
    <row r="63" spans="1:37" ht="19.5" customHeight="1">
      <c r="A63" s="20"/>
      <c r="B63" s="24"/>
      <c r="C63" s="20"/>
      <c r="D63" s="565" t="s">
        <v>293</v>
      </c>
      <c r="E63" s="565"/>
      <c r="F63" s="565"/>
      <c r="G63" s="565"/>
      <c r="H63" s="565"/>
      <c r="I63" s="565"/>
      <c r="J63" s="565"/>
      <c r="K63" s="565"/>
      <c r="L63" s="565"/>
      <c r="M63" s="565"/>
      <c r="N63" s="565"/>
      <c r="O63" s="565"/>
      <c r="P63" s="565"/>
      <c r="Q63" s="565"/>
      <c r="R63" s="565"/>
      <c r="S63" s="565"/>
      <c r="T63" s="565"/>
      <c r="U63" s="565"/>
      <c r="V63" s="565"/>
      <c r="W63" s="20"/>
      <c r="X63" s="20"/>
      <c r="Y63" s="562" t="s">
        <v>96</v>
      </c>
      <c r="Z63" s="562"/>
      <c r="AA63" s="25"/>
      <c r="AB63" s="20"/>
      <c r="AC63" s="20"/>
      <c r="AD63" s="20"/>
      <c r="AE63" s="20"/>
      <c r="AF63" s="20"/>
      <c r="AG63" s="20"/>
      <c r="AH63" s="20"/>
      <c r="AI63" s="20"/>
      <c r="AJ63" s="20"/>
      <c r="AK63" s="20"/>
    </row>
    <row r="64" spans="1:37" ht="19.5" customHeight="1">
      <c r="A64" s="20"/>
      <c r="B64" s="24"/>
      <c r="C64" s="20"/>
      <c r="D64" s="565" t="s">
        <v>294</v>
      </c>
      <c r="E64" s="565"/>
      <c r="F64" s="565"/>
      <c r="G64" s="565"/>
      <c r="H64" s="565"/>
      <c r="I64" s="565"/>
      <c r="J64" s="565"/>
      <c r="K64" s="565"/>
      <c r="L64" s="565"/>
      <c r="M64" s="565"/>
      <c r="N64" s="565"/>
      <c r="O64" s="565"/>
      <c r="P64" s="565"/>
      <c r="Q64" s="565"/>
      <c r="R64" s="565"/>
      <c r="S64" s="565"/>
      <c r="T64" s="565"/>
      <c r="U64" s="565"/>
      <c r="V64" s="565"/>
      <c r="W64" s="20"/>
      <c r="X64" s="20"/>
      <c r="Y64" s="562" t="s">
        <v>96</v>
      </c>
      <c r="Z64" s="562"/>
      <c r="AA64" s="25"/>
      <c r="AB64" s="20"/>
      <c r="AC64" s="20"/>
      <c r="AD64" s="20"/>
      <c r="AE64" s="20"/>
      <c r="AF64" s="20"/>
      <c r="AG64" s="20"/>
      <c r="AH64" s="20"/>
      <c r="AI64" s="20"/>
      <c r="AJ64" s="20"/>
      <c r="AK64" s="20"/>
    </row>
    <row r="65" spans="1:37" ht="19.5" customHeight="1">
      <c r="A65" s="20"/>
      <c r="B65" s="24"/>
      <c r="C65" s="20"/>
      <c r="D65" s="565" t="s">
        <v>582</v>
      </c>
      <c r="E65" s="565"/>
      <c r="F65" s="565"/>
      <c r="G65" s="565"/>
      <c r="H65" s="565"/>
      <c r="I65" s="565"/>
      <c r="J65" s="565"/>
      <c r="K65" s="565"/>
      <c r="L65" s="565"/>
      <c r="M65" s="565"/>
      <c r="N65" s="565"/>
      <c r="O65" s="565"/>
      <c r="P65" s="565"/>
      <c r="Q65" s="565"/>
      <c r="R65" s="565"/>
      <c r="S65" s="565"/>
      <c r="T65" s="565"/>
      <c r="U65" s="565"/>
      <c r="V65" s="565"/>
      <c r="W65" s="20"/>
      <c r="X65" s="20"/>
      <c r="Y65" s="562" t="s">
        <v>96</v>
      </c>
      <c r="Z65" s="562"/>
      <c r="AA65" s="25"/>
      <c r="AB65" s="20"/>
      <c r="AC65" s="20"/>
      <c r="AD65" s="20"/>
      <c r="AE65" s="20"/>
      <c r="AF65" s="20"/>
      <c r="AG65" s="20"/>
      <c r="AH65" s="20"/>
      <c r="AI65" s="20"/>
      <c r="AJ65" s="20"/>
      <c r="AK65" s="20"/>
    </row>
    <row r="66" spans="1:37" s="20" customFormat="1" ht="19.5" customHeight="1">
      <c r="B66" s="24"/>
      <c r="D66" s="565" t="s">
        <v>516</v>
      </c>
      <c r="E66" s="565"/>
      <c r="F66" s="565"/>
      <c r="G66" s="565"/>
      <c r="H66" s="565"/>
      <c r="I66" s="565"/>
      <c r="J66" s="565"/>
      <c r="K66" s="565"/>
      <c r="L66" s="565"/>
      <c r="M66" s="565"/>
      <c r="N66" s="565"/>
      <c r="O66" s="565"/>
      <c r="P66" s="565"/>
      <c r="Q66" s="565"/>
      <c r="R66" s="565"/>
      <c r="S66" s="565"/>
      <c r="T66" s="565"/>
      <c r="U66" s="565"/>
      <c r="V66" s="565"/>
      <c r="Y66" s="148"/>
      <c r="Z66" s="148"/>
      <c r="AA66" s="25"/>
    </row>
    <row r="67" spans="1:37" s="20" customFormat="1">
      <c r="A67" s="26"/>
      <c r="B67" s="286"/>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2"/>
      <c r="AB67" s="26"/>
      <c r="AC67" s="26"/>
      <c r="AD67" s="26"/>
      <c r="AE67" s="26"/>
      <c r="AF67" s="26"/>
      <c r="AG67" s="26"/>
      <c r="AH67" s="26"/>
      <c r="AI67" s="26"/>
      <c r="AJ67" s="26"/>
      <c r="AK67" s="26"/>
    </row>
    <row r="68" spans="1:37" s="20" customFormat="1">
      <c r="A68" s="26"/>
      <c r="B68" s="27"/>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row>
    <row r="69" spans="1:37" ht="12.5" customHeight="1">
      <c r="B69" s="573" t="s">
        <v>476</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row>
    <row r="70" spans="1:37">
      <c r="A70" s="20"/>
      <c r="B70" s="573" t="s">
        <v>477</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20"/>
      <c r="AC70" s="20"/>
      <c r="AD70" s="20"/>
      <c r="AE70" s="20"/>
      <c r="AF70" s="20"/>
      <c r="AG70" s="20"/>
      <c r="AH70" s="20"/>
      <c r="AI70" s="20"/>
      <c r="AJ70" s="20"/>
      <c r="AK70" s="20"/>
    </row>
    <row r="71" spans="1:37" ht="13.5" customHeight="1">
      <c r="A71" s="20"/>
      <c r="B71" s="573" t="s">
        <v>478</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20"/>
      <c r="AC71" s="20"/>
      <c r="AD71" s="20"/>
      <c r="AE71" s="20"/>
      <c r="AF71" s="20"/>
      <c r="AG71" s="20"/>
      <c r="AH71" s="20"/>
      <c r="AI71" s="20"/>
      <c r="AJ71" s="20"/>
      <c r="AK71" s="20"/>
    </row>
    <row r="72" spans="1:37">
      <c r="A72" s="20"/>
      <c r="B72" s="573" t="s">
        <v>517</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20"/>
      <c r="AC72" s="20"/>
      <c r="AD72" s="20"/>
      <c r="AE72" s="20"/>
      <c r="AF72" s="20"/>
      <c r="AG72" s="20"/>
      <c r="AH72" s="20"/>
      <c r="AI72" s="20"/>
      <c r="AJ72" s="20"/>
      <c r="AK72" s="20"/>
    </row>
    <row r="73" spans="1:37">
      <c r="B73" s="573" t="s">
        <v>518</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287"/>
    </row>
    <row r="74" spans="1:37">
      <c r="B74" s="573" t="s">
        <v>519</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288"/>
      <c r="AB74" s="287"/>
    </row>
    <row r="75" spans="1:37">
      <c r="B75" s="289"/>
      <c r="D75" s="290"/>
    </row>
    <row r="76" spans="1:37">
      <c r="B76" s="289"/>
      <c r="D76" s="290"/>
    </row>
    <row r="77" spans="1:37">
      <c r="B77" s="289"/>
      <c r="D77" s="290"/>
    </row>
    <row r="78" spans="1:37">
      <c r="B78" s="289"/>
      <c r="D78" s="2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23622047244094491" right="0.23622047244094491" top="0.74803149606299213" bottom="0.74803149606299213" header="0.31496062992125984" footer="0.31496062992125984"/>
  <pageSetup paperSize="9" scale="5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7C38-A39E-4F30-8C17-280C8C8DA8EA}">
  <dimension ref="B1:Z119"/>
  <sheetViews>
    <sheetView view="pageBreakPreview" zoomScaleNormal="70" zoomScaleSheetLayoutView="100" workbookViewId="0"/>
  </sheetViews>
  <sheetFormatPr defaultColWidth="4.75" defaultRowHeight="13"/>
  <cols>
    <col min="1" max="1" width="4.75" style="26"/>
    <col min="2" max="2" width="4.125" style="27" customWidth="1"/>
    <col min="3" max="7" width="4.75" style="26"/>
    <col min="8" max="8" width="3.375" style="26" customWidth="1"/>
    <col min="9" max="17" width="4.75" style="26"/>
    <col min="18" max="18" width="5.875" style="26" customWidth="1"/>
    <col min="19" max="19" width="7.375" style="26" customWidth="1"/>
    <col min="20" max="257" width="4.75" style="26"/>
    <col min="258" max="258" width="4.125" style="26" customWidth="1"/>
    <col min="259" max="263" width="4.75" style="26"/>
    <col min="264" max="264" width="3.375" style="26" customWidth="1"/>
    <col min="265" max="273" width="4.75" style="26"/>
    <col min="274" max="274" width="5.875" style="26" customWidth="1"/>
    <col min="275" max="275" width="7.375" style="26" customWidth="1"/>
    <col min="276" max="513" width="4.75" style="26"/>
    <col min="514" max="514" width="4.125" style="26" customWidth="1"/>
    <col min="515" max="519" width="4.75" style="26"/>
    <col min="520" max="520" width="3.375" style="26" customWidth="1"/>
    <col min="521" max="529" width="4.75" style="26"/>
    <col min="530" max="530" width="5.875" style="26" customWidth="1"/>
    <col min="531" max="531" width="7.375" style="26" customWidth="1"/>
    <col min="532" max="769" width="4.75" style="26"/>
    <col min="770" max="770" width="4.125" style="26" customWidth="1"/>
    <col min="771" max="775" width="4.75" style="26"/>
    <col min="776" max="776" width="3.375" style="26" customWidth="1"/>
    <col min="777" max="785" width="4.75" style="26"/>
    <col min="786" max="786" width="5.875" style="26" customWidth="1"/>
    <col min="787" max="787" width="7.375" style="26" customWidth="1"/>
    <col min="788" max="1025" width="4.75" style="26"/>
    <col min="1026" max="1026" width="4.125" style="26" customWidth="1"/>
    <col min="1027" max="1031" width="4.75" style="26"/>
    <col min="1032" max="1032" width="3.375" style="26" customWidth="1"/>
    <col min="1033" max="1041" width="4.75" style="26"/>
    <col min="1042" max="1042" width="5.875" style="26" customWidth="1"/>
    <col min="1043" max="1043" width="7.375" style="26" customWidth="1"/>
    <col min="1044" max="1281" width="4.75" style="26"/>
    <col min="1282" max="1282" width="4.125" style="26" customWidth="1"/>
    <col min="1283" max="1287" width="4.75" style="26"/>
    <col min="1288" max="1288" width="3.375" style="26" customWidth="1"/>
    <col min="1289" max="1297" width="4.75" style="26"/>
    <col min="1298" max="1298" width="5.875" style="26" customWidth="1"/>
    <col min="1299" max="1299" width="7.375" style="26" customWidth="1"/>
    <col min="1300" max="1537" width="4.75" style="26"/>
    <col min="1538" max="1538" width="4.125" style="26" customWidth="1"/>
    <col min="1539" max="1543" width="4.75" style="26"/>
    <col min="1544" max="1544" width="3.375" style="26" customWidth="1"/>
    <col min="1545" max="1553" width="4.75" style="26"/>
    <col min="1554" max="1554" width="5.875" style="26" customWidth="1"/>
    <col min="1555" max="1555" width="7.375" style="26" customWidth="1"/>
    <col min="1556" max="1793" width="4.75" style="26"/>
    <col min="1794" max="1794" width="4.125" style="26" customWidth="1"/>
    <col min="1795" max="1799" width="4.75" style="26"/>
    <col min="1800" max="1800" width="3.375" style="26" customWidth="1"/>
    <col min="1801" max="1809" width="4.75" style="26"/>
    <col min="1810" max="1810" width="5.875" style="26" customWidth="1"/>
    <col min="1811" max="1811" width="7.375" style="26" customWidth="1"/>
    <col min="1812" max="2049" width="4.75" style="26"/>
    <col min="2050" max="2050" width="4.125" style="26" customWidth="1"/>
    <col min="2051" max="2055" width="4.75" style="26"/>
    <col min="2056" max="2056" width="3.375" style="26" customWidth="1"/>
    <col min="2057" max="2065" width="4.75" style="26"/>
    <col min="2066" max="2066" width="5.875" style="26" customWidth="1"/>
    <col min="2067" max="2067" width="7.375" style="26" customWidth="1"/>
    <col min="2068" max="2305" width="4.75" style="26"/>
    <col min="2306" max="2306" width="4.125" style="26" customWidth="1"/>
    <col min="2307" max="2311" width="4.75" style="26"/>
    <col min="2312" max="2312" width="3.375" style="26" customWidth="1"/>
    <col min="2313" max="2321" width="4.75" style="26"/>
    <col min="2322" max="2322" width="5.875" style="26" customWidth="1"/>
    <col min="2323" max="2323" width="7.375" style="26" customWidth="1"/>
    <col min="2324" max="2561" width="4.75" style="26"/>
    <col min="2562" max="2562" width="4.125" style="26" customWidth="1"/>
    <col min="2563" max="2567" width="4.75" style="26"/>
    <col min="2568" max="2568" width="3.375" style="26" customWidth="1"/>
    <col min="2569" max="2577" width="4.75" style="26"/>
    <col min="2578" max="2578" width="5.875" style="26" customWidth="1"/>
    <col min="2579" max="2579" width="7.375" style="26" customWidth="1"/>
    <col min="2580" max="2817" width="4.75" style="26"/>
    <col min="2818" max="2818" width="4.125" style="26" customWidth="1"/>
    <col min="2819" max="2823" width="4.75" style="26"/>
    <col min="2824" max="2824" width="3.375" style="26" customWidth="1"/>
    <col min="2825" max="2833" width="4.75" style="26"/>
    <col min="2834" max="2834" width="5.875" style="26" customWidth="1"/>
    <col min="2835" max="2835" width="7.375" style="26" customWidth="1"/>
    <col min="2836" max="3073" width="4.75" style="26"/>
    <col min="3074" max="3074" width="4.125" style="26" customWidth="1"/>
    <col min="3075" max="3079" width="4.75" style="26"/>
    <col min="3080" max="3080" width="3.375" style="26" customWidth="1"/>
    <col min="3081" max="3089" width="4.75" style="26"/>
    <col min="3090" max="3090" width="5.875" style="26" customWidth="1"/>
    <col min="3091" max="3091" width="7.375" style="26" customWidth="1"/>
    <col min="3092" max="3329" width="4.75" style="26"/>
    <col min="3330" max="3330" width="4.125" style="26" customWidth="1"/>
    <col min="3331" max="3335" width="4.75" style="26"/>
    <col min="3336" max="3336" width="3.375" style="26" customWidth="1"/>
    <col min="3337" max="3345" width="4.75" style="26"/>
    <col min="3346" max="3346" width="5.875" style="26" customWidth="1"/>
    <col min="3347" max="3347" width="7.375" style="26" customWidth="1"/>
    <col min="3348" max="3585" width="4.75" style="26"/>
    <col min="3586" max="3586" width="4.125" style="26" customWidth="1"/>
    <col min="3587" max="3591" width="4.75" style="26"/>
    <col min="3592" max="3592" width="3.375" style="26" customWidth="1"/>
    <col min="3593" max="3601" width="4.75" style="26"/>
    <col min="3602" max="3602" width="5.875" style="26" customWidth="1"/>
    <col min="3603" max="3603" width="7.375" style="26" customWidth="1"/>
    <col min="3604" max="3841" width="4.75" style="26"/>
    <col min="3842" max="3842" width="4.125" style="26" customWidth="1"/>
    <col min="3843" max="3847" width="4.75" style="26"/>
    <col min="3848" max="3848" width="3.375" style="26" customWidth="1"/>
    <col min="3849" max="3857" width="4.75" style="26"/>
    <col min="3858" max="3858" width="5.875" style="26" customWidth="1"/>
    <col min="3859" max="3859" width="7.375" style="26" customWidth="1"/>
    <col min="3860" max="4097" width="4.75" style="26"/>
    <col min="4098" max="4098" width="4.125" style="26" customWidth="1"/>
    <col min="4099" max="4103" width="4.75" style="26"/>
    <col min="4104" max="4104" width="3.375" style="26" customWidth="1"/>
    <col min="4105" max="4113" width="4.75" style="26"/>
    <col min="4114" max="4114" width="5.875" style="26" customWidth="1"/>
    <col min="4115" max="4115" width="7.375" style="26" customWidth="1"/>
    <col min="4116" max="4353" width="4.75" style="26"/>
    <col min="4354" max="4354" width="4.125" style="26" customWidth="1"/>
    <col min="4355" max="4359" width="4.75" style="26"/>
    <col min="4360" max="4360" width="3.375" style="26" customWidth="1"/>
    <col min="4361" max="4369" width="4.75" style="26"/>
    <col min="4370" max="4370" width="5.875" style="26" customWidth="1"/>
    <col min="4371" max="4371" width="7.375" style="26" customWidth="1"/>
    <col min="4372" max="4609" width="4.75" style="26"/>
    <col min="4610" max="4610" width="4.125" style="26" customWidth="1"/>
    <col min="4611" max="4615" width="4.75" style="26"/>
    <col min="4616" max="4616" width="3.375" style="26" customWidth="1"/>
    <col min="4617" max="4625" width="4.75" style="26"/>
    <col min="4626" max="4626" width="5.875" style="26" customWidth="1"/>
    <col min="4627" max="4627" width="7.375" style="26" customWidth="1"/>
    <col min="4628" max="4865" width="4.75" style="26"/>
    <col min="4866" max="4866" width="4.125" style="26" customWidth="1"/>
    <col min="4867" max="4871" width="4.75" style="26"/>
    <col min="4872" max="4872" width="3.375" style="26" customWidth="1"/>
    <col min="4873" max="4881" width="4.75" style="26"/>
    <col min="4882" max="4882" width="5.875" style="26" customWidth="1"/>
    <col min="4883" max="4883" width="7.375" style="26" customWidth="1"/>
    <col min="4884" max="5121" width="4.75" style="26"/>
    <col min="5122" max="5122" width="4.125" style="26" customWidth="1"/>
    <col min="5123" max="5127" width="4.75" style="26"/>
    <col min="5128" max="5128" width="3.375" style="26" customWidth="1"/>
    <col min="5129" max="5137" width="4.75" style="26"/>
    <col min="5138" max="5138" width="5.875" style="26" customWidth="1"/>
    <col min="5139" max="5139" width="7.375" style="26" customWidth="1"/>
    <col min="5140" max="5377" width="4.75" style="26"/>
    <col min="5378" max="5378" width="4.125" style="26" customWidth="1"/>
    <col min="5379" max="5383" width="4.75" style="26"/>
    <col min="5384" max="5384" width="3.375" style="26" customWidth="1"/>
    <col min="5385" max="5393" width="4.75" style="26"/>
    <col min="5394" max="5394" width="5.875" style="26" customWidth="1"/>
    <col min="5395" max="5395" width="7.375" style="26" customWidth="1"/>
    <col min="5396" max="5633" width="4.75" style="26"/>
    <col min="5634" max="5634" width="4.125" style="26" customWidth="1"/>
    <col min="5635" max="5639" width="4.75" style="26"/>
    <col min="5640" max="5640" width="3.375" style="26" customWidth="1"/>
    <col min="5641" max="5649" width="4.75" style="26"/>
    <col min="5650" max="5650" width="5.875" style="26" customWidth="1"/>
    <col min="5651" max="5651" width="7.375" style="26" customWidth="1"/>
    <col min="5652" max="5889" width="4.75" style="26"/>
    <col min="5890" max="5890" width="4.125" style="26" customWidth="1"/>
    <col min="5891" max="5895" width="4.75" style="26"/>
    <col min="5896" max="5896" width="3.375" style="26" customWidth="1"/>
    <col min="5897" max="5905" width="4.75" style="26"/>
    <col min="5906" max="5906" width="5.875" style="26" customWidth="1"/>
    <col min="5907" max="5907" width="7.375" style="26" customWidth="1"/>
    <col min="5908" max="6145" width="4.75" style="26"/>
    <col min="6146" max="6146" width="4.125" style="26" customWidth="1"/>
    <col min="6147" max="6151" width="4.75" style="26"/>
    <col min="6152" max="6152" width="3.375" style="26" customWidth="1"/>
    <col min="6153" max="6161" width="4.75" style="26"/>
    <col min="6162" max="6162" width="5.875" style="26" customWidth="1"/>
    <col min="6163" max="6163" width="7.375" style="26" customWidth="1"/>
    <col min="6164" max="6401" width="4.75" style="26"/>
    <col min="6402" max="6402" width="4.125" style="26" customWidth="1"/>
    <col min="6403" max="6407" width="4.75" style="26"/>
    <col min="6408" max="6408" width="3.375" style="26" customWidth="1"/>
    <col min="6409" max="6417" width="4.75" style="26"/>
    <col min="6418" max="6418" width="5.875" style="26" customWidth="1"/>
    <col min="6419" max="6419" width="7.375" style="26" customWidth="1"/>
    <col min="6420" max="6657" width="4.75" style="26"/>
    <col min="6658" max="6658" width="4.125" style="26" customWidth="1"/>
    <col min="6659" max="6663" width="4.75" style="26"/>
    <col min="6664" max="6664" width="3.375" style="26" customWidth="1"/>
    <col min="6665" max="6673" width="4.75" style="26"/>
    <col min="6674" max="6674" width="5.875" style="26" customWidth="1"/>
    <col min="6675" max="6675" width="7.375" style="26" customWidth="1"/>
    <col min="6676" max="6913" width="4.75" style="26"/>
    <col min="6914" max="6914" width="4.125" style="26" customWidth="1"/>
    <col min="6915" max="6919" width="4.75" style="26"/>
    <col min="6920" max="6920" width="3.375" style="26" customWidth="1"/>
    <col min="6921" max="6929" width="4.75" style="26"/>
    <col min="6930" max="6930" width="5.875" style="26" customWidth="1"/>
    <col min="6931" max="6931" width="7.375" style="26" customWidth="1"/>
    <col min="6932" max="7169" width="4.75" style="26"/>
    <col min="7170" max="7170" width="4.125" style="26" customWidth="1"/>
    <col min="7171" max="7175" width="4.75" style="26"/>
    <col min="7176" max="7176" width="3.375" style="26" customWidth="1"/>
    <col min="7177" max="7185" width="4.75" style="26"/>
    <col min="7186" max="7186" width="5.875" style="26" customWidth="1"/>
    <col min="7187" max="7187" width="7.375" style="26" customWidth="1"/>
    <col min="7188" max="7425" width="4.75" style="26"/>
    <col min="7426" max="7426" width="4.125" style="26" customWidth="1"/>
    <col min="7427" max="7431" width="4.75" style="26"/>
    <col min="7432" max="7432" width="3.375" style="26" customWidth="1"/>
    <col min="7433" max="7441" width="4.75" style="26"/>
    <col min="7442" max="7442" width="5.875" style="26" customWidth="1"/>
    <col min="7443" max="7443" width="7.375" style="26" customWidth="1"/>
    <col min="7444" max="7681" width="4.75" style="26"/>
    <col min="7682" max="7682" width="4.125" style="26" customWidth="1"/>
    <col min="7683" max="7687" width="4.75" style="26"/>
    <col min="7688" max="7688" width="3.375" style="26" customWidth="1"/>
    <col min="7689" max="7697" width="4.75" style="26"/>
    <col min="7698" max="7698" width="5.875" style="26" customWidth="1"/>
    <col min="7699" max="7699" width="7.375" style="26" customWidth="1"/>
    <col min="7700" max="7937" width="4.75" style="26"/>
    <col min="7938" max="7938" width="4.125" style="26" customWidth="1"/>
    <col min="7939" max="7943" width="4.75" style="26"/>
    <col min="7944" max="7944" width="3.375" style="26" customWidth="1"/>
    <col min="7945" max="7953" width="4.75" style="26"/>
    <col min="7954" max="7954" width="5.875" style="26" customWidth="1"/>
    <col min="7955" max="7955" width="7.375" style="26" customWidth="1"/>
    <col min="7956" max="8193" width="4.75" style="26"/>
    <col min="8194" max="8194" width="4.125" style="26" customWidth="1"/>
    <col min="8195" max="8199" width="4.75" style="26"/>
    <col min="8200" max="8200" width="3.375" style="26" customWidth="1"/>
    <col min="8201" max="8209" width="4.75" style="26"/>
    <col min="8210" max="8210" width="5.875" style="26" customWidth="1"/>
    <col min="8211" max="8211" width="7.375" style="26" customWidth="1"/>
    <col min="8212" max="8449" width="4.75" style="26"/>
    <col min="8450" max="8450" width="4.125" style="26" customWidth="1"/>
    <col min="8451" max="8455" width="4.75" style="26"/>
    <col min="8456" max="8456" width="3.375" style="26" customWidth="1"/>
    <col min="8457" max="8465" width="4.75" style="26"/>
    <col min="8466" max="8466" width="5.875" style="26" customWidth="1"/>
    <col min="8467" max="8467" width="7.375" style="26" customWidth="1"/>
    <col min="8468" max="8705" width="4.75" style="26"/>
    <col min="8706" max="8706" width="4.125" style="26" customWidth="1"/>
    <col min="8707" max="8711" width="4.75" style="26"/>
    <col min="8712" max="8712" width="3.375" style="26" customWidth="1"/>
    <col min="8713" max="8721" width="4.75" style="26"/>
    <col min="8722" max="8722" width="5.875" style="26" customWidth="1"/>
    <col min="8723" max="8723" width="7.375" style="26" customWidth="1"/>
    <col min="8724" max="8961" width="4.75" style="26"/>
    <col min="8962" max="8962" width="4.125" style="26" customWidth="1"/>
    <col min="8963" max="8967" width="4.75" style="26"/>
    <col min="8968" max="8968" width="3.375" style="26" customWidth="1"/>
    <col min="8969" max="8977" width="4.75" style="26"/>
    <col min="8978" max="8978" width="5.875" style="26" customWidth="1"/>
    <col min="8979" max="8979" width="7.375" style="26" customWidth="1"/>
    <col min="8980" max="9217" width="4.75" style="26"/>
    <col min="9218" max="9218" width="4.125" style="26" customWidth="1"/>
    <col min="9219" max="9223" width="4.75" style="26"/>
    <col min="9224" max="9224" width="3.375" style="26" customWidth="1"/>
    <col min="9225" max="9233" width="4.75" style="26"/>
    <col min="9234" max="9234" width="5.875" style="26" customWidth="1"/>
    <col min="9235" max="9235" width="7.375" style="26" customWidth="1"/>
    <col min="9236" max="9473" width="4.75" style="26"/>
    <col min="9474" max="9474" width="4.125" style="26" customWidth="1"/>
    <col min="9475" max="9479" width="4.75" style="26"/>
    <col min="9480" max="9480" width="3.375" style="26" customWidth="1"/>
    <col min="9481" max="9489" width="4.75" style="26"/>
    <col min="9490" max="9490" width="5.875" style="26" customWidth="1"/>
    <col min="9491" max="9491" width="7.375" style="26" customWidth="1"/>
    <col min="9492" max="9729" width="4.75" style="26"/>
    <col min="9730" max="9730" width="4.125" style="26" customWidth="1"/>
    <col min="9731" max="9735" width="4.75" style="26"/>
    <col min="9736" max="9736" width="3.375" style="26" customWidth="1"/>
    <col min="9737" max="9745" width="4.75" style="26"/>
    <col min="9746" max="9746" width="5.875" style="26" customWidth="1"/>
    <col min="9747" max="9747" width="7.375" style="26" customWidth="1"/>
    <col min="9748" max="9985" width="4.75" style="26"/>
    <col min="9986" max="9986" width="4.125" style="26" customWidth="1"/>
    <col min="9987" max="9991" width="4.75" style="26"/>
    <col min="9992" max="9992" width="3.375" style="26" customWidth="1"/>
    <col min="9993" max="10001" width="4.75" style="26"/>
    <col min="10002" max="10002" width="5.875" style="26" customWidth="1"/>
    <col min="10003" max="10003" width="7.375" style="26" customWidth="1"/>
    <col min="10004" max="10241" width="4.75" style="26"/>
    <col min="10242" max="10242" width="4.125" style="26" customWidth="1"/>
    <col min="10243" max="10247" width="4.75" style="26"/>
    <col min="10248" max="10248" width="3.375" style="26" customWidth="1"/>
    <col min="10249" max="10257" width="4.75" style="26"/>
    <col min="10258" max="10258" width="5.875" style="26" customWidth="1"/>
    <col min="10259" max="10259" width="7.375" style="26" customWidth="1"/>
    <col min="10260" max="10497" width="4.75" style="26"/>
    <col min="10498" max="10498" width="4.125" style="26" customWidth="1"/>
    <col min="10499" max="10503" width="4.75" style="26"/>
    <col min="10504" max="10504" width="3.375" style="26" customWidth="1"/>
    <col min="10505" max="10513" width="4.75" style="26"/>
    <col min="10514" max="10514" width="5.875" style="26" customWidth="1"/>
    <col min="10515" max="10515" width="7.375" style="26" customWidth="1"/>
    <col min="10516" max="10753" width="4.75" style="26"/>
    <col min="10754" max="10754" width="4.125" style="26" customWidth="1"/>
    <col min="10755" max="10759" width="4.75" style="26"/>
    <col min="10760" max="10760" width="3.375" style="26" customWidth="1"/>
    <col min="10761" max="10769" width="4.75" style="26"/>
    <col min="10770" max="10770" width="5.875" style="26" customWidth="1"/>
    <col min="10771" max="10771" width="7.375" style="26" customWidth="1"/>
    <col min="10772" max="11009" width="4.75" style="26"/>
    <col min="11010" max="11010" width="4.125" style="26" customWidth="1"/>
    <col min="11011" max="11015" width="4.75" style="26"/>
    <col min="11016" max="11016" width="3.375" style="26" customWidth="1"/>
    <col min="11017" max="11025" width="4.75" style="26"/>
    <col min="11026" max="11026" width="5.875" style="26" customWidth="1"/>
    <col min="11027" max="11027" width="7.375" style="26" customWidth="1"/>
    <col min="11028" max="11265" width="4.75" style="26"/>
    <col min="11266" max="11266" width="4.125" style="26" customWidth="1"/>
    <col min="11267" max="11271" width="4.75" style="26"/>
    <col min="11272" max="11272" width="3.375" style="26" customWidth="1"/>
    <col min="11273" max="11281" width="4.75" style="26"/>
    <col min="11282" max="11282" width="5.875" style="26" customWidth="1"/>
    <col min="11283" max="11283" width="7.375" style="26" customWidth="1"/>
    <col min="11284" max="11521" width="4.75" style="26"/>
    <col min="11522" max="11522" width="4.125" style="26" customWidth="1"/>
    <col min="11523" max="11527" width="4.75" style="26"/>
    <col min="11528" max="11528" width="3.375" style="26" customWidth="1"/>
    <col min="11529" max="11537" width="4.75" style="26"/>
    <col min="11538" max="11538" width="5.875" style="26" customWidth="1"/>
    <col min="11539" max="11539" width="7.375" style="26" customWidth="1"/>
    <col min="11540" max="11777" width="4.75" style="26"/>
    <col min="11778" max="11778" width="4.125" style="26" customWidth="1"/>
    <col min="11779" max="11783" width="4.75" style="26"/>
    <col min="11784" max="11784" width="3.375" style="26" customWidth="1"/>
    <col min="11785" max="11793" width="4.75" style="26"/>
    <col min="11794" max="11794" width="5.875" style="26" customWidth="1"/>
    <col min="11795" max="11795" width="7.375" style="26" customWidth="1"/>
    <col min="11796" max="12033" width="4.75" style="26"/>
    <col min="12034" max="12034" width="4.125" style="26" customWidth="1"/>
    <col min="12035" max="12039" width="4.75" style="26"/>
    <col min="12040" max="12040" width="3.375" style="26" customWidth="1"/>
    <col min="12041" max="12049" width="4.75" style="26"/>
    <col min="12050" max="12050" width="5.875" style="26" customWidth="1"/>
    <col min="12051" max="12051" width="7.375" style="26" customWidth="1"/>
    <col min="12052" max="12289" width="4.75" style="26"/>
    <col min="12290" max="12290" width="4.125" style="26" customWidth="1"/>
    <col min="12291" max="12295" width="4.75" style="26"/>
    <col min="12296" max="12296" width="3.375" style="26" customWidth="1"/>
    <col min="12297" max="12305" width="4.75" style="26"/>
    <col min="12306" max="12306" width="5.875" style="26" customWidth="1"/>
    <col min="12307" max="12307" width="7.375" style="26" customWidth="1"/>
    <col min="12308" max="12545" width="4.75" style="26"/>
    <col min="12546" max="12546" width="4.125" style="26" customWidth="1"/>
    <col min="12547" max="12551" width="4.75" style="26"/>
    <col min="12552" max="12552" width="3.375" style="26" customWidth="1"/>
    <col min="12553" max="12561" width="4.75" style="26"/>
    <col min="12562" max="12562" width="5.875" style="26" customWidth="1"/>
    <col min="12563" max="12563" width="7.375" style="26" customWidth="1"/>
    <col min="12564" max="12801" width="4.75" style="26"/>
    <col min="12802" max="12802" width="4.125" style="26" customWidth="1"/>
    <col min="12803" max="12807" width="4.75" style="26"/>
    <col min="12808" max="12808" width="3.375" style="26" customWidth="1"/>
    <col min="12809" max="12817" width="4.75" style="26"/>
    <col min="12818" max="12818" width="5.875" style="26" customWidth="1"/>
    <col min="12819" max="12819" width="7.375" style="26" customWidth="1"/>
    <col min="12820" max="13057" width="4.75" style="26"/>
    <col min="13058" max="13058" width="4.125" style="26" customWidth="1"/>
    <col min="13059" max="13063" width="4.75" style="26"/>
    <col min="13064" max="13064" width="3.375" style="26" customWidth="1"/>
    <col min="13065" max="13073" width="4.75" style="26"/>
    <col min="13074" max="13074" width="5.875" style="26" customWidth="1"/>
    <col min="13075" max="13075" width="7.375" style="26" customWidth="1"/>
    <col min="13076" max="13313" width="4.75" style="26"/>
    <col min="13314" max="13314" width="4.125" style="26" customWidth="1"/>
    <col min="13315" max="13319" width="4.75" style="26"/>
    <col min="13320" max="13320" width="3.375" style="26" customWidth="1"/>
    <col min="13321" max="13329" width="4.75" style="26"/>
    <col min="13330" max="13330" width="5.875" style="26" customWidth="1"/>
    <col min="13331" max="13331" width="7.375" style="26" customWidth="1"/>
    <col min="13332" max="13569" width="4.75" style="26"/>
    <col min="13570" max="13570" width="4.125" style="26" customWidth="1"/>
    <col min="13571" max="13575" width="4.75" style="26"/>
    <col min="13576" max="13576" width="3.375" style="26" customWidth="1"/>
    <col min="13577" max="13585" width="4.75" style="26"/>
    <col min="13586" max="13586" width="5.875" style="26" customWidth="1"/>
    <col min="13587" max="13587" width="7.375" style="26" customWidth="1"/>
    <col min="13588" max="13825" width="4.75" style="26"/>
    <col min="13826" max="13826" width="4.125" style="26" customWidth="1"/>
    <col min="13827" max="13831" width="4.75" style="26"/>
    <col min="13832" max="13832" width="3.375" style="26" customWidth="1"/>
    <col min="13833" max="13841" width="4.75" style="26"/>
    <col min="13842" max="13842" width="5.875" style="26" customWidth="1"/>
    <col min="13843" max="13843" width="7.375" style="26" customWidth="1"/>
    <col min="13844" max="14081" width="4.75" style="26"/>
    <col min="14082" max="14082" width="4.125" style="26" customWidth="1"/>
    <col min="14083" max="14087" width="4.75" style="26"/>
    <col min="14088" max="14088" width="3.375" style="26" customWidth="1"/>
    <col min="14089" max="14097" width="4.75" style="26"/>
    <col min="14098" max="14098" width="5.875" style="26" customWidth="1"/>
    <col min="14099" max="14099" width="7.375" style="26" customWidth="1"/>
    <col min="14100" max="14337" width="4.75" style="26"/>
    <col min="14338" max="14338" width="4.125" style="26" customWidth="1"/>
    <col min="14339" max="14343" width="4.75" style="26"/>
    <col min="14344" max="14344" width="3.375" style="26" customWidth="1"/>
    <col min="14345" max="14353" width="4.75" style="26"/>
    <col min="14354" max="14354" width="5.875" style="26" customWidth="1"/>
    <col min="14355" max="14355" width="7.375" style="26" customWidth="1"/>
    <col min="14356" max="14593" width="4.75" style="26"/>
    <col min="14594" max="14594" width="4.125" style="26" customWidth="1"/>
    <col min="14595" max="14599" width="4.75" style="26"/>
    <col min="14600" max="14600" width="3.375" style="26" customWidth="1"/>
    <col min="14601" max="14609" width="4.75" style="26"/>
    <col min="14610" max="14610" width="5.875" style="26" customWidth="1"/>
    <col min="14611" max="14611" width="7.375" style="26" customWidth="1"/>
    <col min="14612" max="14849" width="4.75" style="26"/>
    <col min="14850" max="14850" width="4.125" style="26" customWidth="1"/>
    <col min="14851" max="14855" width="4.75" style="26"/>
    <col min="14856" max="14856" width="3.375" style="26" customWidth="1"/>
    <col min="14857" max="14865" width="4.75" style="26"/>
    <col min="14866" max="14866" width="5.875" style="26" customWidth="1"/>
    <col min="14867" max="14867" width="7.375" style="26" customWidth="1"/>
    <col min="14868" max="15105" width="4.75" style="26"/>
    <col min="15106" max="15106" width="4.125" style="26" customWidth="1"/>
    <col min="15107" max="15111" width="4.75" style="26"/>
    <col min="15112" max="15112" width="3.375" style="26" customWidth="1"/>
    <col min="15113" max="15121" width="4.75" style="26"/>
    <col min="15122" max="15122" width="5.875" style="26" customWidth="1"/>
    <col min="15123" max="15123" width="7.375" style="26" customWidth="1"/>
    <col min="15124" max="15361" width="4.75" style="26"/>
    <col min="15362" max="15362" width="4.125" style="26" customWidth="1"/>
    <col min="15363" max="15367" width="4.75" style="26"/>
    <col min="15368" max="15368" width="3.375" style="26" customWidth="1"/>
    <col min="15369" max="15377" width="4.75" style="26"/>
    <col min="15378" max="15378" width="5.875" style="26" customWidth="1"/>
    <col min="15379" max="15379" width="7.375" style="26" customWidth="1"/>
    <col min="15380" max="15617" width="4.75" style="26"/>
    <col min="15618" max="15618" width="4.125" style="26" customWidth="1"/>
    <col min="15619" max="15623" width="4.75" style="26"/>
    <col min="15624" max="15624" width="3.375" style="26" customWidth="1"/>
    <col min="15625" max="15633" width="4.75" style="26"/>
    <col min="15634" max="15634" width="5.875" style="26" customWidth="1"/>
    <col min="15635" max="15635" width="7.375" style="26" customWidth="1"/>
    <col min="15636" max="15873" width="4.75" style="26"/>
    <col min="15874" max="15874" width="4.125" style="26" customWidth="1"/>
    <col min="15875" max="15879" width="4.75" style="26"/>
    <col min="15880" max="15880" width="3.375" style="26" customWidth="1"/>
    <col min="15881" max="15889" width="4.75" style="26"/>
    <col min="15890" max="15890" width="5.875" style="26" customWidth="1"/>
    <col min="15891" max="15891" width="7.375" style="26" customWidth="1"/>
    <col min="15892" max="16129" width="4.75" style="26"/>
    <col min="16130" max="16130" width="4.125" style="26" customWidth="1"/>
    <col min="16131" max="16135" width="4.75" style="26"/>
    <col min="16136" max="16136" width="3.375" style="26" customWidth="1"/>
    <col min="16137" max="16145" width="4.75" style="26"/>
    <col min="16146" max="16146" width="5.875" style="26" customWidth="1"/>
    <col min="16147" max="16147" width="7.375" style="26" customWidth="1"/>
    <col min="16148" max="16384" width="4.75" style="26"/>
  </cols>
  <sheetData>
    <row r="1" spans="2:26" s="10" customFormat="1"/>
    <row r="2" spans="2:26" s="10" customFormat="1">
      <c r="B2" s="10" t="s">
        <v>520</v>
      </c>
    </row>
    <row r="3" spans="2:26" s="10" customFormat="1"/>
    <row r="4" spans="2:26" s="10" customFormat="1">
      <c r="B4" s="506" t="s">
        <v>121</v>
      </c>
      <c r="C4" s="506"/>
      <c r="D4" s="506"/>
      <c r="E4" s="506"/>
      <c r="F4" s="506"/>
      <c r="G4" s="506"/>
      <c r="H4" s="506"/>
      <c r="I4" s="506"/>
      <c r="J4" s="506"/>
      <c r="K4" s="506"/>
      <c r="L4" s="506"/>
      <c r="M4" s="506"/>
      <c r="N4" s="506"/>
      <c r="O4" s="506"/>
      <c r="P4" s="506"/>
      <c r="Q4" s="506"/>
      <c r="R4" s="506"/>
      <c r="S4" s="506"/>
      <c r="T4" s="506"/>
      <c r="U4" s="506"/>
      <c r="V4" s="506"/>
      <c r="W4" s="506"/>
      <c r="X4" s="506"/>
      <c r="Y4" s="506"/>
      <c r="Z4" s="506"/>
    </row>
    <row r="5" spans="2:26" s="10" customFormat="1"/>
    <row r="6" spans="2:26" s="10" customFormat="1" ht="31.5" customHeight="1">
      <c r="B6" s="556" t="s">
        <v>102</v>
      </c>
      <c r="C6" s="556"/>
      <c r="D6" s="556"/>
      <c r="E6" s="556"/>
      <c r="F6" s="556"/>
      <c r="G6" s="523"/>
      <c r="H6" s="530"/>
      <c r="I6" s="530"/>
      <c r="J6" s="530"/>
      <c r="K6" s="530"/>
      <c r="L6" s="530"/>
      <c r="M6" s="530"/>
      <c r="N6" s="530"/>
      <c r="O6" s="530"/>
      <c r="P6" s="530"/>
      <c r="Q6" s="530"/>
      <c r="R6" s="530"/>
      <c r="S6" s="530"/>
      <c r="T6" s="530"/>
      <c r="U6" s="530"/>
      <c r="V6" s="530"/>
      <c r="W6" s="530"/>
      <c r="X6" s="530"/>
      <c r="Y6" s="530"/>
      <c r="Z6" s="531"/>
    </row>
    <row r="7" spans="2:26" s="10" customFormat="1" ht="31.5" customHeight="1">
      <c r="B7" s="508" t="s">
        <v>103</v>
      </c>
      <c r="C7" s="509"/>
      <c r="D7" s="509"/>
      <c r="E7" s="509"/>
      <c r="F7" s="510"/>
      <c r="G7" s="175" t="s">
        <v>311</v>
      </c>
      <c r="H7" s="119" t="s">
        <v>398</v>
      </c>
      <c r="I7" s="119"/>
      <c r="J7" s="119"/>
      <c r="K7" s="119"/>
      <c r="L7" s="19" t="s">
        <v>311</v>
      </c>
      <c r="M7" s="119" t="s">
        <v>397</v>
      </c>
      <c r="N7" s="119"/>
      <c r="O7" s="119"/>
      <c r="P7" s="119"/>
      <c r="Q7" s="19" t="s">
        <v>311</v>
      </c>
      <c r="R7" s="119" t="s">
        <v>396</v>
      </c>
      <c r="S7" s="119"/>
      <c r="T7" s="119"/>
      <c r="U7" s="119"/>
      <c r="V7" s="119"/>
      <c r="W7" s="119"/>
      <c r="X7" s="119"/>
      <c r="Y7" s="119"/>
      <c r="Z7" s="120"/>
    </row>
    <row r="8" spans="2:26" ht="31.5" customHeight="1">
      <c r="B8" s="508" t="s">
        <v>104</v>
      </c>
      <c r="C8" s="509"/>
      <c r="D8" s="509"/>
      <c r="E8" s="509"/>
      <c r="F8" s="510"/>
      <c r="G8" s="175" t="s">
        <v>311</v>
      </c>
      <c r="H8" s="79" t="s">
        <v>395</v>
      </c>
      <c r="I8" s="79"/>
      <c r="J8" s="79"/>
      <c r="K8" s="79"/>
      <c r="L8" s="79"/>
      <c r="M8" s="79"/>
      <c r="N8" s="79"/>
      <c r="O8" s="79"/>
      <c r="P8" s="137" t="s">
        <v>311</v>
      </c>
      <c r="Q8" s="79" t="s">
        <v>402</v>
      </c>
      <c r="R8" s="79"/>
      <c r="S8" s="271"/>
      <c r="T8" s="271"/>
      <c r="U8" s="271"/>
      <c r="V8" s="271"/>
      <c r="W8" s="271"/>
      <c r="X8" s="271"/>
      <c r="Y8" s="271"/>
      <c r="Z8" s="272"/>
    </row>
    <row r="9" spans="2:26" s="10" customFormat="1"/>
    <row r="10" spans="2:26" s="10" customFormat="1">
      <c r="B10" s="11"/>
      <c r="C10" s="12"/>
      <c r="D10" s="12"/>
      <c r="E10" s="12"/>
      <c r="F10" s="12"/>
      <c r="G10" s="12"/>
      <c r="H10" s="12"/>
      <c r="I10" s="12"/>
      <c r="J10" s="12"/>
      <c r="K10" s="12"/>
      <c r="L10" s="12"/>
      <c r="M10" s="12"/>
      <c r="N10" s="12"/>
      <c r="O10" s="12"/>
      <c r="P10" s="12"/>
      <c r="Q10" s="12"/>
      <c r="R10" s="12"/>
      <c r="S10" s="12"/>
      <c r="T10" s="12"/>
      <c r="U10" s="12"/>
      <c r="V10" s="12"/>
      <c r="W10" s="12"/>
      <c r="X10" s="12"/>
      <c r="Y10" s="12"/>
      <c r="Z10" s="13"/>
    </row>
    <row r="11" spans="2:26" s="10" customFormat="1">
      <c r="B11" s="14" t="s">
        <v>122</v>
      </c>
      <c r="Z11" s="15"/>
    </row>
    <row r="12" spans="2:26" s="10" customFormat="1">
      <c r="B12" s="14"/>
      <c r="Z12" s="15"/>
    </row>
    <row r="13" spans="2:26" s="10" customFormat="1">
      <c r="B13" s="14"/>
      <c r="C13" s="10" t="s">
        <v>111</v>
      </c>
      <c r="Z13" s="15"/>
    </row>
    <row r="14" spans="2:26" s="10" customFormat="1" ht="6.75" customHeight="1">
      <c r="B14" s="14"/>
      <c r="Z14" s="15"/>
    </row>
    <row r="15" spans="2:26" s="10" customFormat="1" ht="26.25" customHeight="1">
      <c r="B15" s="14"/>
      <c r="C15" s="78" t="s">
        <v>115</v>
      </c>
      <c r="D15" s="79"/>
      <c r="E15" s="79"/>
      <c r="F15" s="79"/>
      <c r="G15" s="177"/>
      <c r="H15" s="78" t="s">
        <v>113</v>
      </c>
      <c r="I15" s="79"/>
      <c r="J15" s="79"/>
      <c r="K15" s="509"/>
      <c r="L15" s="509"/>
      <c r="M15" s="509"/>
      <c r="N15" s="122" t="s">
        <v>109</v>
      </c>
      <c r="O15" s="14"/>
      <c r="U15" s="19"/>
      <c r="Z15" s="15"/>
    </row>
    <row r="16" spans="2:26" s="10" customFormat="1">
      <c r="B16" s="14"/>
      <c r="L16" s="19"/>
      <c r="Q16" s="19"/>
      <c r="V16" s="19"/>
      <c r="Z16" s="15"/>
    </row>
    <row r="17" spans="2:26" s="10" customFormat="1">
      <c r="B17" s="14"/>
      <c r="C17" s="10" t="s">
        <v>117</v>
      </c>
      <c r="Z17" s="15"/>
    </row>
    <row r="18" spans="2:26" s="10" customFormat="1" ht="4.5" customHeight="1">
      <c r="B18" s="14"/>
      <c r="Z18" s="15"/>
    </row>
    <row r="19" spans="2:26" s="10" customFormat="1" ht="24" customHeight="1">
      <c r="B19" s="14"/>
      <c r="C19" s="508" t="s">
        <v>118</v>
      </c>
      <c r="D19" s="509"/>
      <c r="E19" s="509"/>
      <c r="F19" s="509"/>
      <c r="G19" s="509"/>
      <c r="H19" s="509"/>
      <c r="I19" s="509"/>
      <c r="J19" s="509"/>
      <c r="K19" s="509"/>
      <c r="L19" s="509"/>
      <c r="M19" s="509"/>
      <c r="N19" s="509"/>
      <c r="O19" s="510"/>
      <c r="P19" s="508" t="s">
        <v>119</v>
      </c>
      <c r="Q19" s="509"/>
      <c r="R19" s="509"/>
      <c r="S19" s="509"/>
      <c r="T19" s="509"/>
      <c r="U19" s="509"/>
      <c r="V19" s="509"/>
      <c r="W19" s="509"/>
      <c r="X19" s="509"/>
      <c r="Y19" s="510"/>
      <c r="Z19" s="21"/>
    </row>
    <row r="20" spans="2:26" s="10" customFormat="1" ht="21" customHeight="1">
      <c r="B20" s="14"/>
      <c r="C20" s="523"/>
      <c r="D20" s="530"/>
      <c r="E20" s="530"/>
      <c r="F20" s="530"/>
      <c r="G20" s="530"/>
      <c r="H20" s="530"/>
      <c r="I20" s="530"/>
      <c r="J20" s="530"/>
      <c r="K20" s="530"/>
      <c r="L20" s="530"/>
      <c r="M20" s="530"/>
      <c r="N20" s="530"/>
      <c r="O20" s="531"/>
      <c r="P20" s="523"/>
      <c r="Q20" s="530"/>
      <c r="R20" s="530"/>
      <c r="S20" s="530"/>
      <c r="T20" s="530"/>
      <c r="U20" s="530"/>
      <c r="V20" s="530"/>
      <c r="W20" s="530"/>
      <c r="X20" s="530"/>
      <c r="Y20" s="531"/>
      <c r="Z20" s="15"/>
    </row>
    <row r="21" spans="2:26" s="10" customFormat="1" ht="21" customHeight="1">
      <c r="B21" s="14"/>
      <c r="C21" s="523"/>
      <c r="D21" s="530"/>
      <c r="E21" s="530"/>
      <c r="F21" s="530"/>
      <c r="G21" s="530"/>
      <c r="H21" s="530"/>
      <c r="I21" s="530"/>
      <c r="J21" s="530"/>
      <c r="K21" s="530"/>
      <c r="L21" s="530"/>
      <c r="M21" s="530"/>
      <c r="N21" s="530"/>
      <c r="O21" s="531"/>
      <c r="P21" s="523"/>
      <c r="Q21" s="530"/>
      <c r="R21" s="530"/>
      <c r="S21" s="530"/>
      <c r="T21" s="530"/>
      <c r="U21" s="530"/>
      <c r="V21" s="530"/>
      <c r="W21" s="530"/>
      <c r="X21" s="530"/>
      <c r="Y21" s="531"/>
      <c r="Z21" s="15"/>
    </row>
    <row r="22" spans="2:26" s="10" customFormat="1" ht="21" customHeight="1">
      <c r="B22" s="14"/>
      <c r="C22" s="523"/>
      <c r="D22" s="530"/>
      <c r="E22" s="530"/>
      <c r="F22" s="530"/>
      <c r="G22" s="530"/>
      <c r="H22" s="530"/>
      <c r="I22" s="530"/>
      <c r="J22" s="530"/>
      <c r="K22" s="530"/>
      <c r="L22" s="530"/>
      <c r="M22" s="530"/>
      <c r="N22" s="530"/>
      <c r="O22" s="531"/>
      <c r="P22" s="523"/>
      <c r="Q22" s="530"/>
      <c r="R22" s="530"/>
      <c r="S22" s="530"/>
      <c r="T22" s="530"/>
      <c r="U22" s="530"/>
      <c r="V22" s="530"/>
      <c r="W22" s="530"/>
      <c r="X22" s="530"/>
      <c r="Y22" s="531"/>
      <c r="Z22" s="15"/>
    </row>
    <row r="23" spans="2:26" s="10" customFormat="1" ht="21" customHeight="1">
      <c r="B23" s="14"/>
      <c r="C23" s="523"/>
      <c r="D23" s="530"/>
      <c r="E23" s="530"/>
      <c r="F23" s="530"/>
      <c r="G23" s="530"/>
      <c r="H23" s="530"/>
      <c r="I23" s="530"/>
      <c r="J23" s="530"/>
      <c r="K23" s="530"/>
      <c r="L23" s="530"/>
      <c r="M23" s="530"/>
      <c r="N23" s="530"/>
      <c r="O23" s="531"/>
      <c r="P23" s="523"/>
      <c r="Q23" s="530"/>
      <c r="R23" s="530"/>
      <c r="S23" s="530"/>
      <c r="T23" s="530"/>
      <c r="U23" s="530"/>
      <c r="V23" s="530"/>
      <c r="W23" s="530"/>
      <c r="X23" s="530"/>
      <c r="Y23" s="531"/>
      <c r="Z23" s="15"/>
    </row>
    <row r="24" spans="2:26" s="10" customFormat="1" ht="21" customHeight="1">
      <c r="B24" s="14"/>
      <c r="C24" s="523"/>
      <c r="D24" s="530"/>
      <c r="E24" s="530"/>
      <c r="F24" s="530"/>
      <c r="G24" s="530"/>
      <c r="H24" s="530"/>
      <c r="I24" s="530"/>
      <c r="J24" s="530"/>
      <c r="K24" s="530"/>
      <c r="L24" s="530"/>
      <c r="M24" s="530"/>
      <c r="N24" s="530"/>
      <c r="O24" s="531"/>
      <c r="P24" s="523"/>
      <c r="Q24" s="530"/>
      <c r="R24" s="530"/>
      <c r="S24" s="530"/>
      <c r="T24" s="530"/>
      <c r="U24" s="530"/>
      <c r="V24" s="530"/>
      <c r="W24" s="530"/>
      <c r="X24" s="530"/>
      <c r="Y24" s="531"/>
      <c r="Z24" s="15"/>
    </row>
    <row r="25" spans="2:26" s="10" customFormat="1" ht="21" customHeight="1">
      <c r="B25" s="14"/>
      <c r="C25" s="144"/>
      <c r="D25" s="144"/>
      <c r="E25" s="144"/>
      <c r="F25" s="144"/>
      <c r="G25" s="144"/>
      <c r="H25" s="144"/>
      <c r="I25" s="144"/>
      <c r="J25" s="144"/>
      <c r="K25" s="144"/>
      <c r="L25" s="144"/>
      <c r="M25" s="144"/>
      <c r="N25" s="144"/>
      <c r="O25" s="144"/>
      <c r="P25" s="12"/>
      <c r="Q25" s="12"/>
      <c r="R25" s="12"/>
      <c r="S25" s="12"/>
      <c r="T25" s="12"/>
      <c r="U25" s="12"/>
      <c r="V25" s="12"/>
      <c r="W25" s="12"/>
      <c r="X25" s="12"/>
      <c r="Y25" s="12"/>
      <c r="Z25" s="15"/>
    </row>
    <row r="26" spans="2:26" s="10" customFormat="1" ht="21" customHeight="1">
      <c r="B26" s="14"/>
      <c r="C26" s="81"/>
      <c r="D26" s="81"/>
      <c r="E26" s="81"/>
      <c r="F26" s="81"/>
      <c r="G26" s="81"/>
      <c r="H26" s="81"/>
      <c r="I26" s="81"/>
      <c r="J26" s="81"/>
      <c r="K26" s="81"/>
      <c r="L26" s="81"/>
      <c r="M26" s="81"/>
      <c r="N26" s="81"/>
      <c r="O26" s="81"/>
      <c r="P26" s="17"/>
      <c r="Q26" s="17"/>
      <c r="R26" s="17"/>
      <c r="S26" s="17"/>
      <c r="T26" s="17"/>
      <c r="U26" s="78"/>
      <c r="V26" s="276" t="s">
        <v>318</v>
      </c>
      <c r="W26" s="276" t="s">
        <v>319</v>
      </c>
      <c r="X26" s="276" t="s">
        <v>320</v>
      </c>
      <c r="Y26" s="177"/>
      <c r="Z26" s="15"/>
    </row>
    <row r="27" spans="2:26" s="10" customFormat="1" ht="38.25" customHeight="1">
      <c r="B27" s="14"/>
      <c r="C27" s="78" t="s">
        <v>123</v>
      </c>
      <c r="D27" s="79"/>
      <c r="E27" s="79"/>
      <c r="F27" s="79"/>
      <c r="G27" s="79"/>
      <c r="H27" s="79"/>
      <c r="I27" s="79"/>
      <c r="J27" s="79"/>
      <c r="K27" s="79"/>
      <c r="L27" s="79"/>
      <c r="M27" s="79"/>
      <c r="N27" s="79"/>
      <c r="O27" s="79"/>
      <c r="P27" s="79"/>
      <c r="Q27" s="79"/>
      <c r="R27" s="79"/>
      <c r="S27" s="79"/>
      <c r="T27" s="120"/>
      <c r="U27" s="184"/>
      <c r="V27" s="137" t="s">
        <v>311</v>
      </c>
      <c r="W27" s="137" t="s">
        <v>319</v>
      </c>
      <c r="X27" s="137" t="s">
        <v>311</v>
      </c>
      <c r="Y27" s="120"/>
      <c r="Z27" s="15"/>
    </row>
    <row r="28" spans="2:26" s="10" customFormat="1" ht="38.25" customHeight="1">
      <c r="B28" s="14"/>
      <c r="C28" s="574" t="s">
        <v>124</v>
      </c>
      <c r="D28" s="575"/>
      <c r="E28" s="575"/>
      <c r="F28" s="575"/>
      <c r="G28" s="575"/>
      <c r="H28" s="575"/>
      <c r="I28" s="575"/>
      <c r="J28" s="575"/>
      <c r="K28" s="575"/>
      <c r="L28" s="575"/>
      <c r="M28" s="575"/>
      <c r="N28" s="575"/>
      <c r="O28" s="575"/>
      <c r="P28" s="575"/>
      <c r="Q28" s="575"/>
      <c r="R28" s="575"/>
      <c r="S28" s="575"/>
      <c r="T28" s="181"/>
      <c r="U28" s="184"/>
      <c r="V28" s="137" t="s">
        <v>311</v>
      </c>
      <c r="W28" s="137" t="s">
        <v>319</v>
      </c>
      <c r="X28" s="137" t="s">
        <v>311</v>
      </c>
      <c r="Y28" s="120"/>
      <c r="Z28" s="15"/>
    </row>
    <row r="29" spans="2:26" s="10" customFormat="1" ht="70.5" customHeight="1">
      <c r="B29" s="14"/>
      <c r="C29" s="574" t="s">
        <v>207</v>
      </c>
      <c r="D29" s="575"/>
      <c r="E29" s="575"/>
      <c r="F29" s="575"/>
      <c r="G29" s="575"/>
      <c r="H29" s="575"/>
      <c r="I29" s="575"/>
      <c r="J29" s="575"/>
      <c r="K29" s="575"/>
      <c r="L29" s="575"/>
      <c r="M29" s="575"/>
      <c r="N29" s="575"/>
      <c r="O29" s="575"/>
      <c r="P29" s="575"/>
      <c r="Q29" s="575"/>
      <c r="R29" s="575"/>
      <c r="S29" s="575"/>
      <c r="T29" s="181"/>
      <c r="U29" s="184"/>
      <c r="V29" s="137" t="s">
        <v>311</v>
      </c>
      <c r="W29" s="137" t="s">
        <v>319</v>
      </c>
      <c r="X29" s="137" t="s">
        <v>311</v>
      </c>
      <c r="Y29" s="120"/>
      <c r="Z29" s="15"/>
    </row>
    <row r="30" spans="2:26" s="10" customFormat="1" ht="38.25" customHeight="1">
      <c r="B30" s="14"/>
      <c r="C30" s="78" t="s">
        <v>125</v>
      </c>
      <c r="D30" s="79"/>
      <c r="E30" s="79"/>
      <c r="F30" s="79"/>
      <c r="G30" s="79"/>
      <c r="H30" s="79"/>
      <c r="I30" s="79"/>
      <c r="J30" s="79"/>
      <c r="K30" s="79"/>
      <c r="L30" s="79"/>
      <c r="M30" s="79"/>
      <c r="N30" s="79"/>
      <c r="O30" s="79"/>
      <c r="P30" s="79"/>
      <c r="Q30" s="79"/>
      <c r="R30" s="79"/>
      <c r="S30" s="79"/>
      <c r="T30" s="120"/>
      <c r="U30" s="20"/>
      <c r="V30" s="19" t="s">
        <v>311</v>
      </c>
      <c r="W30" s="19" t="s">
        <v>319</v>
      </c>
      <c r="X30" s="19" t="s">
        <v>311</v>
      </c>
      <c r="Y30" s="25"/>
      <c r="Z30" s="15"/>
    </row>
    <row r="31" spans="2:26" s="10" customFormat="1" ht="38.25" customHeight="1">
      <c r="B31" s="14"/>
      <c r="C31" s="574" t="s">
        <v>126</v>
      </c>
      <c r="D31" s="575"/>
      <c r="E31" s="575"/>
      <c r="F31" s="575"/>
      <c r="G31" s="575"/>
      <c r="H31" s="575"/>
      <c r="I31" s="575"/>
      <c r="J31" s="575"/>
      <c r="K31" s="575"/>
      <c r="L31" s="575"/>
      <c r="M31" s="575"/>
      <c r="N31" s="575"/>
      <c r="O31" s="575"/>
      <c r="P31" s="575"/>
      <c r="Q31" s="575"/>
      <c r="R31" s="575"/>
      <c r="S31" s="575"/>
      <c r="T31" s="120"/>
      <c r="U31" s="184"/>
      <c r="V31" s="137" t="s">
        <v>311</v>
      </c>
      <c r="W31" s="137" t="s">
        <v>319</v>
      </c>
      <c r="X31" s="137" t="s">
        <v>311</v>
      </c>
      <c r="Y31" s="120"/>
      <c r="Z31" s="15"/>
    </row>
    <row r="32" spans="2:26" s="10" customFormat="1" ht="38.25" customHeight="1">
      <c r="B32" s="14"/>
      <c r="C32" s="574" t="s">
        <v>127</v>
      </c>
      <c r="D32" s="575"/>
      <c r="E32" s="575"/>
      <c r="F32" s="575"/>
      <c r="G32" s="575"/>
      <c r="H32" s="575"/>
      <c r="I32" s="575"/>
      <c r="J32" s="575"/>
      <c r="K32" s="575"/>
      <c r="L32" s="575"/>
      <c r="M32" s="575"/>
      <c r="N32" s="575"/>
      <c r="O32" s="575"/>
      <c r="P32" s="575"/>
      <c r="Q32" s="575"/>
      <c r="R32" s="575"/>
      <c r="S32" s="575"/>
      <c r="T32" s="120"/>
      <c r="U32" s="20"/>
      <c r="V32" s="19" t="s">
        <v>311</v>
      </c>
      <c r="W32" s="19" t="s">
        <v>319</v>
      </c>
      <c r="X32" s="19" t="s">
        <v>311</v>
      </c>
      <c r="Y32" s="25"/>
      <c r="Z32" s="15"/>
    </row>
    <row r="33" spans="2:26" s="10" customFormat="1" ht="38.25" customHeight="1">
      <c r="B33" s="14"/>
      <c r="C33" s="574" t="s">
        <v>521</v>
      </c>
      <c r="D33" s="575"/>
      <c r="E33" s="575"/>
      <c r="F33" s="575"/>
      <c r="G33" s="575"/>
      <c r="H33" s="575"/>
      <c r="I33" s="575"/>
      <c r="J33" s="575"/>
      <c r="K33" s="575"/>
      <c r="L33" s="575"/>
      <c r="M33" s="575"/>
      <c r="N33" s="575"/>
      <c r="O33" s="575"/>
      <c r="P33" s="575"/>
      <c r="Q33" s="575"/>
      <c r="R33" s="575"/>
      <c r="S33" s="575"/>
      <c r="T33" s="120"/>
      <c r="U33" s="184"/>
      <c r="V33" s="137" t="s">
        <v>311</v>
      </c>
      <c r="W33" s="137" t="s">
        <v>319</v>
      </c>
      <c r="X33" s="137" t="s">
        <v>311</v>
      </c>
      <c r="Y33" s="120"/>
      <c r="Z33" s="15"/>
    </row>
    <row r="34" spans="2:26" s="10" customFormat="1" ht="9" customHeight="1">
      <c r="B34" s="16"/>
      <c r="C34" s="17"/>
      <c r="D34" s="17"/>
      <c r="E34" s="17"/>
      <c r="F34" s="17"/>
      <c r="G34" s="17"/>
      <c r="H34" s="17"/>
      <c r="I34" s="17"/>
      <c r="J34" s="17"/>
      <c r="K34" s="17"/>
      <c r="L34" s="17"/>
      <c r="M34" s="17"/>
      <c r="N34" s="17"/>
      <c r="O34" s="17"/>
      <c r="P34" s="17"/>
      <c r="Q34" s="17"/>
      <c r="R34" s="17"/>
      <c r="S34" s="17"/>
      <c r="T34" s="17"/>
      <c r="U34" s="17"/>
      <c r="V34" s="17"/>
      <c r="W34" s="17"/>
      <c r="X34" s="17"/>
      <c r="Y34" s="17"/>
      <c r="Z34" s="18"/>
    </row>
    <row r="35" spans="2:26" s="10" customFormat="1"/>
    <row r="118" spans="3:7">
      <c r="C118" s="161"/>
      <c r="D118" s="161"/>
      <c r="E118" s="161"/>
      <c r="F118" s="161"/>
      <c r="G118" s="161"/>
    </row>
    <row r="119" spans="3:7">
      <c r="C119" s="160"/>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C840BED3-FBD3-4337-8AA3-354F5AC6F22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EA26-BB2E-4092-8EEC-706CAE46E506}">
  <sheetPr>
    <tabColor rgb="FF00B0F0"/>
  </sheetPr>
  <dimension ref="A1:AK123"/>
  <sheetViews>
    <sheetView view="pageBreakPreview" zoomScaleNormal="100" zoomScaleSheetLayoutView="100" workbookViewId="0"/>
  </sheetViews>
  <sheetFormatPr defaultColWidth="4.75" defaultRowHeight="13"/>
  <cols>
    <col min="1" max="1" width="1.75" style="26" customWidth="1"/>
    <col min="2" max="2" width="4.25" style="27" customWidth="1"/>
    <col min="3" max="30" width="4.25" style="26" customWidth="1"/>
    <col min="31" max="33" width="4.5" style="26" customWidth="1"/>
    <col min="34" max="34" width="4.25" style="26" customWidth="1"/>
    <col min="35" max="35" width="1.75" style="26" customWidth="1"/>
    <col min="36" max="256" width="4.75" style="26"/>
    <col min="257" max="257" width="1.75" style="26" customWidth="1"/>
    <col min="258" max="286" width="4.25" style="26" customWidth="1"/>
    <col min="287" max="289" width="4.5" style="26" customWidth="1"/>
    <col min="290" max="290" width="4.25" style="26" customWidth="1"/>
    <col min="291" max="291" width="1.75" style="26" customWidth="1"/>
    <col min="292" max="512" width="4.75" style="26"/>
    <col min="513" max="513" width="1.75" style="26" customWidth="1"/>
    <col min="514" max="542" width="4.25" style="26" customWidth="1"/>
    <col min="543" max="545" width="4.5" style="26" customWidth="1"/>
    <col min="546" max="546" width="4.25" style="26" customWidth="1"/>
    <col min="547" max="547" width="1.75" style="26" customWidth="1"/>
    <col min="548" max="768" width="4.75" style="26"/>
    <col min="769" max="769" width="1.75" style="26" customWidth="1"/>
    <col min="770" max="798" width="4.25" style="26" customWidth="1"/>
    <col min="799" max="801" width="4.5" style="26" customWidth="1"/>
    <col min="802" max="802" width="4.25" style="26" customWidth="1"/>
    <col min="803" max="803" width="1.75" style="26" customWidth="1"/>
    <col min="804" max="1024" width="4.75" style="26"/>
    <col min="1025" max="1025" width="1.75" style="26" customWidth="1"/>
    <col min="1026" max="1054" width="4.25" style="26" customWidth="1"/>
    <col min="1055" max="1057" width="4.5" style="26" customWidth="1"/>
    <col min="1058" max="1058" width="4.25" style="26" customWidth="1"/>
    <col min="1059" max="1059" width="1.75" style="26" customWidth="1"/>
    <col min="1060" max="1280" width="4.75" style="26"/>
    <col min="1281" max="1281" width="1.75" style="26" customWidth="1"/>
    <col min="1282" max="1310" width="4.25" style="26" customWidth="1"/>
    <col min="1311" max="1313" width="4.5" style="26" customWidth="1"/>
    <col min="1314" max="1314" width="4.25" style="26" customWidth="1"/>
    <col min="1315" max="1315" width="1.75" style="26" customWidth="1"/>
    <col min="1316" max="1536" width="4.75" style="26"/>
    <col min="1537" max="1537" width="1.75" style="26" customWidth="1"/>
    <col min="1538" max="1566" width="4.25" style="26" customWidth="1"/>
    <col min="1567" max="1569" width="4.5" style="26" customWidth="1"/>
    <col min="1570" max="1570" width="4.25" style="26" customWidth="1"/>
    <col min="1571" max="1571" width="1.75" style="26" customWidth="1"/>
    <col min="1572" max="1792" width="4.75" style="26"/>
    <col min="1793" max="1793" width="1.75" style="26" customWidth="1"/>
    <col min="1794" max="1822" width="4.25" style="26" customWidth="1"/>
    <col min="1823" max="1825" width="4.5" style="26" customWidth="1"/>
    <col min="1826" max="1826" width="4.25" style="26" customWidth="1"/>
    <col min="1827" max="1827" width="1.75" style="26" customWidth="1"/>
    <col min="1828" max="2048" width="4.75" style="26"/>
    <col min="2049" max="2049" width="1.75" style="26" customWidth="1"/>
    <col min="2050" max="2078" width="4.25" style="26" customWidth="1"/>
    <col min="2079" max="2081" width="4.5" style="26" customWidth="1"/>
    <col min="2082" max="2082" width="4.25" style="26" customWidth="1"/>
    <col min="2083" max="2083" width="1.75" style="26" customWidth="1"/>
    <col min="2084" max="2304" width="4.75" style="26"/>
    <col min="2305" max="2305" width="1.75" style="26" customWidth="1"/>
    <col min="2306" max="2334" width="4.25" style="26" customWidth="1"/>
    <col min="2335" max="2337" width="4.5" style="26" customWidth="1"/>
    <col min="2338" max="2338" width="4.25" style="26" customWidth="1"/>
    <col min="2339" max="2339" width="1.75" style="26" customWidth="1"/>
    <col min="2340" max="2560" width="4.75" style="26"/>
    <col min="2561" max="2561" width="1.75" style="26" customWidth="1"/>
    <col min="2562" max="2590" width="4.25" style="26" customWidth="1"/>
    <col min="2591" max="2593" width="4.5" style="26" customWidth="1"/>
    <col min="2594" max="2594" width="4.25" style="26" customWidth="1"/>
    <col min="2595" max="2595" width="1.75" style="26" customWidth="1"/>
    <col min="2596" max="2816" width="4.75" style="26"/>
    <col min="2817" max="2817" width="1.75" style="26" customWidth="1"/>
    <col min="2818" max="2846" width="4.25" style="26" customWidth="1"/>
    <col min="2847" max="2849" width="4.5" style="26" customWidth="1"/>
    <col min="2850" max="2850" width="4.25" style="26" customWidth="1"/>
    <col min="2851" max="2851" width="1.75" style="26" customWidth="1"/>
    <col min="2852" max="3072" width="4.75" style="26"/>
    <col min="3073" max="3073" width="1.75" style="26" customWidth="1"/>
    <col min="3074" max="3102" width="4.25" style="26" customWidth="1"/>
    <col min="3103" max="3105" width="4.5" style="26" customWidth="1"/>
    <col min="3106" max="3106" width="4.25" style="26" customWidth="1"/>
    <col min="3107" max="3107" width="1.75" style="26" customWidth="1"/>
    <col min="3108" max="3328" width="4.75" style="26"/>
    <col min="3329" max="3329" width="1.75" style="26" customWidth="1"/>
    <col min="3330" max="3358" width="4.25" style="26" customWidth="1"/>
    <col min="3359" max="3361" width="4.5" style="26" customWidth="1"/>
    <col min="3362" max="3362" width="4.25" style="26" customWidth="1"/>
    <col min="3363" max="3363" width="1.75" style="26" customWidth="1"/>
    <col min="3364" max="3584" width="4.75" style="26"/>
    <col min="3585" max="3585" width="1.75" style="26" customWidth="1"/>
    <col min="3586" max="3614" width="4.25" style="26" customWidth="1"/>
    <col min="3615" max="3617" width="4.5" style="26" customWidth="1"/>
    <col min="3618" max="3618" width="4.25" style="26" customWidth="1"/>
    <col min="3619" max="3619" width="1.75" style="26" customWidth="1"/>
    <col min="3620" max="3840" width="4.75" style="26"/>
    <col min="3841" max="3841" width="1.75" style="26" customWidth="1"/>
    <col min="3842" max="3870" width="4.25" style="26" customWidth="1"/>
    <col min="3871" max="3873" width="4.5" style="26" customWidth="1"/>
    <col min="3874" max="3874" width="4.25" style="26" customWidth="1"/>
    <col min="3875" max="3875" width="1.75" style="26" customWidth="1"/>
    <col min="3876" max="4096" width="4.75" style="26"/>
    <col min="4097" max="4097" width="1.75" style="26" customWidth="1"/>
    <col min="4098" max="4126" width="4.25" style="26" customWidth="1"/>
    <col min="4127" max="4129" width="4.5" style="26" customWidth="1"/>
    <col min="4130" max="4130" width="4.25" style="26" customWidth="1"/>
    <col min="4131" max="4131" width="1.75" style="26" customWidth="1"/>
    <col min="4132" max="4352" width="4.75" style="26"/>
    <col min="4353" max="4353" width="1.75" style="26" customWidth="1"/>
    <col min="4354" max="4382" width="4.25" style="26" customWidth="1"/>
    <col min="4383" max="4385" width="4.5" style="26" customWidth="1"/>
    <col min="4386" max="4386" width="4.25" style="26" customWidth="1"/>
    <col min="4387" max="4387" width="1.75" style="26" customWidth="1"/>
    <col min="4388" max="4608" width="4.75" style="26"/>
    <col min="4609" max="4609" width="1.75" style="26" customWidth="1"/>
    <col min="4610" max="4638" width="4.25" style="26" customWidth="1"/>
    <col min="4639" max="4641" width="4.5" style="26" customWidth="1"/>
    <col min="4642" max="4642" width="4.25" style="26" customWidth="1"/>
    <col min="4643" max="4643" width="1.75" style="26" customWidth="1"/>
    <col min="4644" max="4864" width="4.75" style="26"/>
    <col min="4865" max="4865" width="1.75" style="26" customWidth="1"/>
    <col min="4866" max="4894" width="4.25" style="26" customWidth="1"/>
    <col min="4895" max="4897" width="4.5" style="26" customWidth="1"/>
    <col min="4898" max="4898" width="4.25" style="26" customWidth="1"/>
    <col min="4899" max="4899" width="1.75" style="26" customWidth="1"/>
    <col min="4900" max="5120" width="4.75" style="26"/>
    <col min="5121" max="5121" width="1.75" style="26" customWidth="1"/>
    <col min="5122" max="5150" width="4.25" style="26" customWidth="1"/>
    <col min="5151" max="5153" width="4.5" style="26" customWidth="1"/>
    <col min="5154" max="5154" width="4.25" style="26" customWidth="1"/>
    <col min="5155" max="5155" width="1.75" style="26" customWidth="1"/>
    <col min="5156" max="5376" width="4.75" style="26"/>
    <col min="5377" max="5377" width="1.75" style="26" customWidth="1"/>
    <col min="5378" max="5406" width="4.25" style="26" customWidth="1"/>
    <col min="5407" max="5409" width="4.5" style="26" customWidth="1"/>
    <col min="5410" max="5410" width="4.25" style="26" customWidth="1"/>
    <col min="5411" max="5411" width="1.75" style="26" customWidth="1"/>
    <col min="5412" max="5632" width="4.75" style="26"/>
    <col min="5633" max="5633" width="1.75" style="26" customWidth="1"/>
    <col min="5634" max="5662" width="4.25" style="26" customWidth="1"/>
    <col min="5663" max="5665" width="4.5" style="26" customWidth="1"/>
    <col min="5666" max="5666" width="4.25" style="26" customWidth="1"/>
    <col min="5667" max="5667" width="1.75" style="26" customWidth="1"/>
    <col min="5668" max="5888" width="4.75" style="26"/>
    <col min="5889" max="5889" width="1.75" style="26" customWidth="1"/>
    <col min="5890" max="5918" width="4.25" style="26" customWidth="1"/>
    <col min="5919" max="5921" width="4.5" style="26" customWidth="1"/>
    <col min="5922" max="5922" width="4.25" style="26" customWidth="1"/>
    <col min="5923" max="5923" width="1.75" style="26" customWidth="1"/>
    <col min="5924" max="6144" width="4.75" style="26"/>
    <col min="6145" max="6145" width="1.75" style="26" customWidth="1"/>
    <col min="6146" max="6174" width="4.25" style="26" customWidth="1"/>
    <col min="6175" max="6177" width="4.5" style="26" customWidth="1"/>
    <col min="6178" max="6178" width="4.25" style="26" customWidth="1"/>
    <col min="6179" max="6179" width="1.75" style="26" customWidth="1"/>
    <col min="6180" max="6400" width="4.75" style="26"/>
    <col min="6401" max="6401" width="1.75" style="26" customWidth="1"/>
    <col min="6402" max="6430" width="4.25" style="26" customWidth="1"/>
    <col min="6431" max="6433" width="4.5" style="26" customWidth="1"/>
    <col min="6434" max="6434" width="4.25" style="26" customWidth="1"/>
    <col min="6435" max="6435" width="1.75" style="26" customWidth="1"/>
    <col min="6436" max="6656" width="4.75" style="26"/>
    <col min="6657" max="6657" width="1.75" style="26" customWidth="1"/>
    <col min="6658" max="6686" width="4.25" style="26" customWidth="1"/>
    <col min="6687" max="6689" width="4.5" style="26" customWidth="1"/>
    <col min="6690" max="6690" width="4.25" style="26" customWidth="1"/>
    <col min="6691" max="6691" width="1.75" style="26" customWidth="1"/>
    <col min="6692" max="6912" width="4.75" style="26"/>
    <col min="6913" max="6913" width="1.75" style="26" customWidth="1"/>
    <col min="6914" max="6942" width="4.25" style="26" customWidth="1"/>
    <col min="6943" max="6945" width="4.5" style="26" customWidth="1"/>
    <col min="6946" max="6946" width="4.25" style="26" customWidth="1"/>
    <col min="6947" max="6947" width="1.75" style="26" customWidth="1"/>
    <col min="6948" max="7168" width="4.75" style="26"/>
    <col min="7169" max="7169" width="1.75" style="26" customWidth="1"/>
    <col min="7170" max="7198" width="4.25" style="26" customWidth="1"/>
    <col min="7199" max="7201" width="4.5" style="26" customWidth="1"/>
    <col min="7202" max="7202" width="4.25" style="26" customWidth="1"/>
    <col min="7203" max="7203" width="1.75" style="26" customWidth="1"/>
    <col min="7204" max="7424" width="4.75" style="26"/>
    <col min="7425" max="7425" width="1.75" style="26" customWidth="1"/>
    <col min="7426" max="7454" width="4.25" style="26" customWidth="1"/>
    <col min="7455" max="7457" width="4.5" style="26" customWidth="1"/>
    <col min="7458" max="7458" width="4.25" style="26" customWidth="1"/>
    <col min="7459" max="7459" width="1.75" style="26" customWidth="1"/>
    <col min="7460" max="7680" width="4.75" style="26"/>
    <col min="7681" max="7681" width="1.75" style="26" customWidth="1"/>
    <col min="7682" max="7710" width="4.25" style="26" customWidth="1"/>
    <col min="7711" max="7713" width="4.5" style="26" customWidth="1"/>
    <col min="7714" max="7714" width="4.25" style="26" customWidth="1"/>
    <col min="7715" max="7715" width="1.75" style="26" customWidth="1"/>
    <col min="7716" max="7936" width="4.75" style="26"/>
    <col min="7937" max="7937" width="1.75" style="26" customWidth="1"/>
    <col min="7938" max="7966" width="4.25" style="26" customWidth="1"/>
    <col min="7967" max="7969" width="4.5" style="26" customWidth="1"/>
    <col min="7970" max="7970" width="4.25" style="26" customWidth="1"/>
    <col min="7971" max="7971" width="1.75" style="26" customWidth="1"/>
    <col min="7972" max="8192" width="4.75" style="26"/>
    <col min="8193" max="8193" width="1.75" style="26" customWidth="1"/>
    <col min="8194" max="8222" width="4.25" style="26" customWidth="1"/>
    <col min="8223" max="8225" width="4.5" style="26" customWidth="1"/>
    <col min="8226" max="8226" width="4.25" style="26" customWidth="1"/>
    <col min="8227" max="8227" width="1.75" style="26" customWidth="1"/>
    <col min="8228" max="8448" width="4.75" style="26"/>
    <col min="8449" max="8449" width="1.75" style="26" customWidth="1"/>
    <col min="8450" max="8478" width="4.25" style="26" customWidth="1"/>
    <col min="8479" max="8481" width="4.5" style="26" customWidth="1"/>
    <col min="8482" max="8482" width="4.25" style="26" customWidth="1"/>
    <col min="8483" max="8483" width="1.75" style="26" customWidth="1"/>
    <col min="8484" max="8704" width="4.75" style="26"/>
    <col min="8705" max="8705" width="1.75" style="26" customWidth="1"/>
    <col min="8706" max="8734" width="4.25" style="26" customWidth="1"/>
    <col min="8735" max="8737" width="4.5" style="26" customWidth="1"/>
    <col min="8738" max="8738" width="4.25" style="26" customWidth="1"/>
    <col min="8739" max="8739" width="1.75" style="26" customWidth="1"/>
    <col min="8740" max="8960" width="4.75" style="26"/>
    <col min="8961" max="8961" width="1.75" style="26" customWidth="1"/>
    <col min="8962" max="8990" width="4.25" style="26" customWidth="1"/>
    <col min="8991" max="8993" width="4.5" style="26" customWidth="1"/>
    <col min="8994" max="8994" width="4.25" style="26" customWidth="1"/>
    <col min="8995" max="8995" width="1.75" style="26" customWidth="1"/>
    <col min="8996" max="9216" width="4.75" style="26"/>
    <col min="9217" max="9217" width="1.75" style="26" customWidth="1"/>
    <col min="9218" max="9246" width="4.25" style="26" customWidth="1"/>
    <col min="9247" max="9249" width="4.5" style="26" customWidth="1"/>
    <col min="9250" max="9250" width="4.25" style="26" customWidth="1"/>
    <col min="9251" max="9251" width="1.75" style="26" customWidth="1"/>
    <col min="9252" max="9472" width="4.75" style="26"/>
    <col min="9473" max="9473" width="1.75" style="26" customWidth="1"/>
    <col min="9474" max="9502" width="4.25" style="26" customWidth="1"/>
    <col min="9503" max="9505" width="4.5" style="26" customWidth="1"/>
    <col min="9506" max="9506" width="4.25" style="26" customWidth="1"/>
    <col min="9507" max="9507" width="1.75" style="26" customWidth="1"/>
    <col min="9508" max="9728" width="4.75" style="26"/>
    <col min="9729" max="9729" width="1.75" style="26" customWidth="1"/>
    <col min="9730" max="9758" width="4.25" style="26" customWidth="1"/>
    <col min="9759" max="9761" width="4.5" style="26" customWidth="1"/>
    <col min="9762" max="9762" width="4.25" style="26" customWidth="1"/>
    <col min="9763" max="9763" width="1.75" style="26" customWidth="1"/>
    <col min="9764" max="9984" width="4.75" style="26"/>
    <col min="9985" max="9985" width="1.75" style="26" customWidth="1"/>
    <col min="9986" max="10014" width="4.25" style="26" customWidth="1"/>
    <col min="10015" max="10017" width="4.5" style="26" customWidth="1"/>
    <col min="10018" max="10018" width="4.25" style="26" customWidth="1"/>
    <col min="10019" max="10019" width="1.75" style="26" customWidth="1"/>
    <col min="10020" max="10240" width="4.75" style="26"/>
    <col min="10241" max="10241" width="1.75" style="26" customWidth="1"/>
    <col min="10242" max="10270" width="4.25" style="26" customWidth="1"/>
    <col min="10271" max="10273" width="4.5" style="26" customWidth="1"/>
    <col min="10274" max="10274" width="4.25" style="26" customWidth="1"/>
    <col min="10275" max="10275" width="1.75" style="26" customWidth="1"/>
    <col min="10276" max="10496" width="4.75" style="26"/>
    <col min="10497" max="10497" width="1.75" style="26" customWidth="1"/>
    <col min="10498" max="10526" width="4.25" style="26" customWidth="1"/>
    <col min="10527" max="10529" width="4.5" style="26" customWidth="1"/>
    <col min="10530" max="10530" width="4.25" style="26" customWidth="1"/>
    <col min="10531" max="10531" width="1.75" style="26" customWidth="1"/>
    <col min="10532" max="10752" width="4.75" style="26"/>
    <col min="10753" max="10753" width="1.75" style="26" customWidth="1"/>
    <col min="10754" max="10782" width="4.25" style="26" customWidth="1"/>
    <col min="10783" max="10785" width="4.5" style="26" customWidth="1"/>
    <col min="10786" max="10786" width="4.25" style="26" customWidth="1"/>
    <col min="10787" max="10787" width="1.75" style="26" customWidth="1"/>
    <col min="10788" max="11008" width="4.75" style="26"/>
    <col min="11009" max="11009" width="1.75" style="26" customWidth="1"/>
    <col min="11010" max="11038" width="4.25" style="26" customWidth="1"/>
    <col min="11039" max="11041" width="4.5" style="26" customWidth="1"/>
    <col min="11042" max="11042" width="4.25" style="26" customWidth="1"/>
    <col min="11043" max="11043" width="1.75" style="26" customWidth="1"/>
    <col min="11044" max="11264" width="4.75" style="26"/>
    <col min="11265" max="11265" width="1.75" style="26" customWidth="1"/>
    <col min="11266" max="11294" width="4.25" style="26" customWidth="1"/>
    <col min="11295" max="11297" width="4.5" style="26" customWidth="1"/>
    <col min="11298" max="11298" width="4.25" style="26" customWidth="1"/>
    <col min="11299" max="11299" width="1.75" style="26" customWidth="1"/>
    <col min="11300" max="11520" width="4.75" style="26"/>
    <col min="11521" max="11521" width="1.75" style="26" customWidth="1"/>
    <col min="11522" max="11550" width="4.25" style="26" customWidth="1"/>
    <col min="11551" max="11553" width="4.5" style="26" customWidth="1"/>
    <col min="11554" max="11554" width="4.25" style="26" customWidth="1"/>
    <col min="11555" max="11555" width="1.75" style="26" customWidth="1"/>
    <col min="11556" max="11776" width="4.75" style="26"/>
    <col min="11777" max="11777" width="1.75" style="26" customWidth="1"/>
    <col min="11778" max="11806" width="4.25" style="26" customWidth="1"/>
    <col min="11807" max="11809" width="4.5" style="26" customWidth="1"/>
    <col min="11810" max="11810" width="4.25" style="26" customWidth="1"/>
    <col min="11811" max="11811" width="1.75" style="26" customWidth="1"/>
    <col min="11812" max="12032" width="4.75" style="26"/>
    <col min="12033" max="12033" width="1.75" style="26" customWidth="1"/>
    <col min="12034" max="12062" width="4.25" style="26" customWidth="1"/>
    <col min="12063" max="12065" width="4.5" style="26" customWidth="1"/>
    <col min="12066" max="12066" width="4.25" style="26" customWidth="1"/>
    <col min="12067" max="12067" width="1.75" style="26" customWidth="1"/>
    <col min="12068" max="12288" width="4.75" style="26"/>
    <col min="12289" max="12289" width="1.75" style="26" customWidth="1"/>
    <col min="12290" max="12318" width="4.25" style="26" customWidth="1"/>
    <col min="12319" max="12321" width="4.5" style="26" customWidth="1"/>
    <col min="12322" max="12322" width="4.25" style="26" customWidth="1"/>
    <col min="12323" max="12323" width="1.75" style="26" customWidth="1"/>
    <col min="12324" max="12544" width="4.75" style="26"/>
    <col min="12545" max="12545" width="1.75" style="26" customWidth="1"/>
    <col min="12546" max="12574" width="4.25" style="26" customWidth="1"/>
    <col min="12575" max="12577" width="4.5" style="26" customWidth="1"/>
    <col min="12578" max="12578" width="4.25" style="26" customWidth="1"/>
    <col min="12579" max="12579" width="1.75" style="26" customWidth="1"/>
    <col min="12580" max="12800" width="4.75" style="26"/>
    <col min="12801" max="12801" width="1.75" style="26" customWidth="1"/>
    <col min="12802" max="12830" width="4.25" style="26" customWidth="1"/>
    <col min="12831" max="12833" width="4.5" style="26" customWidth="1"/>
    <col min="12834" max="12834" width="4.25" style="26" customWidth="1"/>
    <col min="12835" max="12835" width="1.75" style="26" customWidth="1"/>
    <col min="12836" max="13056" width="4.75" style="26"/>
    <col min="13057" max="13057" width="1.75" style="26" customWidth="1"/>
    <col min="13058" max="13086" width="4.25" style="26" customWidth="1"/>
    <col min="13087" max="13089" width="4.5" style="26" customWidth="1"/>
    <col min="13090" max="13090" width="4.25" style="26" customWidth="1"/>
    <col min="13091" max="13091" width="1.75" style="26" customWidth="1"/>
    <col min="13092" max="13312" width="4.75" style="26"/>
    <col min="13313" max="13313" width="1.75" style="26" customWidth="1"/>
    <col min="13314" max="13342" width="4.25" style="26" customWidth="1"/>
    <col min="13343" max="13345" width="4.5" style="26" customWidth="1"/>
    <col min="13346" max="13346" width="4.25" style="26" customWidth="1"/>
    <col min="13347" max="13347" width="1.75" style="26" customWidth="1"/>
    <col min="13348" max="13568" width="4.75" style="26"/>
    <col min="13569" max="13569" width="1.75" style="26" customWidth="1"/>
    <col min="13570" max="13598" width="4.25" style="26" customWidth="1"/>
    <col min="13599" max="13601" width="4.5" style="26" customWidth="1"/>
    <col min="13602" max="13602" width="4.25" style="26" customWidth="1"/>
    <col min="13603" max="13603" width="1.75" style="26" customWidth="1"/>
    <col min="13604" max="13824" width="4.75" style="26"/>
    <col min="13825" max="13825" width="1.75" style="26" customWidth="1"/>
    <col min="13826" max="13854" width="4.25" style="26" customWidth="1"/>
    <col min="13855" max="13857" width="4.5" style="26" customWidth="1"/>
    <col min="13858" max="13858" width="4.25" style="26" customWidth="1"/>
    <col min="13859" max="13859" width="1.75" style="26" customWidth="1"/>
    <col min="13860" max="14080" width="4.75" style="26"/>
    <col min="14081" max="14081" width="1.75" style="26" customWidth="1"/>
    <col min="14082" max="14110" width="4.25" style="26" customWidth="1"/>
    <col min="14111" max="14113" width="4.5" style="26" customWidth="1"/>
    <col min="14114" max="14114" width="4.25" style="26" customWidth="1"/>
    <col min="14115" max="14115" width="1.75" style="26" customWidth="1"/>
    <col min="14116" max="14336" width="4.75" style="26"/>
    <col min="14337" max="14337" width="1.75" style="26" customWidth="1"/>
    <col min="14338" max="14366" width="4.25" style="26" customWidth="1"/>
    <col min="14367" max="14369" width="4.5" style="26" customWidth="1"/>
    <col min="14370" max="14370" width="4.25" style="26" customWidth="1"/>
    <col min="14371" max="14371" width="1.75" style="26" customWidth="1"/>
    <col min="14372" max="14592" width="4.75" style="26"/>
    <col min="14593" max="14593" width="1.75" style="26" customWidth="1"/>
    <col min="14594" max="14622" width="4.25" style="26" customWidth="1"/>
    <col min="14623" max="14625" width="4.5" style="26" customWidth="1"/>
    <col min="14626" max="14626" width="4.25" style="26" customWidth="1"/>
    <col min="14627" max="14627" width="1.75" style="26" customWidth="1"/>
    <col min="14628" max="14848" width="4.75" style="26"/>
    <col min="14849" max="14849" width="1.75" style="26" customWidth="1"/>
    <col min="14850" max="14878" width="4.25" style="26" customWidth="1"/>
    <col min="14879" max="14881" width="4.5" style="26" customWidth="1"/>
    <col min="14882" max="14882" width="4.25" style="26" customWidth="1"/>
    <col min="14883" max="14883" width="1.75" style="26" customWidth="1"/>
    <col min="14884" max="15104" width="4.75" style="26"/>
    <col min="15105" max="15105" width="1.75" style="26" customWidth="1"/>
    <col min="15106" max="15134" width="4.25" style="26" customWidth="1"/>
    <col min="15135" max="15137" width="4.5" style="26" customWidth="1"/>
    <col min="15138" max="15138" width="4.25" style="26" customWidth="1"/>
    <col min="15139" max="15139" width="1.75" style="26" customWidth="1"/>
    <col min="15140" max="15360" width="4.75" style="26"/>
    <col min="15361" max="15361" width="1.75" style="26" customWidth="1"/>
    <col min="15362" max="15390" width="4.25" style="26" customWidth="1"/>
    <col min="15391" max="15393" width="4.5" style="26" customWidth="1"/>
    <col min="15394" max="15394" width="4.25" style="26" customWidth="1"/>
    <col min="15395" max="15395" width="1.75" style="26" customWidth="1"/>
    <col min="15396" max="15616" width="4.75" style="26"/>
    <col min="15617" max="15617" width="1.75" style="26" customWidth="1"/>
    <col min="15618" max="15646" width="4.25" style="26" customWidth="1"/>
    <col min="15647" max="15649" width="4.5" style="26" customWidth="1"/>
    <col min="15650" max="15650" width="4.25" style="26" customWidth="1"/>
    <col min="15651" max="15651" width="1.75" style="26" customWidth="1"/>
    <col min="15652" max="15872" width="4.75" style="26"/>
    <col min="15873" max="15873" width="1.75" style="26" customWidth="1"/>
    <col min="15874" max="15902" width="4.25" style="26" customWidth="1"/>
    <col min="15903" max="15905" width="4.5" style="26" customWidth="1"/>
    <col min="15906" max="15906" width="4.25" style="26" customWidth="1"/>
    <col min="15907" max="15907" width="1.75" style="26" customWidth="1"/>
    <col min="15908" max="16128" width="4.75" style="26"/>
    <col min="16129" max="16129" width="1.75" style="26" customWidth="1"/>
    <col min="16130" max="16158" width="4.25" style="26" customWidth="1"/>
    <col min="16159" max="16161" width="4.5" style="26" customWidth="1"/>
    <col min="16162" max="16162" width="4.25" style="26" customWidth="1"/>
    <col min="16163" max="16163" width="1.75" style="26" customWidth="1"/>
    <col min="16164" max="16384" width="4.75" style="26"/>
  </cols>
  <sheetData>
    <row r="1" spans="2:35" s="10" customFormat="1"/>
    <row r="2" spans="2:35" s="10" customFormat="1">
      <c r="B2" s="10" t="s">
        <v>523</v>
      </c>
    </row>
    <row r="3" spans="2:35" s="10" customFormat="1">
      <c r="Y3" s="118" t="s">
        <v>219</v>
      </c>
      <c r="Z3" s="506"/>
      <c r="AA3" s="506"/>
      <c r="AB3" s="118" t="s">
        <v>0</v>
      </c>
      <c r="AC3" s="506"/>
      <c r="AD3" s="506"/>
      <c r="AE3" s="118" t="s">
        <v>220</v>
      </c>
      <c r="AF3" s="506"/>
      <c r="AG3" s="506"/>
      <c r="AH3" s="118" t="s">
        <v>221</v>
      </c>
    </row>
    <row r="4" spans="2:35" s="10" customFormat="1">
      <c r="AH4" s="118"/>
    </row>
    <row r="5" spans="2:35" s="10" customFormat="1">
      <c r="B5" s="506" t="s">
        <v>522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row>
    <row r="6" spans="2:35" s="10" customFormat="1"/>
    <row r="7" spans="2:35" s="10" customFormat="1" ht="21" customHeight="1">
      <c r="B7" s="522" t="s">
        <v>93</v>
      </c>
      <c r="C7" s="522"/>
      <c r="D7" s="522"/>
      <c r="E7" s="522"/>
      <c r="F7" s="52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6"/>
    </row>
    <row r="8" spans="2:35" ht="21" customHeight="1">
      <c r="B8" s="523" t="s">
        <v>94</v>
      </c>
      <c r="C8" s="530"/>
      <c r="D8" s="530"/>
      <c r="E8" s="530"/>
      <c r="F8" s="531"/>
      <c r="G8" s="175" t="s">
        <v>311</v>
      </c>
      <c r="H8" s="119" t="s">
        <v>398</v>
      </c>
      <c r="I8" s="119"/>
      <c r="J8" s="119"/>
      <c r="K8" s="119"/>
      <c r="L8" s="137" t="s">
        <v>311</v>
      </c>
      <c r="M8" s="119" t="s">
        <v>397</v>
      </c>
      <c r="N8" s="119"/>
      <c r="O8" s="119"/>
      <c r="P8" s="119"/>
      <c r="Q8" s="137" t="s">
        <v>311</v>
      </c>
      <c r="R8" s="119" t="s">
        <v>396</v>
      </c>
      <c r="S8" s="222"/>
      <c r="T8" s="227"/>
      <c r="U8" s="222"/>
      <c r="V8" s="203"/>
      <c r="W8" s="203"/>
      <c r="X8" s="203"/>
      <c r="Y8" s="203"/>
      <c r="Z8" s="203"/>
      <c r="AA8" s="203"/>
      <c r="AB8" s="203"/>
      <c r="AC8" s="203"/>
      <c r="AD8" s="203"/>
      <c r="AE8" s="203"/>
      <c r="AF8" s="203"/>
      <c r="AG8" s="203"/>
      <c r="AH8" s="204"/>
    </row>
    <row r="9" spans="2:35" ht="21" customHeight="1">
      <c r="B9" s="532" t="s">
        <v>223</v>
      </c>
      <c r="C9" s="533"/>
      <c r="D9" s="533"/>
      <c r="E9" s="533"/>
      <c r="F9" s="534"/>
      <c r="G9" s="176" t="s">
        <v>311</v>
      </c>
      <c r="H9" s="12" t="s">
        <v>419</v>
      </c>
      <c r="I9" s="157"/>
      <c r="J9" s="157"/>
      <c r="K9" s="157"/>
      <c r="L9" s="157"/>
      <c r="M9" s="157"/>
      <c r="N9" s="157"/>
      <c r="O9" s="157"/>
      <c r="P9" s="157"/>
      <c r="Q9" s="157"/>
      <c r="R9" s="157"/>
      <c r="S9" s="157"/>
      <c r="T9" s="222"/>
      <c r="U9" s="144" t="s">
        <v>311</v>
      </c>
      <c r="V9" s="12" t="s">
        <v>420</v>
      </c>
      <c r="W9" s="12"/>
      <c r="X9" s="207"/>
      <c r="Y9" s="207"/>
      <c r="Z9" s="207"/>
      <c r="AA9" s="207"/>
      <c r="AB9" s="207"/>
      <c r="AC9" s="207"/>
      <c r="AD9" s="207"/>
      <c r="AE9" s="207"/>
      <c r="AF9" s="207"/>
      <c r="AG9" s="207"/>
      <c r="AH9" s="208"/>
    </row>
    <row r="10" spans="2:35" ht="21" customHeight="1">
      <c r="B10" s="535"/>
      <c r="C10" s="536"/>
      <c r="D10" s="536"/>
      <c r="E10" s="536"/>
      <c r="F10" s="536"/>
      <c r="G10" s="24" t="s">
        <v>311</v>
      </c>
      <c r="H10" s="10" t="s">
        <v>421</v>
      </c>
      <c r="I10" s="20"/>
      <c r="J10" s="20"/>
      <c r="K10" s="20"/>
      <c r="L10" s="20"/>
      <c r="M10" s="20"/>
      <c r="N10" s="20"/>
      <c r="O10" s="20"/>
      <c r="P10" s="20"/>
      <c r="Q10" s="20"/>
      <c r="R10" s="20"/>
      <c r="S10" s="20"/>
      <c r="T10" s="222"/>
      <c r="U10" s="19" t="s">
        <v>311</v>
      </c>
      <c r="V10" s="10" t="s">
        <v>422</v>
      </c>
      <c r="W10" s="10"/>
      <c r="X10" s="205"/>
      <c r="Y10" s="205"/>
      <c r="Z10" s="205"/>
      <c r="AA10" s="205"/>
      <c r="AB10" s="205"/>
      <c r="AC10" s="205"/>
      <c r="AD10" s="205"/>
      <c r="AE10" s="205"/>
      <c r="AF10" s="205"/>
      <c r="AG10" s="205"/>
      <c r="AH10" s="206"/>
    </row>
    <row r="11" spans="2:35" ht="21" customHeight="1">
      <c r="B11" s="535"/>
      <c r="C11" s="536"/>
      <c r="D11" s="536"/>
      <c r="E11" s="536"/>
      <c r="F11" s="536"/>
      <c r="G11" s="24" t="s">
        <v>311</v>
      </c>
      <c r="H11" s="10" t="s">
        <v>423</v>
      </c>
      <c r="I11" s="20"/>
      <c r="J11" s="20"/>
      <c r="K11" s="20"/>
      <c r="L11" s="20"/>
      <c r="M11" s="20"/>
      <c r="N11" s="20"/>
      <c r="O11" s="20"/>
      <c r="P11" s="20"/>
      <c r="Q11" s="20"/>
      <c r="R11" s="20"/>
      <c r="S11" s="20"/>
      <c r="T11" s="222"/>
      <c r="U11" s="19" t="s">
        <v>311</v>
      </c>
      <c r="V11" s="20" t="s">
        <v>424</v>
      </c>
      <c r="W11" s="20"/>
      <c r="X11" s="205"/>
      <c r="Y11" s="205"/>
      <c r="Z11" s="205"/>
      <c r="AA11" s="205"/>
      <c r="AB11" s="205"/>
      <c r="AC11" s="205"/>
      <c r="AD11" s="205"/>
      <c r="AE11" s="205"/>
      <c r="AF11" s="205"/>
      <c r="AG11" s="205"/>
      <c r="AH11" s="206"/>
      <c r="AI11" s="164"/>
    </row>
    <row r="12" spans="2:35" ht="21" customHeight="1">
      <c r="B12" s="538"/>
      <c r="C12" s="539"/>
      <c r="D12" s="539"/>
      <c r="E12" s="539"/>
      <c r="F12" s="540"/>
      <c r="G12" s="178" t="s">
        <v>311</v>
      </c>
      <c r="H12" s="17" t="s">
        <v>399</v>
      </c>
      <c r="I12" s="22"/>
      <c r="J12" s="22"/>
      <c r="K12" s="22"/>
      <c r="L12" s="22"/>
      <c r="M12" s="22"/>
      <c r="N12" s="22"/>
      <c r="O12" s="22"/>
      <c r="P12" s="22"/>
      <c r="Q12" s="22"/>
      <c r="R12" s="22"/>
      <c r="S12" s="22"/>
      <c r="T12" s="81"/>
      <c r="U12" s="22"/>
      <c r="V12" s="22"/>
      <c r="W12" s="22"/>
      <c r="X12" s="209"/>
      <c r="Y12" s="209"/>
      <c r="Z12" s="209"/>
      <c r="AA12" s="209"/>
      <c r="AB12" s="209"/>
      <c r="AC12" s="209"/>
      <c r="AD12" s="209"/>
      <c r="AE12" s="209"/>
      <c r="AF12" s="209"/>
      <c r="AG12" s="209"/>
      <c r="AH12" s="210"/>
    </row>
    <row r="13" spans="2:35" ht="21" customHeight="1">
      <c r="B13" s="532" t="s">
        <v>224</v>
      </c>
      <c r="C13" s="533"/>
      <c r="D13" s="533"/>
      <c r="E13" s="533"/>
      <c r="F13" s="534"/>
      <c r="G13" s="176" t="s">
        <v>311</v>
      </c>
      <c r="H13" s="12" t="s">
        <v>425</v>
      </c>
      <c r="I13" s="157"/>
      <c r="J13" s="157"/>
      <c r="K13" s="157"/>
      <c r="L13" s="157"/>
      <c r="M13" s="157"/>
      <c r="N13" s="157"/>
      <c r="O13" s="157"/>
      <c r="P13" s="157"/>
      <c r="Q13" s="157"/>
      <c r="R13" s="157"/>
      <c r="S13" s="20"/>
      <c r="T13" s="157"/>
      <c r="U13" s="144"/>
      <c r="V13" s="144"/>
      <c r="W13" s="144"/>
      <c r="X13" s="12"/>
      <c r="Y13" s="207"/>
      <c r="Z13" s="207"/>
      <c r="AA13" s="207"/>
      <c r="AB13" s="207"/>
      <c r="AC13" s="207"/>
      <c r="AD13" s="207"/>
      <c r="AE13" s="207"/>
      <c r="AF13" s="207"/>
      <c r="AG13" s="207"/>
      <c r="AH13" s="208"/>
    </row>
    <row r="14" spans="2:35" ht="21" customHeight="1">
      <c r="B14" s="538"/>
      <c r="C14" s="539"/>
      <c r="D14" s="539"/>
      <c r="E14" s="539"/>
      <c r="F14" s="540"/>
      <c r="G14" s="178" t="s">
        <v>311</v>
      </c>
      <c r="H14" s="17" t="s">
        <v>426</v>
      </c>
      <c r="I14" s="22"/>
      <c r="J14" s="22"/>
      <c r="K14" s="22"/>
      <c r="L14" s="22"/>
      <c r="M14" s="22"/>
      <c r="N14" s="22"/>
      <c r="O14" s="22"/>
      <c r="P14" s="22"/>
      <c r="Q14" s="22"/>
      <c r="R14" s="22"/>
      <c r="S14" s="22"/>
      <c r="T14" s="22"/>
      <c r="U14" s="209"/>
      <c r="V14" s="209"/>
      <c r="W14" s="209"/>
      <c r="X14" s="209"/>
      <c r="Y14" s="209"/>
      <c r="Z14" s="209"/>
      <c r="AA14" s="209"/>
      <c r="AB14" s="209"/>
      <c r="AC14" s="209"/>
      <c r="AD14" s="209"/>
      <c r="AE14" s="209"/>
      <c r="AF14" s="209"/>
      <c r="AG14" s="209"/>
      <c r="AH14" s="210"/>
    </row>
    <row r="15" spans="2:35" ht="13.5" customHeight="1">
      <c r="B15" s="10"/>
      <c r="C15" s="10"/>
      <c r="D15" s="10"/>
      <c r="E15" s="10"/>
      <c r="F15" s="10"/>
      <c r="G15" s="19"/>
      <c r="H15" s="10"/>
      <c r="I15" s="20"/>
      <c r="J15" s="20"/>
      <c r="K15" s="20"/>
      <c r="L15" s="20"/>
      <c r="M15" s="20"/>
      <c r="N15" s="20"/>
      <c r="O15" s="20"/>
      <c r="P15" s="20"/>
      <c r="Q15" s="20"/>
      <c r="R15" s="20"/>
      <c r="S15" s="20"/>
      <c r="T15" s="20"/>
      <c r="U15" s="205"/>
      <c r="V15" s="205"/>
      <c r="W15" s="205"/>
      <c r="X15" s="205"/>
      <c r="Y15" s="205"/>
      <c r="Z15" s="205"/>
      <c r="AA15" s="205"/>
      <c r="AB15" s="205"/>
      <c r="AC15" s="205"/>
      <c r="AD15" s="205"/>
      <c r="AE15" s="205"/>
      <c r="AF15" s="205"/>
      <c r="AG15" s="205"/>
      <c r="AH15" s="205"/>
    </row>
    <row r="16" spans="2:35" ht="21" customHeight="1">
      <c r="B16" s="11" t="s">
        <v>427</v>
      </c>
      <c r="C16" s="12"/>
      <c r="D16" s="12"/>
      <c r="E16" s="12"/>
      <c r="F16" s="12"/>
      <c r="G16" s="144"/>
      <c r="H16" s="12"/>
      <c r="I16" s="157"/>
      <c r="J16" s="157"/>
      <c r="K16" s="157"/>
      <c r="L16" s="157"/>
      <c r="M16" s="157"/>
      <c r="N16" s="157"/>
      <c r="O16" s="157"/>
      <c r="P16" s="157"/>
      <c r="Q16" s="157"/>
      <c r="R16" s="157"/>
      <c r="S16" s="157"/>
      <c r="T16" s="157"/>
      <c r="U16" s="207"/>
      <c r="V16" s="207"/>
      <c r="W16" s="207"/>
      <c r="X16" s="207"/>
      <c r="Y16" s="207"/>
      <c r="Z16" s="207"/>
      <c r="AA16" s="207"/>
      <c r="AB16" s="207"/>
      <c r="AC16" s="207"/>
      <c r="AD16" s="207"/>
      <c r="AE16" s="207"/>
      <c r="AF16" s="207"/>
      <c r="AG16" s="207"/>
      <c r="AH16" s="208"/>
    </row>
    <row r="17" spans="2:37" ht="21" customHeight="1">
      <c r="B17" s="14"/>
      <c r="C17" s="10" t="s">
        <v>428</v>
      </c>
      <c r="D17" s="10"/>
      <c r="E17" s="10"/>
      <c r="F17" s="10"/>
      <c r="G17" s="19"/>
      <c r="H17" s="10"/>
      <c r="I17" s="20"/>
      <c r="J17" s="20"/>
      <c r="K17" s="20"/>
      <c r="L17" s="20"/>
      <c r="M17" s="20"/>
      <c r="N17" s="20"/>
      <c r="O17" s="20"/>
      <c r="P17" s="20"/>
      <c r="Q17" s="20"/>
      <c r="R17" s="20"/>
      <c r="S17" s="20"/>
      <c r="T17" s="20"/>
      <c r="U17" s="205"/>
      <c r="V17" s="205"/>
      <c r="W17" s="205"/>
      <c r="X17" s="205"/>
      <c r="Y17" s="205"/>
      <c r="Z17" s="205"/>
      <c r="AA17" s="205"/>
      <c r="AB17" s="205"/>
      <c r="AC17" s="205"/>
      <c r="AD17" s="205"/>
      <c r="AE17" s="205"/>
      <c r="AF17" s="205"/>
      <c r="AG17" s="205"/>
      <c r="AH17" s="206"/>
    </row>
    <row r="18" spans="2:37" ht="21" customHeight="1">
      <c r="B18" s="199"/>
      <c r="C18" s="576" t="s">
        <v>429</v>
      </c>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7" t="s">
        <v>430</v>
      </c>
      <c r="AB18" s="577"/>
      <c r="AC18" s="577"/>
      <c r="AD18" s="577"/>
      <c r="AE18" s="577"/>
      <c r="AF18" s="577"/>
      <c r="AG18" s="577"/>
      <c r="AH18" s="206"/>
      <c r="AK18" s="228"/>
    </row>
    <row r="19" spans="2:37" ht="21" customHeight="1">
      <c r="B19" s="199"/>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229"/>
      <c r="AB19" s="229"/>
      <c r="AC19" s="229"/>
      <c r="AD19" s="229"/>
      <c r="AE19" s="229"/>
      <c r="AF19" s="229"/>
      <c r="AG19" s="229"/>
      <c r="AH19" s="206"/>
      <c r="AK19" s="228"/>
    </row>
    <row r="20" spans="2:37" ht="9" customHeight="1">
      <c r="B20" s="199"/>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07"/>
      <c r="AB20" s="207"/>
      <c r="AC20" s="207"/>
      <c r="AD20" s="207"/>
      <c r="AE20" s="207"/>
      <c r="AF20" s="207"/>
      <c r="AG20" s="207"/>
      <c r="AH20" s="206"/>
      <c r="AK20" s="230"/>
    </row>
    <row r="21" spans="2:37" ht="21" customHeight="1">
      <c r="B21" s="199"/>
      <c r="C21" s="214" t="s">
        <v>431</v>
      </c>
      <c r="D21" s="231"/>
      <c r="E21" s="231"/>
      <c r="F21" s="231"/>
      <c r="G21" s="232"/>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c r="B22" s="199"/>
      <c r="C22" s="576" t="s">
        <v>432</v>
      </c>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7" t="s">
        <v>430</v>
      </c>
      <c r="AB22" s="577"/>
      <c r="AC22" s="577"/>
      <c r="AD22" s="577"/>
      <c r="AE22" s="577"/>
      <c r="AF22" s="577"/>
      <c r="AG22" s="577"/>
      <c r="AH22" s="206"/>
    </row>
    <row r="23" spans="2:37" ht="20.149999999999999" customHeight="1">
      <c r="B23" s="200"/>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8"/>
      <c r="AA23" s="233"/>
      <c r="AB23" s="233"/>
      <c r="AC23" s="233"/>
      <c r="AD23" s="233"/>
      <c r="AE23" s="233"/>
      <c r="AF23" s="233"/>
      <c r="AG23" s="233"/>
      <c r="AH23" s="234"/>
    </row>
    <row r="24" spans="2:37" s="10" customFormat="1" ht="20.149999999999999" customHeight="1">
      <c r="B24" s="200"/>
      <c r="C24" s="541" t="s">
        <v>433</v>
      </c>
      <c r="D24" s="542"/>
      <c r="E24" s="542"/>
      <c r="F24" s="542"/>
      <c r="G24" s="542"/>
      <c r="H24" s="542"/>
      <c r="I24" s="542"/>
      <c r="J24" s="542"/>
      <c r="K24" s="542"/>
      <c r="L24" s="542"/>
      <c r="M24" s="176" t="s">
        <v>311</v>
      </c>
      <c r="N24" s="12" t="s">
        <v>434</v>
      </c>
      <c r="O24" s="12"/>
      <c r="P24" s="12"/>
      <c r="Q24" s="157"/>
      <c r="R24" s="157"/>
      <c r="S24" s="157"/>
      <c r="T24" s="157"/>
      <c r="U24" s="157"/>
      <c r="V24" s="157"/>
      <c r="W24" s="144" t="s">
        <v>311</v>
      </c>
      <c r="X24" s="12" t="s">
        <v>435</v>
      </c>
      <c r="Y24" s="235"/>
      <c r="Z24" s="235"/>
      <c r="AA24" s="157"/>
      <c r="AB24" s="157"/>
      <c r="AC24" s="157"/>
      <c r="AD24" s="157"/>
      <c r="AE24" s="157"/>
      <c r="AF24" s="157"/>
      <c r="AG24" s="181"/>
      <c r="AH24" s="206"/>
    </row>
    <row r="25" spans="2:37" s="10" customFormat="1" ht="20.149999999999999" customHeight="1">
      <c r="B25" s="199"/>
      <c r="C25" s="546"/>
      <c r="D25" s="547"/>
      <c r="E25" s="547"/>
      <c r="F25" s="547"/>
      <c r="G25" s="547"/>
      <c r="H25" s="547"/>
      <c r="I25" s="547"/>
      <c r="J25" s="547"/>
      <c r="K25" s="547"/>
      <c r="L25" s="547"/>
      <c r="M25" s="178" t="s">
        <v>311</v>
      </c>
      <c r="N25" s="17" t="s">
        <v>436</v>
      </c>
      <c r="O25" s="17"/>
      <c r="P25" s="17"/>
      <c r="Q25" s="22"/>
      <c r="R25" s="22"/>
      <c r="S25" s="22"/>
      <c r="T25" s="22"/>
      <c r="U25" s="22"/>
      <c r="V25" s="22"/>
      <c r="W25" s="81" t="s">
        <v>311</v>
      </c>
      <c r="X25" s="17" t="s">
        <v>437</v>
      </c>
      <c r="Y25" s="236"/>
      <c r="Z25" s="236"/>
      <c r="AA25" s="22"/>
      <c r="AB25" s="22"/>
      <c r="AC25" s="22"/>
      <c r="AD25" s="22"/>
      <c r="AE25" s="22"/>
      <c r="AF25" s="22"/>
      <c r="AG25" s="214"/>
      <c r="AH25" s="206"/>
    </row>
    <row r="26" spans="2:37" s="10" customFormat="1" ht="9" customHeight="1">
      <c r="B26" s="199"/>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22"/>
      <c r="AC26" s="20"/>
      <c r="AD26" s="20"/>
      <c r="AE26" s="20"/>
      <c r="AF26" s="20"/>
      <c r="AG26" s="20"/>
      <c r="AH26" s="206"/>
    </row>
    <row r="27" spans="2:37" s="10" customFormat="1" ht="20.149999999999999" customHeight="1">
      <c r="B27" s="199"/>
      <c r="C27" s="580" t="s">
        <v>438</v>
      </c>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205"/>
      <c r="AB27" s="205"/>
      <c r="AC27" s="205"/>
      <c r="AD27" s="205"/>
      <c r="AE27" s="205"/>
      <c r="AF27" s="205"/>
      <c r="AG27" s="205"/>
      <c r="AH27" s="206"/>
    </row>
    <row r="28" spans="2:37" s="10" customFormat="1" ht="20.149999999999999" customHeight="1">
      <c r="B28" s="200"/>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200"/>
      <c r="AB28" s="20"/>
      <c r="AC28" s="20"/>
      <c r="AD28" s="20"/>
      <c r="AE28" s="20"/>
      <c r="AF28" s="20"/>
      <c r="AG28" s="20"/>
      <c r="AH28" s="25"/>
    </row>
    <row r="29" spans="2:37" s="10" customFormat="1" ht="9" customHeight="1">
      <c r="B29" s="20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5"/>
    </row>
    <row r="30" spans="2:37" s="10" customFormat="1" ht="20.149999999999999" customHeight="1">
      <c r="B30" s="199"/>
      <c r="C30" s="576" t="s">
        <v>439</v>
      </c>
      <c r="D30" s="576"/>
      <c r="E30" s="576"/>
      <c r="F30" s="576"/>
      <c r="G30" s="576"/>
      <c r="H30" s="576"/>
      <c r="I30" s="576"/>
      <c r="J30" s="576"/>
      <c r="K30" s="582"/>
      <c r="L30" s="582"/>
      <c r="M30" s="582"/>
      <c r="N30" s="582"/>
      <c r="O30" s="582"/>
      <c r="P30" s="582"/>
      <c r="Q30" s="582"/>
      <c r="R30" s="582" t="s">
        <v>0</v>
      </c>
      <c r="S30" s="582"/>
      <c r="T30" s="582"/>
      <c r="U30" s="582"/>
      <c r="V30" s="582"/>
      <c r="W30" s="582"/>
      <c r="X30" s="582"/>
      <c r="Y30" s="582"/>
      <c r="Z30" s="582" t="s">
        <v>18</v>
      </c>
      <c r="AA30" s="582"/>
      <c r="AB30" s="582"/>
      <c r="AC30" s="582"/>
      <c r="AD30" s="582"/>
      <c r="AE30" s="582"/>
      <c r="AF30" s="582"/>
      <c r="AG30" s="584" t="s">
        <v>221</v>
      </c>
      <c r="AH30" s="206"/>
    </row>
    <row r="31" spans="2:37" s="10" customFormat="1" ht="20.149999999999999" customHeight="1">
      <c r="B31" s="199"/>
      <c r="C31" s="576"/>
      <c r="D31" s="576"/>
      <c r="E31" s="576"/>
      <c r="F31" s="576"/>
      <c r="G31" s="576"/>
      <c r="H31" s="576"/>
      <c r="I31" s="576"/>
      <c r="J31" s="576"/>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5"/>
      <c r="AH31" s="206"/>
    </row>
    <row r="32" spans="2:37" s="10" customFormat="1" ht="13.5" customHeight="1">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8"/>
    </row>
    <row r="33" spans="2:34" s="10" customFormat="1" ht="13.5" customHeight="1"/>
    <row r="34" spans="2:34" s="10" customFormat="1" ht="20.149999999999999" customHeight="1">
      <c r="B34" s="11" t="s">
        <v>440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2:34" s="10" customFormat="1" ht="20.149999999999999" customHeight="1">
      <c r="B35" s="199"/>
      <c r="C35" s="586" t="s">
        <v>441</v>
      </c>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205"/>
      <c r="AG35" s="205"/>
      <c r="AH35" s="206"/>
    </row>
    <row r="36" spans="2:34" s="10" customFormat="1" ht="20.149999999999999" customHeight="1">
      <c r="B36" s="238"/>
      <c r="C36" s="579" t="s">
        <v>429</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7" t="s">
        <v>430</v>
      </c>
      <c r="AB36" s="577"/>
      <c r="AC36" s="577"/>
      <c r="AD36" s="577"/>
      <c r="AE36" s="577"/>
      <c r="AF36" s="577"/>
      <c r="AG36" s="577"/>
      <c r="AH36" s="239"/>
    </row>
    <row r="37" spans="2:34" s="10" customFormat="1" ht="20.149999999999999" customHeight="1">
      <c r="B37" s="240"/>
      <c r="C37" s="579"/>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204"/>
      <c r="AB37" s="233"/>
      <c r="AC37" s="233"/>
      <c r="AD37" s="233"/>
      <c r="AE37" s="233"/>
      <c r="AF37" s="233"/>
      <c r="AG37" s="241"/>
      <c r="AH37" s="239"/>
    </row>
    <row r="38" spans="2:34" s="10" customFormat="1" ht="9" customHeight="1">
      <c r="B38" s="200"/>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09"/>
      <c r="AB38" s="209"/>
      <c r="AC38" s="209"/>
      <c r="AD38" s="209"/>
      <c r="AE38" s="209"/>
      <c r="AF38" s="209"/>
      <c r="AG38" s="205"/>
      <c r="AH38" s="206"/>
    </row>
    <row r="39" spans="2:34" s="10" customFormat="1" ht="20.149999999999999" customHeight="1">
      <c r="B39" s="200"/>
      <c r="C39" s="541" t="s">
        <v>433</v>
      </c>
      <c r="D39" s="507"/>
      <c r="E39" s="507"/>
      <c r="F39" s="507"/>
      <c r="G39" s="507"/>
      <c r="H39" s="507"/>
      <c r="I39" s="507"/>
      <c r="J39" s="507"/>
      <c r="K39" s="507"/>
      <c r="L39" s="507"/>
      <c r="M39" s="24" t="s">
        <v>311</v>
      </c>
      <c r="N39" s="10" t="s">
        <v>434</v>
      </c>
      <c r="Q39" s="20"/>
      <c r="R39" s="20"/>
      <c r="S39" s="20"/>
      <c r="T39" s="20"/>
      <c r="U39" s="20"/>
      <c r="V39" s="20"/>
      <c r="W39" s="19" t="s">
        <v>311</v>
      </c>
      <c r="X39" s="10" t="s">
        <v>435</v>
      </c>
      <c r="Y39" s="222"/>
      <c r="Z39" s="222"/>
      <c r="AA39" s="20"/>
      <c r="AB39" s="20"/>
      <c r="AC39" s="20"/>
      <c r="AD39" s="20"/>
      <c r="AE39" s="20"/>
      <c r="AF39" s="20"/>
      <c r="AG39" s="157"/>
      <c r="AH39" s="239"/>
    </row>
    <row r="40" spans="2:34" s="10" customFormat="1" ht="20.149999999999999" customHeight="1">
      <c r="B40" s="200"/>
      <c r="C40" s="546"/>
      <c r="D40" s="547"/>
      <c r="E40" s="547"/>
      <c r="F40" s="547"/>
      <c r="G40" s="547"/>
      <c r="H40" s="547"/>
      <c r="I40" s="547"/>
      <c r="J40" s="547"/>
      <c r="K40" s="547"/>
      <c r="L40" s="547"/>
      <c r="M40" s="178" t="s">
        <v>311</v>
      </c>
      <c r="N40" s="17" t="s">
        <v>436</v>
      </c>
      <c r="O40" s="17"/>
      <c r="P40" s="17"/>
      <c r="Q40" s="22"/>
      <c r="R40" s="22"/>
      <c r="S40" s="22"/>
      <c r="T40" s="22"/>
      <c r="U40" s="22"/>
      <c r="V40" s="22"/>
      <c r="W40" s="22"/>
      <c r="X40" s="22"/>
      <c r="Y40" s="81"/>
      <c r="Z40" s="17"/>
      <c r="AA40" s="22"/>
      <c r="AB40" s="236"/>
      <c r="AC40" s="236"/>
      <c r="AD40" s="236"/>
      <c r="AE40" s="236"/>
      <c r="AF40" s="236"/>
      <c r="AG40" s="22"/>
      <c r="AH40" s="239"/>
    </row>
    <row r="41" spans="2:34" s="10" customFormat="1" ht="9" customHeight="1">
      <c r="B41" s="200"/>
      <c r="C41" s="130"/>
      <c r="D41" s="130"/>
      <c r="E41" s="130"/>
      <c r="F41" s="130"/>
      <c r="G41" s="130"/>
      <c r="H41" s="130"/>
      <c r="I41" s="130"/>
      <c r="J41" s="130"/>
      <c r="K41" s="130"/>
      <c r="L41" s="130"/>
      <c r="M41" s="19"/>
      <c r="Q41" s="20"/>
      <c r="R41" s="20"/>
      <c r="S41" s="20"/>
      <c r="T41" s="20"/>
      <c r="U41" s="20"/>
      <c r="V41" s="20"/>
      <c r="W41" s="20"/>
      <c r="X41" s="20"/>
      <c r="Y41" s="19"/>
      <c r="AA41" s="20"/>
      <c r="AB41" s="20"/>
      <c r="AC41" s="20"/>
      <c r="AD41" s="20"/>
      <c r="AE41" s="20"/>
      <c r="AF41" s="20"/>
      <c r="AG41" s="20"/>
      <c r="AH41" s="206"/>
    </row>
    <row r="42" spans="2:34" s="10" customFormat="1" ht="20.149999999999999" customHeight="1">
      <c r="B42" s="199"/>
      <c r="C42" s="576" t="s">
        <v>442</v>
      </c>
      <c r="D42" s="576"/>
      <c r="E42" s="576"/>
      <c r="F42" s="576"/>
      <c r="G42" s="576"/>
      <c r="H42" s="576"/>
      <c r="I42" s="576"/>
      <c r="J42" s="576"/>
      <c r="K42" s="588"/>
      <c r="L42" s="589"/>
      <c r="M42" s="589"/>
      <c r="N42" s="589"/>
      <c r="O42" s="589"/>
      <c r="P42" s="589"/>
      <c r="Q42" s="589"/>
      <c r="R42" s="242" t="s">
        <v>0</v>
      </c>
      <c r="S42" s="589"/>
      <c r="T42" s="589"/>
      <c r="U42" s="589"/>
      <c r="V42" s="589"/>
      <c r="W42" s="589"/>
      <c r="X42" s="589"/>
      <c r="Y42" s="589"/>
      <c r="Z42" s="242" t="s">
        <v>18</v>
      </c>
      <c r="AA42" s="589"/>
      <c r="AB42" s="589"/>
      <c r="AC42" s="589"/>
      <c r="AD42" s="589"/>
      <c r="AE42" s="589"/>
      <c r="AF42" s="589"/>
      <c r="AG42" s="243" t="s">
        <v>221</v>
      </c>
      <c r="AH42" s="244"/>
    </row>
    <row r="43" spans="2:34" s="10" customFormat="1" ht="10.5" customHeight="1">
      <c r="B43" s="245"/>
      <c r="C43" s="213"/>
      <c r="D43" s="213"/>
      <c r="E43" s="213"/>
      <c r="F43" s="213"/>
      <c r="G43" s="213"/>
      <c r="H43" s="213"/>
      <c r="I43" s="213"/>
      <c r="J43" s="213"/>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46"/>
    </row>
    <row r="44" spans="2:34" s="10" customFormat="1" ht="6" customHeight="1">
      <c r="B44" s="130"/>
      <c r="C44" s="130"/>
      <c r="D44" s="130"/>
      <c r="E44" s="130"/>
      <c r="F44" s="130"/>
      <c r="X44" s="212"/>
      <c r="Y44" s="212"/>
    </row>
    <row r="45" spans="2:34" s="10" customFormat="1">
      <c r="B45" s="590" t="s">
        <v>248</v>
      </c>
      <c r="C45" s="590"/>
      <c r="D45" s="215" t="s">
        <v>443</v>
      </c>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row>
    <row r="46" spans="2:34" s="10" customFormat="1" ht="13.5" customHeight="1">
      <c r="B46" s="590" t="s">
        <v>444</v>
      </c>
      <c r="C46" s="590"/>
      <c r="D46" s="591" t="s">
        <v>445</v>
      </c>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row>
    <row r="47" spans="2:34" s="10" customFormat="1" ht="13.5" customHeight="1">
      <c r="B47" s="247"/>
      <c r="C47" s="247"/>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row>
    <row r="48" spans="2:34" s="10" customFormat="1">
      <c r="B48" s="590" t="s">
        <v>446</v>
      </c>
      <c r="C48" s="590"/>
      <c r="D48" s="249" t="s">
        <v>447</v>
      </c>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7" ht="13.5" customHeight="1">
      <c r="B49" s="590" t="s">
        <v>448</v>
      </c>
      <c r="C49" s="590"/>
      <c r="D49" s="591" t="s">
        <v>449</v>
      </c>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row>
    <row r="50" spans="1:37" s="80" customFormat="1" ht="25.15" customHeight="1">
      <c r="B50" s="19"/>
      <c r="C50" s="20"/>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row>
    <row r="51" spans="1:37" s="80" customFormat="1" ht="13.5" customHeight="1">
      <c r="A51" s="222"/>
      <c r="B51" s="158" t="s">
        <v>450</v>
      </c>
      <c r="C51" s="158"/>
      <c r="D51" s="587" t="s">
        <v>451</v>
      </c>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222"/>
      <c r="AJ51" s="222"/>
      <c r="AK51" s="222"/>
    </row>
    <row r="52" spans="1:37" s="80" customFormat="1">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row>
    <row r="53" spans="1:37" s="80" customFormat="1">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row>
    <row r="54" spans="1:37" s="80" customForma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row>
    <row r="122" spans="3:7">
      <c r="C122" s="161"/>
      <c r="D122" s="161"/>
      <c r="E122" s="161"/>
      <c r="F122" s="161"/>
      <c r="G122" s="161"/>
    </row>
    <row r="123" spans="3:7">
      <c r="C123" s="16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378DA6-81AF-45FD-BCC6-BA66D1A80E1C}">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16B4-6964-4749-87A0-A870701BC956}">
  <dimension ref="B1:AK123"/>
  <sheetViews>
    <sheetView view="pageBreakPreview" zoomScale="70" zoomScaleNormal="100" zoomScaleSheetLayoutView="70" workbookViewId="0"/>
  </sheetViews>
  <sheetFormatPr defaultColWidth="4.75" defaultRowHeight="13"/>
  <cols>
    <col min="1" max="1" width="1.75" style="89" customWidth="1"/>
    <col min="2" max="2" width="4.125" style="117" customWidth="1"/>
    <col min="3" max="6" width="4.75" style="89"/>
    <col min="7" max="7" width="2" style="89" customWidth="1"/>
    <col min="8" max="23" width="4.75" style="89"/>
    <col min="24" max="29" width="5.5" style="89" customWidth="1"/>
    <col min="30" max="30" width="1.75" style="89" customWidth="1"/>
    <col min="31" max="256" width="4.75" style="89"/>
    <col min="257" max="257" width="1.75" style="89" customWidth="1"/>
    <col min="258" max="258" width="4.125" style="89" customWidth="1"/>
    <col min="259" max="262" width="4.75" style="89"/>
    <col min="263" max="263" width="2" style="89" customWidth="1"/>
    <col min="264" max="279" width="4.75" style="89"/>
    <col min="280" max="285" width="5.5" style="89" customWidth="1"/>
    <col min="286" max="286" width="1.75" style="89" customWidth="1"/>
    <col min="287" max="512" width="4.75" style="89"/>
    <col min="513" max="513" width="1.75" style="89" customWidth="1"/>
    <col min="514" max="514" width="4.125" style="89" customWidth="1"/>
    <col min="515" max="518" width="4.75" style="89"/>
    <col min="519" max="519" width="2" style="89" customWidth="1"/>
    <col min="520" max="535" width="4.75" style="89"/>
    <col min="536" max="541" width="5.5" style="89" customWidth="1"/>
    <col min="542" max="542" width="1.75" style="89" customWidth="1"/>
    <col min="543" max="768" width="4.75" style="89"/>
    <col min="769" max="769" width="1.75" style="89" customWidth="1"/>
    <col min="770" max="770" width="4.125" style="89" customWidth="1"/>
    <col min="771" max="774" width="4.75" style="89"/>
    <col min="775" max="775" width="2" style="89" customWidth="1"/>
    <col min="776" max="791" width="4.75" style="89"/>
    <col min="792" max="797" width="5.5" style="89" customWidth="1"/>
    <col min="798" max="798" width="1.75" style="89" customWidth="1"/>
    <col min="799" max="1024" width="4.75" style="89"/>
    <col min="1025" max="1025" width="1.75" style="89" customWidth="1"/>
    <col min="1026" max="1026" width="4.125" style="89" customWidth="1"/>
    <col min="1027" max="1030" width="4.75" style="89"/>
    <col min="1031" max="1031" width="2" style="89" customWidth="1"/>
    <col min="1032" max="1047" width="4.75" style="89"/>
    <col min="1048" max="1053" width="5.5" style="89" customWidth="1"/>
    <col min="1054" max="1054" width="1.75" style="89" customWidth="1"/>
    <col min="1055" max="1280" width="4.75" style="89"/>
    <col min="1281" max="1281" width="1.75" style="89" customWidth="1"/>
    <col min="1282" max="1282" width="4.125" style="89" customWidth="1"/>
    <col min="1283" max="1286" width="4.75" style="89"/>
    <col min="1287" max="1287" width="2" style="89" customWidth="1"/>
    <col min="1288" max="1303" width="4.75" style="89"/>
    <col min="1304" max="1309" width="5.5" style="89" customWidth="1"/>
    <col min="1310" max="1310" width="1.75" style="89" customWidth="1"/>
    <col min="1311" max="1536" width="4.75" style="89"/>
    <col min="1537" max="1537" width="1.75" style="89" customWidth="1"/>
    <col min="1538" max="1538" width="4.125" style="89" customWidth="1"/>
    <col min="1539" max="1542" width="4.75" style="89"/>
    <col min="1543" max="1543" width="2" style="89" customWidth="1"/>
    <col min="1544" max="1559" width="4.75" style="89"/>
    <col min="1560" max="1565" width="5.5" style="89" customWidth="1"/>
    <col min="1566" max="1566" width="1.75" style="89" customWidth="1"/>
    <col min="1567" max="1792" width="4.75" style="89"/>
    <col min="1793" max="1793" width="1.75" style="89" customWidth="1"/>
    <col min="1794" max="1794" width="4.125" style="89" customWidth="1"/>
    <col min="1795" max="1798" width="4.75" style="89"/>
    <col min="1799" max="1799" width="2" style="89" customWidth="1"/>
    <col min="1800" max="1815" width="4.75" style="89"/>
    <col min="1816" max="1821" width="5.5" style="89" customWidth="1"/>
    <col min="1822" max="1822" width="1.75" style="89" customWidth="1"/>
    <col min="1823" max="2048" width="4.75" style="89"/>
    <col min="2049" max="2049" width="1.75" style="89" customWidth="1"/>
    <col min="2050" max="2050" width="4.125" style="89" customWidth="1"/>
    <col min="2051" max="2054" width="4.75" style="89"/>
    <col min="2055" max="2055" width="2" style="89" customWidth="1"/>
    <col min="2056" max="2071" width="4.75" style="89"/>
    <col min="2072" max="2077" width="5.5" style="89" customWidth="1"/>
    <col min="2078" max="2078" width="1.75" style="89" customWidth="1"/>
    <col min="2079" max="2304" width="4.75" style="89"/>
    <col min="2305" max="2305" width="1.75" style="89" customWidth="1"/>
    <col min="2306" max="2306" width="4.125" style="89" customWidth="1"/>
    <col min="2307" max="2310" width="4.75" style="89"/>
    <col min="2311" max="2311" width="2" style="89" customWidth="1"/>
    <col min="2312" max="2327" width="4.75" style="89"/>
    <col min="2328" max="2333" width="5.5" style="89" customWidth="1"/>
    <col min="2334" max="2334" width="1.75" style="89" customWidth="1"/>
    <col min="2335" max="2560" width="4.75" style="89"/>
    <col min="2561" max="2561" width="1.75" style="89" customWidth="1"/>
    <col min="2562" max="2562" width="4.125" style="89" customWidth="1"/>
    <col min="2563" max="2566" width="4.75" style="89"/>
    <col min="2567" max="2567" width="2" style="89" customWidth="1"/>
    <col min="2568" max="2583" width="4.75" style="89"/>
    <col min="2584" max="2589" width="5.5" style="89" customWidth="1"/>
    <col min="2590" max="2590" width="1.75" style="89" customWidth="1"/>
    <col min="2591" max="2816" width="4.75" style="89"/>
    <col min="2817" max="2817" width="1.75" style="89" customWidth="1"/>
    <col min="2818" max="2818" width="4.125" style="89" customWidth="1"/>
    <col min="2819" max="2822" width="4.75" style="89"/>
    <col min="2823" max="2823" width="2" style="89" customWidth="1"/>
    <col min="2824" max="2839" width="4.75" style="89"/>
    <col min="2840" max="2845" width="5.5" style="89" customWidth="1"/>
    <col min="2846" max="2846" width="1.75" style="89" customWidth="1"/>
    <col min="2847" max="3072" width="4.75" style="89"/>
    <col min="3073" max="3073" width="1.75" style="89" customWidth="1"/>
    <col min="3074" max="3074" width="4.125" style="89" customWidth="1"/>
    <col min="3075" max="3078" width="4.75" style="89"/>
    <col min="3079" max="3079" width="2" style="89" customWidth="1"/>
    <col min="3080" max="3095" width="4.75" style="89"/>
    <col min="3096" max="3101" width="5.5" style="89" customWidth="1"/>
    <col min="3102" max="3102" width="1.75" style="89" customWidth="1"/>
    <col min="3103" max="3328" width="4.75" style="89"/>
    <col min="3329" max="3329" width="1.75" style="89" customWidth="1"/>
    <col min="3330" max="3330" width="4.125" style="89" customWidth="1"/>
    <col min="3331" max="3334" width="4.75" style="89"/>
    <col min="3335" max="3335" width="2" style="89" customWidth="1"/>
    <col min="3336" max="3351" width="4.75" style="89"/>
    <col min="3352" max="3357" width="5.5" style="89" customWidth="1"/>
    <col min="3358" max="3358" width="1.75" style="89" customWidth="1"/>
    <col min="3359" max="3584" width="4.75" style="89"/>
    <col min="3585" max="3585" width="1.75" style="89" customWidth="1"/>
    <col min="3586" max="3586" width="4.125" style="89" customWidth="1"/>
    <col min="3587" max="3590" width="4.75" style="89"/>
    <col min="3591" max="3591" width="2" style="89" customWidth="1"/>
    <col min="3592" max="3607" width="4.75" style="89"/>
    <col min="3608" max="3613" width="5.5" style="89" customWidth="1"/>
    <col min="3614" max="3614" width="1.75" style="89" customWidth="1"/>
    <col min="3615" max="3840" width="4.75" style="89"/>
    <col min="3841" max="3841" width="1.75" style="89" customWidth="1"/>
    <col min="3842" max="3842" width="4.125" style="89" customWidth="1"/>
    <col min="3843" max="3846" width="4.75" style="89"/>
    <col min="3847" max="3847" width="2" style="89" customWidth="1"/>
    <col min="3848" max="3863" width="4.75" style="89"/>
    <col min="3864" max="3869" width="5.5" style="89" customWidth="1"/>
    <col min="3870" max="3870" width="1.75" style="89" customWidth="1"/>
    <col min="3871" max="4096" width="4.75" style="89"/>
    <col min="4097" max="4097" width="1.75" style="89" customWidth="1"/>
    <col min="4098" max="4098" width="4.125" style="89" customWidth="1"/>
    <col min="4099" max="4102" width="4.75" style="89"/>
    <col min="4103" max="4103" width="2" style="89" customWidth="1"/>
    <col min="4104" max="4119" width="4.75" style="89"/>
    <col min="4120" max="4125" width="5.5" style="89" customWidth="1"/>
    <col min="4126" max="4126" width="1.75" style="89" customWidth="1"/>
    <col min="4127" max="4352" width="4.75" style="89"/>
    <col min="4353" max="4353" width="1.75" style="89" customWidth="1"/>
    <col min="4354" max="4354" width="4.125" style="89" customWidth="1"/>
    <col min="4355" max="4358" width="4.75" style="89"/>
    <col min="4359" max="4359" width="2" style="89" customWidth="1"/>
    <col min="4360" max="4375" width="4.75" style="89"/>
    <col min="4376" max="4381" width="5.5" style="89" customWidth="1"/>
    <col min="4382" max="4382" width="1.75" style="89" customWidth="1"/>
    <col min="4383" max="4608" width="4.75" style="89"/>
    <col min="4609" max="4609" width="1.75" style="89" customWidth="1"/>
    <col min="4610" max="4610" width="4.125" style="89" customWidth="1"/>
    <col min="4611" max="4614" width="4.75" style="89"/>
    <col min="4615" max="4615" width="2" style="89" customWidth="1"/>
    <col min="4616" max="4631" width="4.75" style="89"/>
    <col min="4632" max="4637" width="5.5" style="89" customWidth="1"/>
    <col min="4638" max="4638" width="1.75" style="89" customWidth="1"/>
    <col min="4639" max="4864" width="4.75" style="89"/>
    <col min="4865" max="4865" width="1.75" style="89" customWidth="1"/>
    <col min="4866" max="4866" width="4.125" style="89" customWidth="1"/>
    <col min="4867" max="4870" width="4.75" style="89"/>
    <col min="4871" max="4871" width="2" style="89" customWidth="1"/>
    <col min="4872" max="4887" width="4.75" style="89"/>
    <col min="4888" max="4893" width="5.5" style="89" customWidth="1"/>
    <col min="4894" max="4894" width="1.75" style="89" customWidth="1"/>
    <col min="4895" max="5120" width="4.75" style="89"/>
    <col min="5121" max="5121" width="1.75" style="89" customWidth="1"/>
    <col min="5122" max="5122" width="4.125" style="89" customWidth="1"/>
    <col min="5123" max="5126" width="4.75" style="89"/>
    <col min="5127" max="5127" width="2" style="89" customWidth="1"/>
    <col min="5128" max="5143" width="4.75" style="89"/>
    <col min="5144" max="5149" width="5.5" style="89" customWidth="1"/>
    <col min="5150" max="5150" width="1.75" style="89" customWidth="1"/>
    <col min="5151" max="5376" width="4.75" style="89"/>
    <col min="5377" max="5377" width="1.75" style="89" customWidth="1"/>
    <col min="5378" max="5378" width="4.125" style="89" customWidth="1"/>
    <col min="5379" max="5382" width="4.75" style="89"/>
    <col min="5383" max="5383" width="2" style="89" customWidth="1"/>
    <col min="5384" max="5399" width="4.75" style="89"/>
    <col min="5400" max="5405" width="5.5" style="89" customWidth="1"/>
    <col min="5406" max="5406" width="1.75" style="89" customWidth="1"/>
    <col min="5407" max="5632" width="4.75" style="89"/>
    <col min="5633" max="5633" width="1.75" style="89" customWidth="1"/>
    <col min="5634" max="5634" width="4.125" style="89" customWidth="1"/>
    <col min="5635" max="5638" width="4.75" style="89"/>
    <col min="5639" max="5639" width="2" style="89" customWidth="1"/>
    <col min="5640" max="5655" width="4.75" style="89"/>
    <col min="5656" max="5661" width="5.5" style="89" customWidth="1"/>
    <col min="5662" max="5662" width="1.75" style="89" customWidth="1"/>
    <col min="5663" max="5888" width="4.75" style="89"/>
    <col min="5889" max="5889" width="1.75" style="89" customWidth="1"/>
    <col min="5890" max="5890" width="4.125" style="89" customWidth="1"/>
    <col min="5891" max="5894" width="4.75" style="89"/>
    <col min="5895" max="5895" width="2" style="89" customWidth="1"/>
    <col min="5896" max="5911" width="4.75" style="89"/>
    <col min="5912" max="5917" width="5.5" style="89" customWidth="1"/>
    <col min="5918" max="5918" width="1.75" style="89" customWidth="1"/>
    <col min="5919" max="6144" width="4.75" style="89"/>
    <col min="6145" max="6145" width="1.75" style="89" customWidth="1"/>
    <col min="6146" max="6146" width="4.125" style="89" customWidth="1"/>
    <col min="6147" max="6150" width="4.75" style="89"/>
    <col min="6151" max="6151" width="2" style="89" customWidth="1"/>
    <col min="6152" max="6167" width="4.75" style="89"/>
    <col min="6168" max="6173" width="5.5" style="89" customWidth="1"/>
    <col min="6174" max="6174" width="1.75" style="89" customWidth="1"/>
    <col min="6175" max="6400" width="4.75" style="89"/>
    <col min="6401" max="6401" width="1.75" style="89" customWidth="1"/>
    <col min="6402" max="6402" width="4.125" style="89" customWidth="1"/>
    <col min="6403" max="6406" width="4.75" style="89"/>
    <col min="6407" max="6407" width="2" style="89" customWidth="1"/>
    <col min="6408" max="6423" width="4.75" style="89"/>
    <col min="6424" max="6429" width="5.5" style="89" customWidth="1"/>
    <col min="6430" max="6430" width="1.75" style="89" customWidth="1"/>
    <col min="6431" max="6656" width="4.75" style="89"/>
    <col min="6657" max="6657" width="1.75" style="89" customWidth="1"/>
    <col min="6658" max="6658" width="4.125" style="89" customWidth="1"/>
    <col min="6659" max="6662" width="4.75" style="89"/>
    <col min="6663" max="6663" width="2" style="89" customWidth="1"/>
    <col min="6664" max="6679" width="4.75" style="89"/>
    <col min="6680" max="6685" width="5.5" style="89" customWidth="1"/>
    <col min="6686" max="6686" width="1.75" style="89" customWidth="1"/>
    <col min="6687" max="6912" width="4.75" style="89"/>
    <col min="6913" max="6913" width="1.75" style="89" customWidth="1"/>
    <col min="6914" max="6914" width="4.125" style="89" customWidth="1"/>
    <col min="6915" max="6918" width="4.75" style="89"/>
    <col min="6919" max="6919" width="2" style="89" customWidth="1"/>
    <col min="6920" max="6935" width="4.75" style="89"/>
    <col min="6936" max="6941" width="5.5" style="89" customWidth="1"/>
    <col min="6942" max="6942" width="1.75" style="89" customWidth="1"/>
    <col min="6943" max="7168" width="4.75" style="89"/>
    <col min="7169" max="7169" width="1.75" style="89" customWidth="1"/>
    <col min="7170" max="7170" width="4.125" style="89" customWidth="1"/>
    <col min="7171" max="7174" width="4.75" style="89"/>
    <col min="7175" max="7175" width="2" style="89" customWidth="1"/>
    <col min="7176" max="7191" width="4.75" style="89"/>
    <col min="7192" max="7197" width="5.5" style="89" customWidth="1"/>
    <col min="7198" max="7198" width="1.75" style="89" customWidth="1"/>
    <col min="7199" max="7424" width="4.75" style="89"/>
    <col min="7425" max="7425" width="1.75" style="89" customWidth="1"/>
    <col min="7426" max="7426" width="4.125" style="89" customWidth="1"/>
    <col min="7427" max="7430" width="4.75" style="89"/>
    <col min="7431" max="7431" width="2" style="89" customWidth="1"/>
    <col min="7432" max="7447" width="4.75" style="89"/>
    <col min="7448" max="7453" width="5.5" style="89" customWidth="1"/>
    <col min="7454" max="7454" width="1.75" style="89" customWidth="1"/>
    <col min="7455" max="7680" width="4.75" style="89"/>
    <col min="7681" max="7681" width="1.75" style="89" customWidth="1"/>
    <col min="7682" max="7682" width="4.125" style="89" customWidth="1"/>
    <col min="7683" max="7686" width="4.75" style="89"/>
    <col min="7687" max="7687" width="2" style="89" customWidth="1"/>
    <col min="7688" max="7703" width="4.75" style="89"/>
    <col min="7704" max="7709" width="5.5" style="89" customWidth="1"/>
    <col min="7710" max="7710" width="1.75" style="89" customWidth="1"/>
    <col min="7711" max="7936" width="4.75" style="89"/>
    <col min="7937" max="7937" width="1.75" style="89" customWidth="1"/>
    <col min="7938" max="7938" width="4.125" style="89" customWidth="1"/>
    <col min="7939" max="7942" width="4.75" style="89"/>
    <col min="7943" max="7943" width="2" style="89" customWidth="1"/>
    <col min="7944" max="7959" width="4.75" style="89"/>
    <col min="7960" max="7965" width="5.5" style="89" customWidth="1"/>
    <col min="7966" max="7966" width="1.75" style="89" customWidth="1"/>
    <col min="7967" max="8192" width="4.75" style="89"/>
    <col min="8193" max="8193" width="1.75" style="89" customWidth="1"/>
    <col min="8194" max="8194" width="4.125" style="89" customWidth="1"/>
    <col min="8195" max="8198" width="4.75" style="89"/>
    <col min="8199" max="8199" width="2" style="89" customWidth="1"/>
    <col min="8200" max="8215" width="4.75" style="89"/>
    <col min="8216" max="8221" width="5.5" style="89" customWidth="1"/>
    <col min="8222" max="8222" width="1.75" style="89" customWidth="1"/>
    <col min="8223" max="8448" width="4.75" style="89"/>
    <col min="8449" max="8449" width="1.75" style="89" customWidth="1"/>
    <col min="8450" max="8450" width="4.125" style="89" customWidth="1"/>
    <col min="8451" max="8454" width="4.75" style="89"/>
    <col min="8455" max="8455" width="2" style="89" customWidth="1"/>
    <col min="8456" max="8471" width="4.75" style="89"/>
    <col min="8472" max="8477" width="5.5" style="89" customWidth="1"/>
    <col min="8478" max="8478" width="1.75" style="89" customWidth="1"/>
    <col min="8479" max="8704" width="4.75" style="89"/>
    <col min="8705" max="8705" width="1.75" style="89" customWidth="1"/>
    <col min="8706" max="8706" width="4.125" style="89" customWidth="1"/>
    <col min="8707" max="8710" width="4.75" style="89"/>
    <col min="8711" max="8711" width="2" style="89" customWidth="1"/>
    <col min="8712" max="8727" width="4.75" style="89"/>
    <col min="8728" max="8733" width="5.5" style="89" customWidth="1"/>
    <col min="8734" max="8734" width="1.75" style="89" customWidth="1"/>
    <col min="8735" max="8960" width="4.75" style="89"/>
    <col min="8961" max="8961" width="1.75" style="89" customWidth="1"/>
    <col min="8962" max="8962" width="4.125" style="89" customWidth="1"/>
    <col min="8963" max="8966" width="4.75" style="89"/>
    <col min="8967" max="8967" width="2" style="89" customWidth="1"/>
    <col min="8968" max="8983" width="4.75" style="89"/>
    <col min="8984" max="8989" width="5.5" style="89" customWidth="1"/>
    <col min="8990" max="8990" width="1.75" style="89" customWidth="1"/>
    <col min="8991" max="9216" width="4.75" style="89"/>
    <col min="9217" max="9217" width="1.75" style="89" customWidth="1"/>
    <col min="9218" max="9218" width="4.125" style="89" customWidth="1"/>
    <col min="9219" max="9222" width="4.75" style="89"/>
    <col min="9223" max="9223" width="2" style="89" customWidth="1"/>
    <col min="9224" max="9239" width="4.75" style="89"/>
    <col min="9240" max="9245" width="5.5" style="89" customWidth="1"/>
    <col min="9246" max="9246" width="1.75" style="89" customWidth="1"/>
    <col min="9247" max="9472" width="4.75" style="89"/>
    <col min="9473" max="9473" width="1.75" style="89" customWidth="1"/>
    <col min="9474" max="9474" width="4.125" style="89" customWidth="1"/>
    <col min="9475" max="9478" width="4.75" style="89"/>
    <col min="9479" max="9479" width="2" style="89" customWidth="1"/>
    <col min="9480" max="9495" width="4.75" style="89"/>
    <col min="9496" max="9501" width="5.5" style="89" customWidth="1"/>
    <col min="9502" max="9502" width="1.75" style="89" customWidth="1"/>
    <col min="9503" max="9728" width="4.75" style="89"/>
    <col min="9729" max="9729" width="1.75" style="89" customWidth="1"/>
    <col min="9730" max="9730" width="4.125" style="89" customWidth="1"/>
    <col min="9731" max="9734" width="4.75" style="89"/>
    <col min="9735" max="9735" width="2" style="89" customWidth="1"/>
    <col min="9736" max="9751" width="4.75" style="89"/>
    <col min="9752" max="9757" width="5.5" style="89" customWidth="1"/>
    <col min="9758" max="9758" width="1.75" style="89" customWidth="1"/>
    <col min="9759" max="9984" width="4.75" style="89"/>
    <col min="9985" max="9985" width="1.75" style="89" customWidth="1"/>
    <col min="9986" max="9986" width="4.125" style="89" customWidth="1"/>
    <col min="9987" max="9990" width="4.75" style="89"/>
    <col min="9991" max="9991" width="2" style="89" customWidth="1"/>
    <col min="9992" max="10007" width="4.75" style="89"/>
    <col min="10008" max="10013" width="5.5" style="89" customWidth="1"/>
    <col min="10014" max="10014" width="1.75" style="89" customWidth="1"/>
    <col min="10015" max="10240" width="4.75" style="89"/>
    <col min="10241" max="10241" width="1.75" style="89" customWidth="1"/>
    <col min="10242" max="10242" width="4.125" style="89" customWidth="1"/>
    <col min="10243" max="10246" width="4.75" style="89"/>
    <col min="10247" max="10247" width="2" style="89" customWidth="1"/>
    <col min="10248" max="10263" width="4.75" style="89"/>
    <col min="10264" max="10269" width="5.5" style="89" customWidth="1"/>
    <col min="10270" max="10270" width="1.75" style="89" customWidth="1"/>
    <col min="10271" max="10496" width="4.75" style="89"/>
    <col min="10497" max="10497" width="1.75" style="89" customWidth="1"/>
    <col min="10498" max="10498" width="4.125" style="89" customWidth="1"/>
    <col min="10499" max="10502" width="4.75" style="89"/>
    <col min="10503" max="10503" width="2" style="89" customWidth="1"/>
    <col min="10504" max="10519" width="4.75" style="89"/>
    <col min="10520" max="10525" width="5.5" style="89" customWidth="1"/>
    <col min="10526" max="10526" width="1.75" style="89" customWidth="1"/>
    <col min="10527" max="10752" width="4.75" style="89"/>
    <col min="10753" max="10753" width="1.75" style="89" customWidth="1"/>
    <col min="10754" max="10754" width="4.125" style="89" customWidth="1"/>
    <col min="10755" max="10758" width="4.75" style="89"/>
    <col min="10759" max="10759" width="2" style="89" customWidth="1"/>
    <col min="10760" max="10775" width="4.75" style="89"/>
    <col min="10776" max="10781" width="5.5" style="89" customWidth="1"/>
    <col min="10782" max="10782" width="1.75" style="89" customWidth="1"/>
    <col min="10783" max="11008" width="4.75" style="89"/>
    <col min="11009" max="11009" width="1.75" style="89" customWidth="1"/>
    <col min="11010" max="11010" width="4.125" style="89" customWidth="1"/>
    <col min="11011" max="11014" width="4.75" style="89"/>
    <col min="11015" max="11015" width="2" style="89" customWidth="1"/>
    <col min="11016" max="11031" width="4.75" style="89"/>
    <col min="11032" max="11037" width="5.5" style="89" customWidth="1"/>
    <col min="11038" max="11038" width="1.75" style="89" customWidth="1"/>
    <col min="11039" max="11264" width="4.75" style="89"/>
    <col min="11265" max="11265" width="1.75" style="89" customWidth="1"/>
    <col min="11266" max="11266" width="4.125" style="89" customWidth="1"/>
    <col min="11267" max="11270" width="4.75" style="89"/>
    <col min="11271" max="11271" width="2" style="89" customWidth="1"/>
    <col min="11272" max="11287" width="4.75" style="89"/>
    <col min="11288" max="11293" width="5.5" style="89" customWidth="1"/>
    <col min="11294" max="11294" width="1.75" style="89" customWidth="1"/>
    <col min="11295" max="11520" width="4.75" style="89"/>
    <col min="11521" max="11521" width="1.75" style="89" customWidth="1"/>
    <col min="11522" max="11522" width="4.125" style="89" customWidth="1"/>
    <col min="11523" max="11526" width="4.75" style="89"/>
    <col min="11527" max="11527" width="2" style="89" customWidth="1"/>
    <col min="11528" max="11543" width="4.75" style="89"/>
    <col min="11544" max="11549" width="5.5" style="89" customWidth="1"/>
    <col min="11550" max="11550" width="1.75" style="89" customWidth="1"/>
    <col min="11551" max="11776" width="4.75" style="89"/>
    <col min="11777" max="11777" width="1.75" style="89" customWidth="1"/>
    <col min="11778" max="11778" width="4.125" style="89" customWidth="1"/>
    <col min="11779" max="11782" width="4.75" style="89"/>
    <col min="11783" max="11783" width="2" style="89" customWidth="1"/>
    <col min="11784" max="11799" width="4.75" style="89"/>
    <col min="11800" max="11805" width="5.5" style="89" customWidth="1"/>
    <col min="11806" max="11806" width="1.75" style="89" customWidth="1"/>
    <col min="11807" max="12032" width="4.75" style="89"/>
    <col min="12033" max="12033" width="1.75" style="89" customWidth="1"/>
    <col min="12034" max="12034" width="4.125" style="89" customWidth="1"/>
    <col min="12035" max="12038" width="4.75" style="89"/>
    <col min="12039" max="12039" width="2" style="89" customWidth="1"/>
    <col min="12040" max="12055" width="4.75" style="89"/>
    <col min="12056" max="12061" width="5.5" style="89" customWidth="1"/>
    <col min="12062" max="12062" width="1.75" style="89" customWidth="1"/>
    <col min="12063" max="12288" width="4.75" style="89"/>
    <col min="12289" max="12289" width="1.75" style="89" customWidth="1"/>
    <col min="12290" max="12290" width="4.125" style="89" customWidth="1"/>
    <col min="12291" max="12294" width="4.75" style="89"/>
    <col min="12295" max="12295" width="2" style="89" customWidth="1"/>
    <col min="12296" max="12311" width="4.75" style="89"/>
    <col min="12312" max="12317" width="5.5" style="89" customWidth="1"/>
    <col min="12318" max="12318" width="1.75" style="89" customWidth="1"/>
    <col min="12319" max="12544" width="4.75" style="89"/>
    <col min="12545" max="12545" width="1.75" style="89" customWidth="1"/>
    <col min="12546" max="12546" width="4.125" style="89" customWidth="1"/>
    <col min="12547" max="12550" width="4.75" style="89"/>
    <col min="12551" max="12551" width="2" style="89" customWidth="1"/>
    <col min="12552" max="12567" width="4.75" style="89"/>
    <col min="12568" max="12573" width="5.5" style="89" customWidth="1"/>
    <col min="12574" max="12574" width="1.75" style="89" customWidth="1"/>
    <col min="12575" max="12800" width="4.75" style="89"/>
    <col min="12801" max="12801" width="1.75" style="89" customWidth="1"/>
    <col min="12802" max="12802" width="4.125" style="89" customWidth="1"/>
    <col min="12803" max="12806" width="4.75" style="89"/>
    <col min="12807" max="12807" width="2" style="89" customWidth="1"/>
    <col min="12808" max="12823" width="4.75" style="89"/>
    <col min="12824" max="12829" width="5.5" style="89" customWidth="1"/>
    <col min="12830" max="12830" width="1.75" style="89" customWidth="1"/>
    <col min="12831" max="13056" width="4.75" style="89"/>
    <col min="13057" max="13057" width="1.75" style="89" customWidth="1"/>
    <col min="13058" max="13058" width="4.125" style="89" customWidth="1"/>
    <col min="13059" max="13062" width="4.75" style="89"/>
    <col min="13063" max="13063" width="2" style="89" customWidth="1"/>
    <col min="13064" max="13079" width="4.75" style="89"/>
    <col min="13080" max="13085" width="5.5" style="89" customWidth="1"/>
    <col min="13086" max="13086" width="1.75" style="89" customWidth="1"/>
    <col min="13087" max="13312" width="4.75" style="89"/>
    <col min="13313" max="13313" width="1.75" style="89" customWidth="1"/>
    <col min="13314" max="13314" width="4.125" style="89" customWidth="1"/>
    <col min="13315" max="13318" width="4.75" style="89"/>
    <col min="13319" max="13319" width="2" style="89" customWidth="1"/>
    <col min="13320" max="13335" width="4.75" style="89"/>
    <col min="13336" max="13341" width="5.5" style="89" customWidth="1"/>
    <col min="13342" max="13342" width="1.75" style="89" customWidth="1"/>
    <col min="13343" max="13568" width="4.75" style="89"/>
    <col min="13569" max="13569" width="1.75" style="89" customWidth="1"/>
    <col min="13570" max="13570" width="4.125" style="89" customWidth="1"/>
    <col min="13571" max="13574" width="4.75" style="89"/>
    <col min="13575" max="13575" width="2" style="89" customWidth="1"/>
    <col min="13576" max="13591" width="4.75" style="89"/>
    <col min="13592" max="13597" width="5.5" style="89" customWidth="1"/>
    <col min="13598" max="13598" width="1.75" style="89" customWidth="1"/>
    <col min="13599" max="13824" width="4.75" style="89"/>
    <col min="13825" max="13825" width="1.75" style="89" customWidth="1"/>
    <col min="13826" max="13826" width="4.125" style="89" customWidth="1"/>
    <col min="13827" max="13830" width="4.75" style="89"/>
    <col min="13831" max="13831" width="2" style="89" customWidth="1"/>
    <col min="13832" max="13847" width="4.75" style="89"/>
    <col min="13848" max="13853" width="5.5" style="89" customWidth="1"/>
    <col min="13854" max="13854" width="1.75" style="89" customWidth="1"/>
    <col min="13855" max="14080" width="4.75" style="89"/>
    <col min="14081" max="14081" width="1.75" style="89" customWidth="1"/>
    <col min="14082" max="14082" width="4.125" style="89" customWidth="1"/>
    <col min="14083" max="14086" width="4.75" style="89"/>
    <col min="14087" max="14087" width="2" style="89" customWidth="1"/>
    <col min="14088" max="14103" width="4.75" style="89"/>
    <col min="14104" max="14109" width="5.5" style="89" customWidth="1"/>
    <col min="14110" max="14110" width="1.75" style="89" customWidth="1"/>
    <col min="14111" max="14336" width="4.75" style="89"/>
    <col min="14337" max="14337" width="1.75" style="89" customWidth="1"/>
    <col min="14338" max="14338" width="4.125" style="89" customWidth="1"/>
    <col min="14339" max="14342" width="4.75" style="89"/>
    <col min="14343" max="14343" width="2" style="89" customWidth="1"/>
    <col min="14344" max="14359" width="4.75" style="89"/>
    <col min="14360" max="14365" width="5.5" style="89" customWidth="1"/>
    <col min="14366" max="14366" width="1.75" style="89" customWidth="1"/>
    <col min="14367" max="14592" width="4.75" style="89"/>
    <col min="14593" max="14593" width="1.75" style="89" customWidth="1"/>
    <col min="14594" max="14594" width="4.125" style="89" customWidth="1"/>
    <col min="14595" max="14598" width="4.75" style="89"/>
    <col min="14599" max="14599" width="2" style="89" customWidth="1"/>
    <col min="14600" max="14615" width="4.75" style="89"/>
    <col min="14616" max="14621" width="5.5" style="89" customWidth="1"/>
    <col min="14622" max="14622" width="1.75" style="89" customWidth="1"/>
    <col min="14623" max="14848" width="4.75" style="89"/>
    <col min="14849" max="14849" width="1.75" style="89" customWidth="1"/>
    <col min="14850" max="14850" width="4.125" style="89" customWidth="1"/>
    <col min="14851" max="14854" width="4.75" style="89"/>
    <col min="14855" max="14855" width="2" style="89" customWidth="1"/>
    <col min="14856" max="14871" width="4.75" style="89"/>
    <col min="14872" max="14877" width="5.5" style="89" customWidth="1"/>
    <col min="14878" max="14878" width="1.75" style="89" customWidth="1"/>
    <col min="14879" max="15104" width="4.75" style="89"/>
    <col min="15105" max="15105" width="1.75" style="89" customWidth="1"/>
    <col min="15106" max="15106" width="4.125" style="89" customWidth="1"/>
    <col min="15107" max="15110" width="4.75" style="89"/>
    <col min="15111" max="15111" width="2" style="89" customWidth="1"/>
    <col min="15112" max="15127" width="4.75" style="89"/>
    <col min="15128" max="15133" width="5.5" style="89" customWidth="1"/>
    <col min="15134" max="15134" width="1.75" style="89" customWidth="1"/>
    <col min="15135" max="15360" width="4.75" style="89"/>
    <col min="15361" max="15361" width="1.75" style="89" customWidth="1"/>
    <col min="15362" max="15362" width="4.125" style="89" customWidth="1"/>
    <col min="15363" max="15366" width="4.75" style="89"/>
    <col min="15367" max="15367" width="2" style="89" customWidth="1"/>
    <col min="15368" max="15383" width="4.75" style="89"/>
    <col min="15384" max="15389" width="5.5" style="89" customWidth="1"/>
    <col min="15390" max="15390" width="1.75" style="89" customWidth="1"/>
    <col min="15391" max="15616" width="4.75" style="89"/>
    <col min="15617" max="15617" width="1.75" style="89" customWidth="1"/>
    <col min="15618" max="15618" width="4.125" style="89" customWidth="1"/>
    <col min="15619" max="15622" width="4.75" style="89"/>
    <col min="15623" max="15623" width="2" style="89" customWidth="1"/>
    <col min="15624" max="15639" width="4.75" style="89"/>
    <col min="15640" max="15645" width="5.5" style="89" customWidth="1"/>
    <col min="15646" max="15646" width="1.75" style="89" customWidth="1"/>
    <col min="15647" max="15872" width="4.75" style="89"/>
    <col min="15873" max="15873" width="1.75" style="89" customWidth="1"/>
    <col min="15874" max="15874" width="4.125" style="89" customWidth="1"/>
    <col min="15875" max="15878" width="4.75" style="89"/>
    <col min="15879" max="15879" width="2" style="89" customWidth="1"/>
    <col min="15880" max="15895" width="4.75" style="89"/>
    <col min="15896" max="15901" width="5.5" style="89" customWidth="1"/>
    <col min="15902" max="15902" width="1.75" style="89" customWidth="1"/>
    <col min="15903" max="16128" width="4.75" style="89"/>
    <col min="16129" max="16129" width="1.75" style="89" customWidth="1"/>
    <col min="16130" max="16130" width="4.125" style="89" customWidth="1"/>
    <col min="16131" max="16134" width="4.75" style="89"/>
    <col min="16135" max="16135" width="2" style="89" customWidth="1"/>
    <col min="16136" max="16151" width="4.75" style="89"/>
    <col min="16152" max="16157" width="5.5" style="89" customWidth="1"/>
    <col min="16158" max="16158" width="1.75" style="89" customWidth="1"/>
    <col min="16159" max="16384" width="4.75" style="89"/>
  </cols>
  <sheetData>
    <row r="1" spans="2:37" s="85" customFormat="1">
      <c r="B1" s="10"/>
      <c r="C1" s="10"/>
      <c r="D1" s="10"/>
      <c r="E1" s="10"/>
    </row>
    <row r="2" spans="2:37" s="85" customFormat="1">
      <c r="B2" s="10" t="s">
        <v>524</v>
      </c>
      <c r="C2" s="10"/>
      <c r="D2" s="10"/>
      <c r="E2" s="10"/>
    </row>
    <row r="3" spans="2:37" s="85" customFormat="1">
      <c r="W3" s="86" t="s">
        <v>219</v>
      </c>
      <c r="X3" s="96"/>
      <c r="Y3" s="96" t="s">
        <v>0</v>
      </c>
      <c r="Z3" s="96"/>
      <c r="AA3" s="96" t="s">
        <v>308</v>
      </c>
      <c r="AB3" s="96"/>
      <c r="AC3" s="96" t="s">
        <v>221</v>
      </c>
    </row>
    <row r="4" spans="2:37" s="85" customFormat="1">
      <c r="AC4" s="86"/>
    </row>
    <row r="5" spans="2:37" s="10" customFormat="1" ht="47.25" customHeight="1">
      <c r="B5" s="507" t="s">
        <v>252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row>
    <row r="6" spans="2:37" s="85" customFormat="1"/>
    <row r="7" spans="2:37" s="85" customFormat="1" ht="27" customHeight="1">
      <c r="B7" s="594" t="s">
        <v>93</v>
      </c>
      <c r="C7" s="594"/>
      <c r="D7" s="594"/>
      <c r="E7" s="594"/>
      <c r="F7" s="594"/>
      <c r="G7" s="595"/>
      <c r="H7" s="596"/>
      <c r="I7" s="596"/>
      <c r="J7" s="596"/>
      <c r="K7" s="596"/>
      <c r="L7" s="596"/>
      <c r="M7" s="596"/>
      <c r="N7" s="596"/>
      <c r="O7" s="596"/>
      <c r="P7" s="596"/>
      <c r="Q7" s="596"/>
      <c r="R7" s="596"/>
      <c r="S7" s="596"/>
      <c r="T7" s="596"/>
      <c r="U7" s="596"/>
      <c r="V7" s="596"/>
      <c r="W7" s="596"/>
      <c r="X7" s="596"/>
      <c r="Y7" s="596"/>
      <c r="Z7" s="596"/>
      <c r="AA7" s="596"/>
      <c r="AB7" s="596"/>
      <c r="AC7" s="597"/>
    </row>
    <row r="8" spans="2:37" ht="27" customHeight="1">
      <c r="B8" s="592" t="s">
        <v>94</v>
      </c>
      <c r="C8" s="593"/>
      <c r="D8" s="593"/>
      <c r="E8" s="593"/>
      <c r="F8" s="598"/>
      <c r="G8" s="277"/>
      <c r="H8" s="137" t="s">
        <v>311</v>
      </c>
      <c r="I8" s="119" t="s">
        <v>398</v>
      </c>
      <c r="J8" s="119"/>
      <c r="K8" s="119"/>
      <c r="L8" s="119"/>
      <c r="M8" s="137" t="s">
        <v>311</v>
      </c>
      <c r="N8" s="119" t="s">
        <v>397</v>
      </c>
      <c r="O8" s="119"/>
      <c r="P8" s="119"/>
      <c r="Q8" s="119"/>
      <c r="R8" s="137" t="s">
        <v>311</v>
      </c>
      <c r="S8" s="119" t="s">
        <v>396</v>
      </c>
      <c r="T8" s="119"/>
      <c r="U8" s="87"/>
      <c r="V8" s="87"/>
      <c r="W8" s="87"/>
      <c r="X8" s="87"/>
      <c r="Y8" s="87"/>
      <c r="Z8" s="87"/>
      <c r="AA8" s="87"/>
      <c r="AB8" s="87"/>
      <c r="AC8" s="88"/>
    </row>
    <row r="9" spans="2:37" ht="27" customHeight="1">
      <c r="B9" s="592" t="s">
        <v>139</v>
      </c>
      <c r="C9" s="593"/>
      <c r="D9" s="593"/>
      <c r="E9" s="593"/>
      <c r="F9" s="598"/>
      <c r="G9" s="277"/>
      <c r="H9" s="137" t="s">
        <v>311</v>
      </c>
      <c r="I9" s="119" t="s">
        <v>395</v>
      </c>
      <c r="J9" s="119"/>
      <c r="K9" s="119"/>
      <c r="L9" s="119"/>
      <c r="M9" s="119"/>
      <c r="N9" s="119"/>
      <c r="O9" s="119"/>
      <c r="P9" s="119"/>
      <c r="Q9" s="119"/>
      <c r="R9" s="137" t="s">
        <v>311</v>
      </c>
      <c r="S9" s="119" t="s">
        <v>402</v>
      </c>
      <c r="T9" s="119"/>
      <c r="U9" s="87"/>
      <c r="V9" s="87"/>
      <c r="W9" s="87"/>
      <c r="X9" s="87"/>
      <c r="Y9" s="87"/>
      <c r="Z9" s="87"/>
      <c r="AA9" s="87"/>
      <c r="AB9" s="87"/>
      <c r="AC9" s="88"/>
    </row>
    <row r="10" spans="2:37" ht="27" customHeight="1">
      <c r="B10" s="592" t="s">
        <v>140</v>
      </c>
      <c r="C10" s="593"/>
      <c r="D10" s="593"/>
      <c r="E10" s="593"/>
      <c r="F10" s="593"/>
      <c r="G10" s="277"/>
      <c r="H10" s="137" t="s">
        <v>311</v>
      </c>
      <c r="I10" s="119" t="s">
        <v>403</v>
      </c>
      <c r="J10" s="119"/>
      <c r="K10" s="119"/>
      <c r="L10" s="119"/>
      <c r="M10" s="119"/>
      <c r="N10" s="119"/>
      <c r="O10" s="119"/>
      <c r="P10" s="119"/>
      <c r="Q10" s="119"/>
      <c r="R10" s="137" t="s">
        <v>311</v>
      </c>
      <c r="S10" s="119" t="s">
        <v>404</v>
      </c>
      <c r="T10" s="119"/>
      <c r="U10" s="87"/>
      <c r="V10" s="87"/>
      <c r="W10" s="87"/>
      <c r="X10" s="87"/>
      <c r="Y10" s="87"/>
      <c r="Z10" s="87"/>
      <c r="AA10" s="87"/>
      <c r="AB10" s="87"/>
      <c r="AC10" s="88"/>
    </row>
    <row r="11" spans="2:37" s="85" customFormat="1"/>
    <row r="12" spans="2:37" s="85" customFormat="1" ht="10.5" customHeight="1">
      <c r="B12" s="90"/>
      <c r="C12" s="91"/>
      <c r="D12" s="91"/>
      <c r="E12" s="91"/>
      <c r="F12" s="92"/>
      <c r="G12" s="91"/>
      <c r="H12" s="91"/>
      <c r="I12" s="91"/>
      <c r="J12" s="91"/>
      <c r="K12" s="91"/>
      <c r="L12" s="91"/>
      <c r="M12" s="91"/>
      <c r="N12" s="91"/>
      <c r="O12" s="91"/>
      <c r="P12" s="91"/>
      <c r="Q12" s="91"/>
      <c r="R12" s="91"/>
      <c r="S12" s="91"/>
      <c r="T12" s="91"/>
      <c r="U12" s="91"/>
      <c r="V12" s="91"/>
      <c r="W12" s="91"/>
      <c r="X12" s="91"/>
      <c r="Y12" s="91"/>
      <c r="Z12" s="91"/>
      <c r="AA12" s="90"/>
      <c r="AB12" s="91"/>
      <c r="AC12" s="92"/>
    </row>
    <row r="13" spans="2:37" s="85" customFormat="1" ht="40.5" customHeight="1">
      <c r="B13" s="599" t="s">
        <v>253</v>
      </c>
      <c r="C13" s="600"/>
      <c r="D13" s="600"/>
      <c r="E13" s="600"/>
      <c r="F13" s="601"/>
      <c r="H13" s="600" t="s">
        <v>141</v>
      </c>
      <c r="I13" s="600"/>
      <c r="J13" s="600"/>
      <c r="K13" s="600"/>
      <c r="L13" s="600"/>
      <c r="M13" s="600"/>
      <c r="N13" s="600"/>
      <c r="O13" s="600"/>
      <c r="P13" s="600"/>
      <c r="Q13" s="600"/>
      <c r="R13" s="600"/>
      <c r="S13" s="600"/>
      <c r="T13" s="600"/>
      <c r="U13" s="600"/>
      <c r="V13" s="600"/>
      <c r="W13" s="600"/>
      <c r="X13" s="600"/>
      <c r="Y13" s="600"/>
      <c r="AA13" s="93"/>
      <c r="AC13" s="94"/>
      <c r="AK13" s="95"/>
    </row>
    <row r="14" spans="2:37" s="85" customFormat="1" ht="27" customHeight="1">
      <c r="B14" s="599"/>
      <c r="C14" s="600"/>
      <c r="D14" s="600"/>
      <c r="E14" s="600"/>
      <c r="F14" s="601"/>
      <c r="V14" s="96"/>
      <c r="W14" s="96"/>
      <c r="X14" s="96"/>
      <c r="Y14" s="96"/>
      <c r="AA14" s="216" t="s">
        <v>318</v>
      </c>
      <c r="AB14" s="198" t="s">
        <v>319</v>
      </c>
      <c r="AC14" s="217" t="s">
        <v>320</v>
      </c>
      <c r="AK14" s="95"/>
    </row>
    <row r="15" spans="2:37" s="85" customFormat="1" ht="40.5" customHeight="1">
      <c r="B15" s="599"/>
      <c r="C15" s="600"/>
      <c r="D15" s="600"/>
      <c r="E15" s="600"/>
      <c r="F15" s="601"/>
      <c r="H15" s="97" t="s">
        <v>97</v>
      </c>
      <c r="I15" s="602" t="s">
        <v>142</v>
      </c>
      <c r="J15" s="603"/>
      <c r="K15" s="603"/>
      <c r="L15" s="603"/>
      <c r="M15" s="603"/>
      <c r="N15" s="603"/>
      <c r="O15" s="603"/>
      <c r="P15" s="603"/>
      <c r="Q15" s="603"/>
      <c r="R15" s="604"/>
      <c r="S15" s="592"/>
      <c r="T15" s="593"/>
      <c r="U15" s="98" t="s">
        <v>98</v>
      </c>
      <c r="V15" s="96"/>
      <c r="W15" s="96"/>
      <c r="X15" s="96"/>
      <c r="Y15" s="96"/>
      <c r="AA15" s="200"/>
      <c r="AB15" s="19"/>
      <c r="AC15" s="25"/>
      <c r="AK15" s="95"/>
    </row>
    <row r="16" spans="2:37" s="85" customFormat="1" ht="40.5" customHeight="1">
      <c r="B16" s="599"/>
      <c r="C16" s="600"/>
      <c r="D16" s="600"/>
      <c r="E16" s="600"/>
      <c r="F16" s="601"/>
      <c r="H16" s="97" t="s">
        <v>100</v>
      </c>
      <c r="I16" s="602" t="s">
        <v>143</v>
      </c>
      <c r="J16" s="603"/>
      <c r="K16" s="603"/>
      <c r="L16" s="603"/>
      <c r="M16" s="603"/>
      <c r="N16" s="603"/>
      <c r="O16" s="603"/>
      <c r="P16" s="603"/>
      <c r="Q16" s="603"/>
      <c r="R16" s="604"/>
      <c r="S16" s="592"/>
      <c r="T16" s="593"/>
      <c r="U16" s="98" t="s">
        <v>98</v>
      </c>
      <c r="V16" s="85" t="s">
        <v>99</v>
      </c>
      <c r="W16" s="605" t="s">
        <v>525</v>
      </c>
      <c r="X16" s="605"/>
      <c r="Y16" s="605"/>
      <c r="AA16" s="24" t="s">
        <v>311</v>
      </c>
      <c r="AB16" s="19" t="s">
        <v>319</v>
      </c>
      <c r="AC16" s="21" t="s">
        <v>311</v>
      </c>
      <c r="AK16" s="95"/>
    </row>
    <row r="17" spans="2:37" s="85" customFormat="1" ht="40.5" customHeight="1">
      <c r="B17" s="599"/>
      <c r="C17" s="600"/>
      <c r="D17" s="600"/>
      <c r="E17" s="600"/>
      <c r="F17" s="601"/>
      <c r="H17" s="97" t="s">
        <v>145</v>
      </c>
      <c r="I17" s="602" t="s">
        <v>146</v>
      </c>
      <c r="J17" s="603"/>
      <c r="K17" s="603"/>
      <c r="L17" s="603"/>
      <c r="M17" s="603"/>
      <c r="N17" s="603"/>
      <c r="O17" s="603"/>
      <c r="P17" s="603"/>
      <c r="Q17" s="603"/>
      <c r="R17" s="604"/>
      <c r="S17" s="592"/>
      <c r="T17" s="593"/>
      <c r="U17" s="98" t="s">
        <v>98</v>
      </c>
      <c r="V17" s="85" t="s">
        <v>99</v>
      </c>
      <c r="W17" s="605" t="s">
        <v>526</v>
      </c>
      <c r="X17" s="605"/>
      <c r="Y17" s="605"/>
      <c r="AA17" s="24" t="s">
        <v>311</v>
      </c>
      <c r="AB17" s="19" t="s">
        <v>319</v>
      </c>
      <c r="AC17" s="21" t="s">
        <v>311</v>
      </c>
      <c r="AK17" s="95"/>
    </row>
    <row r="18" spans="2:37" s="85" customFormat="1" ht="40.5" customHeight="1">
      <c r="B18" s="99"/>
      <c r="C18" s="100"/>
      <c r="D18" s="100"/>
      <c r="E18" s="100"/>
      <c r="F18" s="101"/>
      <c r="H18" s="97" t="s">
        <v>254</v>
      </c>
      <c r="I18" s="602" t="s">
        <v>148</v>
      </c>
      <c r="J18" s="603"/>
      <c r="K18" s="603"/>
      <c r="L18" s="603"/>
      <c r="M18" s="603"/>
      <c r="N18" s="603"/>
      <c r="O18" s="603"/>
      <c r="P18" s="603"/>
      <c r="Q18" s="603"/>
      <c r="R18" s="604"/>
      <c r="S18" s="592"/>
      <c r="T18" s="593"/>
      <c r="U18" s="98" t="s">
        <v>98</v>
      </c>
      <c r="W18" s="102"/>
      <c r="X18" s="102"/>
      <c r="Y18" s="102"/>
      <c r="AA18" s="103"/>
      <c r="AB18" s="108"/>
      <c r="AC18" s="104"/>
      <c r="AK18" s="95"/>
    </row>
    <row r="19" spans="2:37" s="85" customFormat="1" ht="40.5" customHeight="1">
      <c r="B19" s="105"/>
      <c r="C19" s="106"/>
      <c r="D19" s="106"/>
      <c r="E19" s="106"/>
      <c r="F19" s="107"/>
      <c r="H19" s="97" t="s">
        <v>255</v>
      </c>
      <c r="I19" s="602" t="s">
        <v>149</v>
      </c>
      <c r="J19" s="603"/>
      <c r="K19" s="603"/>
      <c r="L19" s="603"/>
      <c r="M19" s="603"/>
      <c r="N19" s="603"/>
      <c r="O19" s="603"/>
      <c r="P19" s="603"/>
      <c r="Q19" s="603"/>
      <c r="R19" s="604"/>
      <c r="S19" s="592"/>
      <c r="T19" s="593"/>
      <c r="U19" s="98" t="s">
        <v>98</v>
      </c>
      <c r="V19" s="85" t="s">
        <v>99</v>
      </c>
      <c r="W19" s="605" t="s">
        <v>405</v>
      </c>
      <c r="X19" s="605"/>
      <c r="Y19" s="605"/>
      <c r="AA19" s="24" t="s">
        <v>311</v>
      </c>
      <c r="AB19" s="19" t="s">
        <v>319</v>
      </c>
      <c r="AC19" s="21" t="s">
        <v>311</v>
      </c>
      <c r="AK19" s="95"/>
    </row>
    <row r="20" spans="2:37" s="85" customFormat="1">
      <c r="B20" s="105"/>
      <c r="C20" s="106"/>
      <c r="D20" s="106"/>
      <c r="E20" s="106"/>
      <c r="F20" s="107"/>
      <c r="H20" s="108"/>
      <c r="I20" s="109"/>
      <c r="J20" s="109"/>
      <c r="K20" s="109"/>
      <c r="L20" s="109"/>
      <c r="M20" s="109"/>
      <c r="N20" s="109"/>
      <c r="O20" s="109"/>
      <c r="P20" s="109"/>
      <c r="Q20" s="109"/>
      <c r="R20" s="109"/>
      <c r="U20" s="96"/>
      <c r="W20" s="102"/>
      <c r="X20" s="102"/>
      <c r="Y20" s="102"/>
      <c r="AA20" s="103"/>
      <c r="AB20" s="108"/>
      <c r="AC20" s="104"/>
      <c r="AK20" s="95"/>
    </row>
    <row r="21" spans="2:37" s="85" customFormat="1">
      <c r="B21" s="105"/>
      <c r="C21" s="106"/>
      <c r="D21" s="106"/>
      <c r="E21" s="106"/>
      <c r="F21" s="107"/>
      <c r="H21" s="110" t="s">
        <v>150</v>
      </c>
      <c r="I21" s="109"/>
      <c r="J21" s="109"/>
      <c r="K21" s="109"/>
      <c r="L21" s="109"/>
      <c r="M21" s="109"/>
      <c r="N21" s="109"/>
      <c r="O21" s="109"/>
      <c r="P21" s="109"/>
      <c r="Q21" s="109"/>
      <c r="R21" s="109"/>
      <c r="U21" s="96"/>
      <c r="W21" s="102"/>
      <c r="X21" s="102"/>
      <c r="Y21" s="102"/>
      <c r="AA21" s="103"/>
      <c r="AB21" s="108"/>
      <c r="AC21" s="104"/>
      <c r="AK21" s="95"/>
    </row>
    <row r="22" spans="2:37" s="85" customFormat="1" ht="58.5" customHeight="1">
      <c r="B22" s="105"/>
      <c r="C22" s="106"/>
      <c r="D22" s="106"/>
      <c r="E22" s="106"/>
      <c r="F22" s="107"/>
      <c r="H22" s="607" t="s">
        <v>151</v>
      </c>
      <c r="I22" s="608"/>
      <c r="J22" s="608"/>
      <c r="K22" s="608"/>
      <c r="L22" s="609"/>
      <c r="M22" s="111" t="s">
        <v>152</v>
      </c>
      <c r="N22" s="112"/>
      <c r="O22" s="112"/>
      <c r="P22" s="610"/>
      <c r="Q22" s="610"/>
      <c r="R22" s="610"/>
      <c r="S22" s="610"/>
      <c r="T22" s="610"/>
      <c r="U22" s="98" t="s">
        <v>98</v>
      </c>
      <c r="V22" s="85" t="s">
        <v>99</v>
      </c>
      <c r="W22" s="605" t="s">
        <v>153</v>
      </c>
      <c r="X22" s="605"/>
      <c r="Y22" s="605"/>
      <c r="AA22" s="24" t="s">
        <v>311</v>
      </c>
      <c r="AB22" s="19" t="s">
        <v>319</v>
      </c>
      <c r="AC22" s="21" t="s">
        <v>311</v>
      </c>
      <c r="AK22" s="95"/>
    </row>
    <row r="23" spans="2:37" s="85" customFormat="1">
      <c r="B23" s="113"/>
      <c r="C23" s="114"/>
      <c r="D23" s="114"/>
      <c r="E23" s="114"/>
      <c r="F23" s="115"/>
      <c r="G23" s="114"/>
      <c r="H23" s="114"/>
      <c r="I23" s="114"/>
      <c r="J23" s="114"/>
      <c r="K23" s="114"/>
      <c r="L23" s="114"/>
      <c r="M23" s="114"/>
      <c r="N23" s="114"/>
      <c r="O23" s="114"/>
      <c r="P23" s="114"/>
      <c r="Q23" s="114"/>
      <c r="R23" s="114"/>
      <c r="S23" s="114"/>
      <c r="T23" s="114"/>
      <c r="U23" s="114"/>
      <c r="V23" s="114"/>
      <c r="W23" s="114"/>
      <c r="X23" s="114"/>
      <c r="Y23" s="114"/>
      <c r="Z23" s="114"/>
      <c r="AA23" s="113"/>
      <c r="AB23" s="114"/>
      <c r="AC23" s="115"/>
    </row>
    <row r="24" spans="2:37" s="10" customFormat="1" ht="38.25" customHeight="1">
      <c r="B24" s="606" t="s">
        <v>527</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row>
    <row r="25" spans="2:37" s="85" customFormat="1" ht="47.25" customHeight="1">
      <c r="B25" s="600" t="s">
        <v>528</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row>
    <row r="26" spans="2:37" s="85" customFormat="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row>
    <row r="27" spans="2:37" s="116" customFormat="1"/>
    <row r="122" spans="3:7">
      <c r="C122" s="278"/>
      <c r="D122" s="278"/>
      <c r="E122" s="278"/>
      <c r="F122" s="278"/>
      <c r="G122" s="278"/>
    </row>
    <row r="123" spans="3:7">
      <c r="C123" s="27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1F2B0EF-6A0C-4008-B91E-C72ED97C38CC}">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2A59-4865-4D74-A667-19F6C89AE9D1}">
  <sheetPr>
    <tabColor rgb="FF00B0F0"/>
  </sheetPr>
  <dimension ref="A1:AH123"/>
  <sheetViews>
    <sheetView view="pageBreakPreview" zoomScale="70" zoomScaleNormal="100" zoomScaleSheetLayoutView="70" workbookViewId="0">
      <selection activeCell="H36" sqref="H36:AD36"/>
    </sheetView>
  </sheetViews>
  <sheetFormatPr defaultColWidth="4.75" defaultRowHeight="13"/>
  <cols>
    <col min="1" max="1" width="1.75" style="26" customWidth="1"/>
    <col min="2" max="2" width="4.125" style="27" customWidth="1"/>
    <col min="3" max="6" width="4.75" style="26"/>
    <col min="7" max="7" width="2" style="26" customWidth="1"/>
    <col min="8" max="27" width="4.75" style="26"/>
    <col min="28" max="29" width="5.5" style="26" customWidth="1"/>
    <col min="30" max="30" width="10.25" style="26" customWidth="1"/>
    <col min="31" max="33" width="5.5" style="26" customWidth="1"/>
    <col min="34" max="34" width="1.75" style="26" customWidth="1"/>
    <col min="35" max="256" width="4.75" style="26"/>
    <col min="257" max="257" width="1.75" style="26" customWidth="1"/>
    <col min="258" max="258" width="4.125" style="26" customWidth="1"/>
    <col min="259" max="262" width="4.75" style="26"/>
    <col min="263" max="263" width="2" style="26" customWidth="1"/>
    <col min="264" max="283" width="4.75" style="26"/>
    <col min="284" max="285" width="5.5" style="26" customWidth="1"/>
    <col min="286" max="286" width="10.25" style="26" customWidth="1"/>
    <col min="287" max="289" width="5.5" style="26" customWidth="1"/>
    <col min="290" max="290" width="1.75" style="26" customWidth="1"/>
    <col min="291" max="512" width="4.75" style="26"/>
    <col min="513" max="513" width="1.75" style="26" customWidth="1"/>
    <col min="514" max="514" width="4.125" style="26" customWidth="1"/>
    <col min="515" max="518" width="4.75" style="26"/>
    <col min="519" max="519" width="2" style="26" customWidth="1"/>
    <col min="520" max="539" width="4.75" style="26"/>
    <col min="540" max="541" width="5.5" style="26" customWidth="1"/>
    <col min="542" max="542" width="10.25" style="26" customWidth="1"/>
    <col min="543" max="545" width="5.5" style="26" customWidth="1"/>
    <col min="546" max="546" width="1.75" style="26" customWidth="1"/>
    <col min="547" max="768" width="4.75" style="26"/>
    <col min="769" max="769" width="1.75" style="26" customWidth="1"/>
    <col min="770" max="770" width="4.125" style="26" customWidth="1"/>
    <col min="771" max="774" width="4.75" style="26"/>
    <col min="775" max="775" width="2" style="26" customWidth="1"/>
    <col min="776" max="795" width="4.75" style="26"/>
    <col min="796" max="797" width="5.5" style="26" customWidth="1"/>
    <col min="798" max="798" width="10.25" style="26" customWidth="1"/>
    <col min="799" max="801" width="5.5" style="26" customWidth="1"/>
    <col min="802" max="802" width="1.75" style="26" customWidth="1"/>
    <col min="803" max="1024" width="4.75" style="26"/>
    <col min="1025" max="1025" width="1.75" style="26" customWidth="1"/>
    <col min="1026" max="1026" width="4.125" style="26" customWidth="1"/>
    <col min="1027" max="1030" width="4.75" style="26"/>
    <col min="1031" max="1031" width="2" style="26" customWidth="1"/>
    <col min="1032" max="1051" width="4.75" style="26"/>
    <col min="1052" max="1053" width="5.5" style="26" customWidth="1"/>
    <col min="1054" max="1054" width="10.25" style="26" customWidth="1"/>
    <col min="1055" max="1057" width="5.5" style="26" customWidth="1"/>
    <col min="1058" max="1058" width="1.75" style="26" customWidth="1"/>
    <col min="1059" max="1280" width="4.75" style="26"/>
    <col min="1281" max="1281" width="1.75" style="26" customWidth="1"/>
    <col min="1282" max="1282" width="4.125" style="26" customWidth="1"/>
    <col min="1283" max="1286" width="4.75" style="26"/>
    <col min="1287" max="1287" width="2" style="26" customWidth="1"/>
    <col min="1288" max="1307" width="4.75" style="26"/>
    <col min="1308" max="1309" width="5.5" style="26" customWidth="1"/>
    <col min="1310" max="1310" width="10.25" style="26" customWidth="1"/>
    <col min="1311" max="1313" width="5.5" style="26" customWidth="1"/>
    <col min="1314" max="1314" width="1.75" style="26" customWidth="1"/>
    <col min="1315" max="1536" width="4.75" style="26"/>
    <col min="1537" max="1537" width="1.75" style="26" customWidth="1"/>
    <col min="1538" max="1538" width="4.125" style="26" customWidth="1"/>
    <col min="1539" max="1542" width="4.75" style="26"/>
    <col min="1543" max="1543" width="2" style="26" customWidth="1"/>
    <col min="1544" max="1563" width="4.75" style="26"/>
    <col min="1564" max="1565" width="5.5" style="26" customWidth="1"/>
    <col min="1566" max="1566" width="10.25" style="26" customWidth="1"/>
    <col min="1567" max="1569" width="5.5" style="26" customWidth="1"/>
    <col min="1570" max="1570" width="1.75" style="26" customWidth="1"/>
    <col min="1571" max="1792" width="4.75" style="26"/>
    <col min="1793" max="1793" width="1.75" style="26" customWidth="1"/>
    <col min="1794" max="1794" width="4.125" style="26" customWidth="1"/>
    <col min="1795" max="1798" width="4.75" style="26"/>
    <col min="1799" max="1799" width="2" style="26" customWidth="1"/>
    <col min="1800" max="1819" width="4.75" style="26"/>
    <col min="1820" max="1821" width="5.5" style="26" customWidth="1"/>
    <col min="1822" max="1822" width="10.25" style="26" customWidth="1"/>
    <col min="1823" max="1825" width="5.5" style="26" customWidth="1"/>
    <col min="1826" max="1826" width="1.75" style="26" customWidth="1"/>
    <col min="1827" max="2048" width="4.75" style="26"/>
    <col min="2049" max="2049" width="1.75" style="26" customWidth="1"/>
    <col min="2050" max="2050" width="4.125" style="26" customWidth="1"/>
    <col min="2051" max="2054" width="4.75" style="26"/>
    <col min="2055" max="2055" width="2" style="26" customWidth="1"/>
    <col min="2056" max="2075" width="4.75" style="26"/>
    <col min="2076" max="2077" width="5.5" style="26" customWidth="1"/>
    <col min="2078" max="2078" width="10.25" style="26" customWidth="1"/>
    <col min="2079" max="2081" width="5.5" style="26" customWidth="1"/>
    <col min="2082" max="2082" width="1.75" style="26" customWidth="1"/>
    <col min="2083" max="2304" width="4.75" style="26"/>
    <col min="2305" max="2305" width="1.75" style="26" customWidth="1"/>
    <col min="2306" max="2306" width="4.125" style="26" customWidth="1"/>
    <col min="2307" max="2310" width="4.75" style="26"/>
    <col min="2311" max="2311" width="2" style="26" customWidth="1"/>
    <col min="2312" max="2331" width="4.75" style="26"/>
    <col min="2332" max="2333" width="5.5" style="26" customWidth="1"/>
    <col min="2334" max="2334" width="10.25" style="26" customWidth="1"/>
    <col min="2335" max="2337" width="5.5" style="26" customWidth="1"/>
    <col min="2338" max="2338" width="1.75" style="26" customWidth="1"/>
    <col min="2339" max="2560" width="4.75" style="26"/>
    <col min="2561" max="2561" width="1.75" style="26" customWidth="1"/>
    <col min="2562" max="2562" width="4.125" style="26" customWidth="1"/>
    <col min="2563" max="2566" width="4.75" style="26"/>
    <col min="2567" max="2567" width="2" style="26" customWidth="1"/>
    <col min="2568" max="2587" width="4.75" style="26"/>
    <col min="2588" max="2589" width="5.5" style="26" customWidth="1"/>
    <col min="2590" max="2590" width="10.25" style="26" customWidth="1"/>
    <col min="2591" max="2593" width="5.5" style="26" customWidth="1"/>
    <col min="2594" max="2594" width="1.75" style="26" customWidth="1"/>
    <col min="2595" max="2816" width="4.75" style="26"/>
    <col min="2817" max="2817" width="1.75" style="26" customWidth="1"/>
    <col min="2818" max="2818" width="4.125" style="26" customWidth="1"/>
    <col min="2819" max="2822" width="4.75" style="26"/>
    <col min="2823" max="2823" width="2" style="26" customWidth="1"/>
    <col min="2824" max="2843" width="4.75" style="26"/>
    <col min="2844" max="2845" width="5.5" style="26" customWidth="1"/>
    <col min="2846" max="2846" width="10.25" style="26" customWidth="1"/>
    <col min="2847" max="2849" width="5.5" style="26" customWidth="1"/>
    <col min="2850" max="2850" width="1.75" style="26" customWidth="1"/>
    <col min="2851" max="3072" width="4.75" style="26"/>
    <col min="3073" max="3073" width="1.75" style="26" customWidth="1"/>
    <col min="3074" max="3074" width="4.125" style="26" customWidth="1"/>
    <col min="3075" max="3078" width="4.75" style="26"/>
    <col min="3079" max="3079" width="2" style="26" customWidth="1"/>
    <col min="3080" max="3099" width="4.75" style="26"/>
    <col min="3100" max="3101" width="5.5" style="26" customWidth="1"/>
    <col min="3102" max="3102" width="10.25" style="26" customWidth="1"/>
    <col min="3103" max="3105" width="5.5" style="26" customWidth="1"/>
    <col min="3106" max="3106" width="1.75" style="26" customWidth="1"/>
    <col min="3107" max="3328" width="4.75" style="26"/>
    <col min="3329" max="3329" width="1.75" style="26" customWidth="1"/>
    <col min="3330" max="3330" width="4.125" style="26" customWidth="1"/>
    <col min="3331" max="3334" width="4.75" style="26"/>
    <col min="3335" max="3335" width="2" style="26" customWidth="1"/>
    <col min="3336" max="3355" width="4.75" style="26"/>
    <col min="3356" max="3357" width="5.5" style="26" customWidth="1"/>
    <col min="3358" max="3358" width="10.25" style="26" customWidth="1"/>
    <col min="3359" max="3361" width="5.5" style="26" customWidth="1"/>
    <col min="3362" max="3362" width="1.75" style="26" customWidth="1"/>
    <col min="3363" max="3584" width="4.75" style="26"/>
    <col min="3585" max="3585" width="1.75" style="26" customWidth="1"/>
    <col min="3586" max="3586" width="4.125" style="26" customWidth="1"/>
    <col min="3587" max="3590" width="4.75" style="26"/>
    <col min="3591" max="3591" width="2" style="26" customWidth="1"/>
    <col min="3592" max="3611" width="4.75" style="26"/>
    <col min="3612" max="3613" width="5.5" style="26" customWidth="1"/>
    <col min="3614" max="3614" width="10.25" style="26" customWidth="1"/>
    <col min="3615" max="3617" width="5.5" style="26" customWidth="1"/>
    <col min="3618" max="3618" width="1.75" style="26" customWidth="1"/>
    <col min="3619" max="3840" width="4.75" style="26"/>
    <col min="3841" max="3841" width="1.75" style="26" customWidth="1"/>
    <col min="3842" max="3842" width="4.125" style="26" customWidth="1"/>
    <col min="3843" max="3846" width="4.75" style="26"/>
    <col min="3847" max="3847" width="2" style="26" customWidth="1"/>
    <col min="3848" max="3867" width="4.75" style="26"/>
    <col min="3868" max="3869" width="5.5" style="26" customWidth="1"/>
    <col min="3870" max="3870" width="10.25" style="26" customWidth="1"/>
    <col min="3871" max="3873" width="5.5" style="26" customWidth="1"/>
    <col min="3874" max="3874" width="1.75" style="26" customWidth="1"/>
    <col min="3875" max="4096" width="4.75" style="26"/>
    <col min="4097" max="4097" width="1.75" style="26" customWidth="1"/>
    <col min="4098" max="4098" width="4.125" style="26" customWidth="1"/>
    <col min="4099" max="4102" width="4.75" style="26"/>
    <col min="4103" max="4103" width="2" style="26" customWidth="1"/>
    <col min="4104" max="4123" width="4.75" style="26"/>
    <col min="4124" max="4125" width="5.5" style="26" customWidth="1"/>
    <col min="4126" max="4126" width="10.25" style="26" customWidth="1"/>
    <col min="4127" max="4129" width="5.5" style="26" customWidth="1"/>
    <col min="4130" max="4130" width="1.75" style="26" customWidth="1"/>
    <col min="4131" max="4352" width="4.75" style="26"/>
    <col min="4353" max="4353" width="1.75" style="26" customWidth="1"/>
    <col min="4354" max="4354" width="4.125" style="26" customWidth="1"/>
    <col min="4355" max="4358" width="4.75" style="26"/>
    <col min="4359" max="4359" width="2" style="26" customWidth="1"/>
    <col min="4360" max="4379" width="4.75" style="26"/>
    <col min="4380" max="4381" width="5.5" style="26" customWidth="1"/>
    <col min="4382" max="4382" width="10.25" style="26" customWidth="1"/>
    <col min="4383" max="4385" width="5.5" style="26" customWidth="1"/>
    <col min="4386" max="4386" width="1.75" style="26" customWidth="1"/>
    <col min="4387" max="4608" width="4.75" style="26"/>
    <col min="4609" max="4609" width="1.75" style="26" customWidth="1"/>
    <col min="4610" max="4610" width="4.125" style="26" customWidth="1"/>
    <col min="4611" max="4614" width="4.75" style="26"/>
    <col min="4615" max="4615" width="2" style="26" customWidth="1"/>
    <col min="4616" max="4635" width="4.75" style="26"/>
    <col min="4636" max="4637" width="5.5" style="26" customWidth="1"/>
    <col min="4638" max="4638" width="10.25" style="26" customWidth="1"/>
    <col min="4639" max="4641" width="5.5" style="26" customWidth="1"/>
    <col min="4642" max="4642" width="1.75" style="26" customWidth="1"/>
    <col min="4643" max="4864" width="4.75" style="26"/>
    <col min="4865" max="4865" width="1.75" style="26" customWidth="1"/>
    <col min="4866" max="4866" width="4.125" style="26" customWidth="1"/>
    <col min="4867" max="4870" width="4.75" style="26"/>
    <col min="4871" max="4871" width="2" style="26" customWidth="1"/>
    <col min="4872" max="4891" width="4.75" style="26"/>
    <col min="4892" max="4893" width="5.5" style="26" customWidth="1"/>
    <col min="4894" max="4894" width="10.25" style="26" customWidth="1"/>
    <col min="4895" max="4897" width="5.5" style="26" customWidth="1"/>
    <col min="4898" max="4898" width="1.75" style="26" customWidth="1"/>
    <col min="4899" max="5120" width="4.75" style="26"/>
    <col min="5121" max="5121" width="1.75" style="26" customWidth="1"/>
    <col min="5122" max="5122" width="4.125" style="26" customWidth="1"/>
    <col min="5123" max="5126" width="4.75" style="26"/>
    <col min="5127" max="5127" width="2" style="26" customWidth="1"/>
    <col min="5128" max="5147" width="4.75" style="26"/>
    <col min="5148" max="5149" width="5.5" style="26" customWidth="1"/>
    <col min="5150" max="5150" width="10.25" style="26" customWidth="1"/>
    <col min="5151" max="5153" width="5.5" style="26" customWidth="1"/>
    <col min="5154" max="5154" width="1.75" style="26" customWidth="1"/>
    <col min="5155" max="5376" width="4.75" style="26"/>
    <col min="5377" max="5377" width="1.75" style="26" customWidth="1"/>
    <col min="5378" max="5378" width="4.125" style="26" customWidth="1"/>
    <col min="5379" max="5382" width="4.75" style="26"/>
    <col min="5383" max="5383" width="2" style="26" customWidth="1"/>
    <col min="5384" max="5403" width="4.75" style="26"/>
    <col min="5404" max="5405" width="5.5" style="26" customWidth="1"/>
    <col min="5406" max="5406" width="10.25" style="26" customWidth="1"/>
    <col min="5407" max="5409" width="5.5" style="26" customWidth="1"/>
    <col min="5410" max="5410" width="1.75" style="26" customWidth="1"/>
    <col min="5411" max="5632" width="4.75" style="26"/>
    <col min="5633" max="5633" width="1.75" style="26" customWidth="1"/>
    <col min="5634" max="5634" width="4.125" style="26" customWidth="1"/>
    <col min="5635" max="5638" width="4.75" style="26"/>
    <col min="5639" max="5639" width="2" style="26" customWidth="1"/>
    <col min="5640" max="5659" width="4.75" style="26"/>
    <col min="5660" max="5661" width="5.5" style="26" customWidth="1"/>
    <col min="5662" max="5662" width="10.25" style="26" customWidth="1"/>
    <col min="5663" max="5665" width="5.5" style="26" customWidth="1"/>
    <col min="5666" max="5666" width="1.75" style="26" customWidth="1"/>
    <col min="5667" max="5888" width="4.75" style="26"/>
    <col min="5889" max="5889" width="1.75" style="26" customWidth="1"/>
    <col min="5890" max="5890" width="4.125" style="26" customWidth="1"/>
    <col min="5891" max="5894" width="4.75" style="26"/>
    <col min="5895" max="5895" width="2" style="26" customWidth="1"/>
    <col min="5896" max="5915" width="4.75" style="26"/>
    <col min="5916" max="5917" width="5.5" style="26" customWidth="1"/>
    <col min="5918" max="5918" width="10.25" style="26" customWidth="1"/>
    <col min="5919" max="5921" width="5.5" style="26" customWidth="1"/>
    <col min="5922" max="5922" width="1.75" style="26" customWidth="1"/>
    <col min="5923" max="6144" width="4.75" style="26"/>
    <col min="6145" max="6145" width="1.75" style="26" customWidth="1"/>
    <col min="6146" max="6146" width="4.125" style="26" customWidth="1"/>
    <col min="6147" max="6150" width="4.75" style="26"/>
    <col min="6151" max="6151" width="2" style="26" customWidth="1"/>
    <col min="6152" max="6171" width="4.75" style="26"/>
    <col min="6172" max="6173" width="5.5" style="26" customWidth="1"/>
    <col min="6174" max="6174" width="10.25" style="26" customWidth="1"/>
    <col min="6175" max="6177" width="5.5" style="26" customWidth="1"/>
    <col min="6178" max="6178" width="1.75" style="26" customWidth="1"/>
    <col min="6179" max="6400" width="4.75" style="26"/>
    <col min="6401" max="6401" width="1.75" style="26" customWidth="1"/>
    <col min="6402" max="6402" width="4.125" style="26" customWidth="1"/>
    <col min="6403" max="6406" width="4.75" style="26"/>
    <col min="6407" max="6407" width="2" style="26" customWidth="1"/>
    <col min="6408" max="6427" width="4.75" style="26"/>
    <col min="6428" max="6429" width="5.5" style="26" customWidth="1"/>
    <col min="6430" max="6430" width="10.25" style="26" customWidth="1"/>
    <col min="6431" max="6433" width="5.5" style="26" customWidth="1"/>
    <col min="6434" max="6434" width="1.75" style="26" customWidth="1"/>
    <col min="6435" max="6656" width="4.75" style="26"/>
    <col min="6657" max="6657" width="1.75" style="26" customWidth="1"/>
    <col min="6658" max="6658" width="4.125" style="26" customWidth="1"/>
    <col min="6659" max="6662" width="4.75" style="26"/>
    <col min="6663" max="6663" width="2" style="26" customWidth="1"/>
    <col min="6664" max="6683" width="4.75" style="26"/>
    <col min="6684" max="6685" width="5.5" style="26" customWidth="1"/>
    <col min="6686" max="6686" width="10.25" style="26" customWidth="1"/>
    <col min="6687" max="6689" width="5.5" style="26" customWidth="1"/>
    <col min="6690" max="6690" width="1.75" style="26" customWidth="1"/>
    <col min="6691" max="6912" width="4.75" style="26"/>
    <col min="6913" max="6913" width="1.75" style="26" customWidth="1"/>
    <col min="6914" max="6914" width="4.125" style="26" customWidth="1"/>
    <col min="6915" max="6918" width="4.75" style="26"/>
    <col min="6919" max="6919" width="2" style="26" customWidth="1"/>
    <col min="6920" max="6939" width="4.75" style="26"/>
    <col min="6940" max="6941" width="5.5" style="26" customWidth="1"/>
    <col min="6942" max="6942" width="10.25" style="26" customWidth="1"/>
    <col min="6943" max="6945" width="5.5" style="26" customWidth="1"/>
    <col min="6946" max="6946" width="1.75" style="26" customWidth="1"/>
    <col min="6947" max="7168" width="4.75" style="26"/>
    <col min="7169" max="7169" width="1.75" style="26" customWidth="1"/>
    <col min="7170" max="7170" width="4.125" style="26" customWidth="1"/>
    <col min="7171" max="7174" width="4.75" style="26"/>
    <col min="7175" max="7175" width="2" style="26" customWidth="1"/>
    <col min="7176" max="7195" width="4.75" style="26"/>
    <col min="7196" max="7197" width="5.5" style="26" customWidth="1"/>
    <col min="7198" max="7198" width="10.25" style="26" customWidth="1"/>
    <col min="7199" max="7201" width="5.5" style="26" customWidth="1"/>
    <col min="7202" max="7202" width="1.75" style="26" customWidth="1"/>
    <col min="7203" max="7424" width="4.75" style="26"/>
    <col min="7425" max="7425" width="1.75" style="26" customWidth="1"/>
    <col min="7426" max="7426" width="4.125" style="26" customWidth="1"/>
    <col min="7427" max="7430" width="4.75" style="26"/>
    <col min="7431" max="7431" width="2" style="26" customWidth="1"/>
    <col min="7432" max="7451" width="4.75" style="26"/>
    <col min="7452" max="7453" width="5.5" style="26" customWidth="1"/>
    <col min="7454" max="7454" width="10.25" style="26" customWidth="1"/>
    <col min="7455" max="7457" width="5.5" style="26" customWidth="1"/>
    <col min="7458" max="7458" width="1.75" style="26" customWidth="1"/>
    <col min="7459" max="7680" width="4.75" style="26"/>
    <col min="7681" max="7681" width="1.75" style="26" customWidth="1"/>
    <col min="7682" max="7682" width="4.125" style="26" customWidth="1"/>
    <col min="7683" max="7686" width="4.75" style="26"/>
    <col min="7687" max="7687" width="2" style="26" customWidth="1"/>
    <col min="7688" max="7707" width="4.75" style="26"/>
    <col min="7708" max="7709" width="5.5" style="26" customWidth="1"/>
    <col min="7710" max="7710" width="10.25" style="26" customWidth="1"/>
    <col min="7711" max="7713" width="5.5" style="26" customWidth="1"/>
    <col min="7714" max="7714" width="1.75" style="26" customWidth="1"/>
    <col min="7715" max="7936" width="4.75" style="26"/>
    <col min="7937" max="7937" width="1.75" style="26" customWidth="1"/>
    <col min="7938" max="7938" width="4.125" style="26" customWidth="1"/>
    <col min="7939" max="7942" width="4.75" style="26"/>
    <col min="7943" max="7943" width="2" style="26" customWidth="1"/>
    <col min="7944" max="7963" width="4.75" style="26"/>
    <col min="7964" max="7965" width="5.5" style="26" customWidth="1"/>
    <col min="7966" max="7966" width="10.25" style="26" customWidth="1"/>
    <col min="7967" max="7969" width="5.5" style="26" customWidth="1"/>
    <col min="7970" max="7970" width="1.75" style="26" customWidth="1"/>
    <col min="7971" max="8192" width="4.75" style="26"/>
    <col min="8193" max="8193" width="1.75" style="26" customWidth="1"/>
    <col min="8194" max="8194" width="4.125" style="26" customWidth="1"/>
    <col min="8195" max="8198" width="4.75" style="26"/>
    <col min="8199" max="8199" width="2" style="26" customWidth="1"/>
    <col min="8200" max="8219" width="4.75" style="26"/>
    <col min="8220" max="8221" width="5.5" style="26" customWidth="1"/>
    <col min="8222" max="8222" width="10.25" style="26" customWidth="1"/>
    <col min="8223" max="8225" width="5.5" style="26" customWidth="1"/>
    <col min="8226" max="8226" width="1.75" style="26" customWidth="1"/>
    <col min="8227" max="8448" width="4.75" style="26"/>
    <col min="8449" max="8449" width="1.75" style="26" customWidth="1"/>
    <col min="8450" max="8450" width="4.125" style="26" customWidth="1"/>
    <col min="8451" max="8454" width="4.75" style="26"/>
    <col min="8455" max="8455" width="2" style="26" customWidth="1"/>
    <col min="8456" max="8475" width="4.75" style="26"/>
    <col min="8476" max="8477" width="5.5" style="26" customWidth="1"/>
    <col min="8478" max="8478" width="10.25" style="26" customWidth="1"/>
    <col min="8479" max="8481" width="5.5" style="26" customWidth="1"/>
    <col min="8482" max="8482" width="1.75" style="26" customWidth="1"/>
    <col min="8483" max="8704" width="4.75" style="26"/>
    <col min="8705" max="8705" width="1.75" style="26" customWidth="1"/>
    <col min="8706" max="8706" width="4.125" style="26" customWidth="1"/>
    <col min="8707" max="8710" width="4.75" style="26"/>
    <col min="8711" max="8711" width="2" style="26" customWidth="1"/>
    <col min="8712" max="8731" width="4.75" style="26"/>
    <col min="8732" max="8733" width="5.5" style="26" customWidth="1"/>
    <col min="8734" max="8734" width="10.25" style="26" customWidth="1"/>
    <col min="8735" max="8737" width="5.5" style="26" customWidth="1"/>
    <col min="8738" max="8738" width="1.75" style="26" customWidth="1"/>
    <col min="8739" max="8960" width="4.75" style="26"/>
    <col min="8961" max="8961" width="1.75" style="26" customWidth="1"/>
    <col min="8962" max="8962" width="4.125" style="26" customWidth="1"/>
    <col min="8963" max="8966" width="4.75" style="26"/>
    <col min="8967" max="8967" width="2" style="26" customWidth="1"/>
    <col min="8968" max="8987" width="4.75" style="26"/>
    <col min="8988" max="8989" width="5.5" style="26" customWidth="1"/>
    <col min="8990" max="8990" width="10.25" style="26" customWidth="1"/>
    <col min="8991" max="8993" width="5.5" style="26" customWidth="1"/>
    <col min="8994" max="8994" width="1.75" style="26" customWidth="1"/>
    <col min="8995" max="9216" width="4.75" style="26"/>
    <col min="9217" max="9217" width="1.75" style="26" customWidth="1"/>
    <col min="9218" max="9218" width="4.125" style="26" customWidth="1"/>
    <col min="9219" max="9222" width="4.75" style="26"/>
    <col min="9223" max="9223" width="2" style="26" customWidth="1"/>
    <col min="9224" max="9243" width="4.75" style="26"/>
    <col min="9244" max="9245" width="5.5" style="26" customWidth="1"/>
    <col min="9246" max="9246" width="10.25" style="26" customWidth="1"/>
    <col min="9247" max="9249" width="5.5" style="26" customWidth="1"/>
    <col min="9250" max="9250" width="1.75" style="26" customWidth="1"/>
    <col min="9251" max="9472" width="4.75" style="26"/>
    <col min="9473" max="9473" width="1.75" style="26" customWidth="1"/>
    <col min="9474" max="9474" width="4.125" style="26" customWidth="1"/>
    <col min="9475" max="9478" width="4.75" style="26"/>
    <col min="9479" max="9479" width="2" style="26" customWidth="1"/>
    <col min="9480" max="9499" width="4.75" style="26"/>
    <col min="9500" max="9501" width="5.5" style="26" customWidth="1"/>
    <col min="9502" max="9502" width="10.25" style="26" customWidth="1"/>
    <col min="9503" max="9505" width="5.5" style="26" customWidth="1"/>
    <col min="9506" max="9506" width="1.75" style="26" customWidth="1"/>
    <col min="9507" max="9728" width="4.75" style="26"/>
    <col min="9729" max="9729" width="1.75" style="26" customWidth="1"/>
    <col min="9730" max="9730" width="4.125" style="26" customWidth="1"/>
    <col min="9731" max="9734" width="4.75" style="26"/>
    <col min="9735" max="9735" width="2" style="26" customWidth="1"/>
    <col min="9736" max="9755" width="4.75" style="26"/>
    <col min="9756" max="9757" width="5.5" style="26" customWidth="1"/>
    <col min="9758" max="9758" width="10.25" style="26" customWidth="1"/>
    <col min="9759" max="9761" width="5.5" style="26" customWidth="1"/>
    <col min="9762" max="9762" width="1.75" style="26" customWidth="1"/>
    <col min="9763" max="9984" width="4.75" style="26"/>
    <col min="9985" max="9985" width="1.75" style="26" customWidth="1"/>
    <col min="9986" max="9986" width="4.125" style="26" customWidth="1"/>
    <col min="9987" max="9990" width="4.75" style="26"/>
    <col min="9991" max="9991" width="2" style="26" customWidth="1"/>
    <col min="9992" max="10011" width="4.75" style="26"/>
    <col min="10012" max="10013" width="5.5" style="26" customWidth="1"/>
    <col min="10014" max="10014" width="10.25" style="26" customWidth="1"/>
    <col min="10015" max="10017" width="5.5" style="26" customWidth="1"/>
    <col min="10018" max="10018" width="1.75" style="26" customWidth="1"/>
    <col min="10019" max="10240" width="4.75" style="26"/>
    <col min="10241" max="10241" width="1.75" style="26" customWidth="1"/>
    <col min="10242" max="10242" width="4.125" style="26" customWidth="1"/>
    <col min="10243" max="10246" width="4.75" style="26"/>
    <col min="10247" max="10247" width="2" style="26" customWidth="1"/>
    <col min="10248" max="10267" width="4.75" style="26"/>
    <col min="10268" max="10269" width="5.5" style="26" customWidth="1"/>
    <col min="10270" max="10270" width="10.25" style="26" customWidth="1"/>
    <col min="10271" max="10273" width="5.5" style="26" customWidth="1"/>
    <col min="10274" max="10274" width="1.75" style="26" customWidth="1"/>
    <col min="10275" max="10496" width="4.75" style="26"/>
    <col min="10497" max="10497" width="1.75" style="26" customWidth="1"/>
    <col min="10498" max="10498" width="4.125" style="26" customWidth="1"/>
    <col min="10499" max="10502" width="4.75" style="26"/>
    <col min="10503" max="10503" width="2" style="26" customWidth="1"/>
    <col min="10504" max="10523" width="4.75" style="26"/>
    <col min="10524" max="10525" width="5.5" style="26" customWidth="1"/>
    <col min="10526" max="10526" width="10.25" style="26" customWidth="1"/>
    <col min="10527" max="10529" width="5.5" style="26" customWidth="1"/>
    <col min="10530" max="10530" width="1.75" style="26" customWidth="1"/>
    <col min="10531" max="10752" width="4.75" style="26"/>
    <col min="10753" max="10753" width="1.75" style="26" customWidth="1"/>
    <col min="10754" max="10754" width="4.125" style="26" customWidth="1"/>
    <col min="10755" max="10758" width="4.75" style="26"/>
    <col min="10759" max="10759" width="2" style="26" customWidth="1"/>
    <col min="10760" max="10779" width="4.75" style="26"/>
    <col min="10780" max="10781" width="5.5" style="26" customWidth="1"/>
    <col min="10782" max="10782" width="10.25" style="26" customWidth="1"/>
    <col min="10783" max="10785" width="5.5" style="26" customWidth="1"/>
    <col min="10786" max="10786" width="1.75" style="26" customWidth="1"/>
    <col min="10787" max="11008" width="4.75" style="26"/>
    <col min="11009" max="11009" width="1.75" style="26" customWidth="1"/>
    <col min="11010" max="11010" width="4.125" style="26" customWidth="1"/>
    <col min="11011" max="11014" width="4.75" style="26"/>
    <col min="11015" max="11015" width="2" style="26" customWidth="1"/>
    <col min="11016" max="11035" width="4.75" style="26"/>
    <col min="11036" max="11037" width="5.5" style="26" customWidth="1"/>
    <col min="11038" max="11038" width="10.25" style="26" customWidth="1"/>
    <col min="11039" max="11041" width="5.5" style="26" customWidth="1"/>
    <col min="11042" max="11042" width="1.75" style="26" customWidth="1"/>
    <col min="11043" max="11264" width="4.75" style="26"/>
    <col min="11265" max="11265" width="1.75" style="26" customWidth="1"/>
    <col min="11266" max="11266" width="4.125" style="26" customWidth="1"/>
    <col min="11267" max="11270" width="4.75" style="26"/>
    <col min="11271" max="11271" width="2" style="26" customWidth="1"/>
    <col min="11272" max="11291" width="4.75" style="26"/>
    <col min="11292" max="11293" width="5.5" style="26" customWidth="1"/>
    <col min="11294" max="11294" width="10.25" style="26" customWidth="1"/>
    <col min="11295" max="11297" width="5.5" style="26" customWidth="1"/>
    <col min="11298" max="11298" width="1.75" style="26" customWidth="1"/>
    <col min="11299" max="11520" width="4.75" style="26"/>
    <col min="11521" max="11521" width="1.75" style="26" customWidth="1"/>
    <col min="11522" max="11522" width="4.125" style="26" customWidth="1"/>
    <col min="11523" max="11526" width="4.75" style="26"/>
    <col min="11527" max="11527" width="2" style="26" customWidth="1"/>
    <col min="11528" max="11547" width="4.75" style="26"/>
    <col min="11548" max="11549" width="5.5" style="26" customWidth="1"/>
    <col min="11550" max="11550" width="10.25" style="26" customWidth="1"/>
    <col min="11551" max="11553" width="5.5" style="26" customWidth="1"/>
    <col min="11554" max="11554" width="1.75" style="26" customWidth="1"/>
    <col min="11555" max="11776" width="4.75" style="26"/>
    <col min="11777" max="11777" width="1.75" style="26" customWidth="1"/>
    <col min="11778" max="11778" width="4.125" style="26" customWidth="1"/>
    <col min="11779" max="11782" width="4.75" style="26"/>
    <col min="11783" max="11783" width="2" style="26" customWidth="1"/>
    <col min="11784" max="11803" width="4.75" style="26"/>
    <col min="11804" max="11805" width="5.5" style="26" customWidth="1"/>
    <col min="11806" max="11806" width="10.25" style="26" customWidth="1"/>
    <col min="11807" max="11809" width="5.5" style="26" customWidth="1"/>
    <col min="11810" max="11810" width="1.75" style="26" customWidth="1"/>
    <col min="11811" max="12032" width="4.75" style="26"/>
    <col min="12033" max="12033" width="1.75" style="26" customWidth="1"/>
    <col min="12034" max="12034" width="4.125" style="26" customWidth="1"/>
    <col min="12035" max="12038" width="4.75" style="26"/>
    <col min="12039" max="12039" width="2" style="26" customWidth="1"/>
    <col min="12040" max="12059" width="4.75" style="26"/>
    <col min="12060" max="12061" width="5.5" style="26" customWidth="1"/>
    <col min="12062" max="12062" width="10.25" style="26" customWidth="1"/>
    <col min="12063" max="12065" width="5.5" style="26" customWidth="1"/>
    <col min="12066" max="12066" width="1.75" style="26" customWidth="1"/>
    <col min="12067" max="12288" width="4.75" style="26"/>
    <col min="12289" max="12289" width="1.75" style="26" customWidth="1"/>
    <col min="12290" max="12290" width="4.125" style="26" customWidth="1"/>
    <col min="12291" max="12294" width="4.75" style="26"/>
    <col min="12295" max="12295" width="2" style="26" customWidth="1"/>
    <col min="12296" max="12315" width="4.75" style="26"/>
    <col min="12316" max="12317" width="5.5" style="26" customWidth="1"/>
    <col min="12318" max="12318" width="10.25" style="26" customWidth="1"/>
    <col min="12319" max="12321" width="5.5" style="26" customWidth="1"/>
    <col min="12322" max="12322" width="1.75" style="26" customWidth="1"/>
    <col min="12323" max="12544" width="4.75" style="26"/>
    <col min="12545" max="12545" width="1.75" style="26" customWidth="1"/>
    <col min="12546" max="12546" width="4.125" style="26" customWidth="1"/>
    <col min="12547" max="12550" width="4.75" style="26"/>
    <col min="12551" max="12551" width="2" style="26" customWidth="1"/>
    <col min="12552" max="12571" width="4.75" style="26"/>
    <col min="12572" max="12573" width="5.5" style="26" customWidth="1"/>
    <col min="12574" max="12574" width="10.25" style="26" customWidth="1"/>
    <col min="12575" max="12577" width="5.5" style="26" customWidth="1"/>
    <col min="12578" max="12578" width="1.75" style="26" customWidth="1"/>
    <col min="12579" max="12800" width="4.75" style="26"/>
    <col min="12801" max="12801" width="1.75" style="26" customWidth="1"/>
    <col min="12802" max="12802" width="4.125" style="26" customWidth="1"/>
    <col min="12803" max="12806" width="4.75" style="26"/>
    <col min="12807" max="12807" width="2" style="26" customWidth="1"/>
    <col min="12808" max="12827" width="4.75" style="26"/>
    <col min="12828" max="12829" width="5.5" style="26" customWidth="1"/>
    <col min="12830" max="12830" width="10.25" style="26" customWidth="1"/>
    <col min="12831" max="12833" width="5.5" style="26" customWidth="1"/>
    <col min="12834" max="12834" width="1.75" style="26" customWidth="1"/>
    <col min="12835" max="13056" width="4.75" style="26"/>
    <col min="13057" max="13057" width="1.75" style="26" customWidth="1"/>
    <col min="13058" max="13058" width="4.125" style="26" customWidth="1"/>
    <col min="13059" max="13062" width="4.75" style="26"/>
    <col min="13063" max="13063" width="2" style="26" customWidth="1"/>
    <col min="13064" max="13083" width="4.75" style="26"/>
    <col min="13084" max="13085" width="5.5" style="26" customWidth="1"/>
    <col min="13086" max="13086" width="10.25" style="26" customWidth="1"/>
    <col min="13087" max="13089" width="5.5" style="26" customWidth="1"/>
    <col min="13090" max="13090" width="1.75" style="26" customWidth="1"/>
    <col min="13091" max="13312" width="4.75" style="26"/>
    <col min="13313" max="13313" width="1.75" style="26" customWidth="1"/>
    <col min="13314" max="13314" width="4.125" style="26" customWidth="1"/>
    <col min="13315" max="13318" width="4.75" style="26"/>
    <col min="13319" max="13319" width="2" style="26" customWidth="1"/>
    <col min="13320" max="13339" width="4.75" style="26"/>
    <col min="13340" max="13341" width="5.5" style="26" customWidth="1"/>
    <col min="13342" max="13342" width="10.25" style="26" customWidth="1"/>
    <col min="13343" max="13345" width="5.5" style="26" customWidth="1"/>
    <col min="13346" max="13346" width="1.75" style="26" customWidth="1"/>
    <col min="13347" max="13568" width="4.75" style="26"/>
    <col min="13569" max="13569" width="1.75" style="26" customWidth="1"/>
    <col min="13570" max="13570" width="4.125" style="26" customWidth="1"/>
    <col min="13571" max="13574" width="4.75" style="26"/>
    <col min="13575" max="13575" width="2" style="26" customWidth="1"/>
    <col min="13576" max="13595" width="4.75" style="26"/>
    <col min="13596" max="13597" width="5.5" style="26" customWidth="1"/>
    <col min="13598" max="13598" width="10.25" style="26" customWidth="1"/>
    <col min="13599" max="13601" width="5.5" style="26" customWidth="1"/>
    <col min="13602" max="13602" width="1.75" style="26" customWidth="1"/>
    <col min="13603" max="13824" width="4.75" style="26"/>
    <col min="13825" max="13825" width="1.75" style="26" customWidth="1"/>
    <col min="13826" max="13826" width="4.125" style="26" customWidth="1"/>
    <col min="13827" max="13830" width="4.75" style="26"/>
    <col min="13831" max="13831" width="2" style="26" customWidth="1"/>
    <col min="13832" max="13851" width="4.75" style="26"/>
    <col min="13852" max="13853" width="5.5" style="26" customWidth="1"/>
    <col min="13854" max="13854" width="10.25" style="26" customWidth="1"/>
    <col min="13855" max="13857" width="5.5" style="26" customWidth="1"/>
    <col min="13858" max="13858" width="1.75" style="26" customWidth="1"/>
    <col min="13859" max="14080" width="4.75" style="26"/>
    <col min="14081" max="14081" width="1.75" style="26" customWidth="1"/>
    <col min="14082" max="14082" width="4.125" style="26" customWidth="1"/>
    <col min="14083" max="14086" width="4.75" style="26"/>
    <col min="14087" max="14087" width="2" style="26" customWidth="1"/>
    <col min="14088" max="14107" width="4.75" style="26"/>
    <col min="14108" max="14109" width="5.5" style="26" customWidth="1"/>
    <col min="14110" max="14110" width="10.25" style="26" customWidth="1"/>
    <col min="14111" max="14113" width="5.5" style="26" customWidth="1"/>
    <col min="14114" max="14114" width="1.75" style="26" customWidth="1"/>
    <col min="14115" max="14336" width="4.75" style="26"/>
    <col min="14337" max="14337" width="1.75" style="26" customWidth="1"/>
    <col min="14338" max="14338" width="4.125" style="26" customWidth="1"/>
    <col min="14339" max="14342" width="4.75" style="26"/>
    <col min="14343" max="14343" width="2" style="26" customWidth="1"/>
    <col min="14344" max="14363" width="4.75" style="26"/>
    <col min="14364" max="14365" width="5.5" style="26" customWidth="1"/>
    <col min="14366" max="14366" width="10.25" style="26" customWidth="1"/>
    <col min="14367" max="14369" width="5.5" style="26" customWidth="1"/>
    <col min="14370" max="14370" width="1.75" style="26" customWidth="1"/>
    <col min="14371" max="14592" width="4.75" style="26"/>
    <col min="14593" max="14593" width="1.75" style="26" customWidth="1"/>
    <col min="14594" max="14594" width="4.125" style="26" customWidth="1"/>
    <col min="14595" max="14598" width="4.75" style="26"/>
    <col min="14599" max="14599" width="2" style="26" customWidth="1"/>
    <col min="14600" max="14619" width="4.75" style="26"/>
    <col min="14620" max="14621" width="5.5" style="26" customWidth="1"/>
    <col min="14622" max="14622" width="10.25" style="26" customWidth="1"/>
    <col min="14623" max="14625" width="5.5" style="26" customWidth="1"/>
    <col min="14626" max="14626" width="1.75" style="26" customWidth="1"/>
    <col min="14627" max="14848" width="4.75" style="26"/>
    <col min="14849" max="14849" width="1.75" style="26" customWidth="1"/>
    <col min="14850" max="14850" width="4.125" style="26" customWidth="1"/>
    <col min="14851" max="14854" width="4.75" style="26"/>
    <col min="14855" max="14855" width="2" style="26" customWidth="1"/>
    <col min="14856" max="14875" width="4.75" style="26"/>
    <col min="14876" max="14877" width="5.5" style="26" customWidth="1"/>
    <col min="14878" max="14878" width="10.25" style="26" customWidth="1"/>
    <col min="14879" max="14881" width="5.5" style="26" customWidth="1"/>
    <col min="14882" max="14882" width="1.75" style="26" customWidth="1"/>
    <col min="14883" max="15104" width="4.75" style="26"/>
    <col min="15105" max="15105" width="1.75" style="26" customWidth="1"/>
    <col min="15106" max="15106" width="4.125" style="26" customWidth="1"/>
    <col min="15107" max="15110" width="4.75" style="26"/>
    <col min="15111" max="15111" width="2" style="26" customWidth="1"/>
    <col min="15112" max="15131" width="4.75" style="26"/>
    <col min="15132" max="15133" width="5.5" style="26" customWidth="1"/>
    <col min="15134" max="15134" width="10.25" style="26" customWidth="1"/>
    <col min="15135" max="15137" width="5.5" style="26" customWidth="1"/>
    <col min="15138" max="15138" width="1.75" style="26" customWidth="1"/>
    <col min="15139" max="15360" width="4.75" style="26"/>
    <col min="15361" max="15361" width="1.75" style="26" customWidth="1"/>
    <col min="15362" max="15362" width="4.125" style="26" customWidth="1"/>
    <col min="15363" max="15366" width="4.75" style="26"/>
    <col min="15367" max="15367" width="2" style="26" customWidth="1"/>
    <col min="15368" max="15387" width="4.75" style="26"/>
    <col min="15388" max="15389" width="5.5" style="26" customWidth="1"/>
    <col min="15390" max="15390" width="10.25" style="26" customWidth="1"/>
    <col min="15391" max="15393" width="5.5" style="26" customWidth="1"/>
    <col min="15394" max="15394" width="1.75" style="26" customWidth="1"/>
    <col min="15395" max="15616" width="4.75" style="26"/>
    <col min="15617" max="15617" width="1.75" style="26" customWidth="1"/>
    <col min="15618" max="15618" width="4.125" style="26" customWidth="1"/>
    <col min="15619" max="15622" width="4.75" style="26"/>
    <col min="15623" max="15623" width="2" style="26" customWidth="1"/>
    <col min="15624" max="15643" width="4.75" style="26"/>
    <col min="15644" max="15645" width="5.5" style="26" customWidth="1"/>
    <col min="15646" max="15646" width="10.25" style="26" customWidth="1"/>
    <col min="15647" max="15649" width="5.5" style="26" customWidth="1"/>
    <col min="15650" max="15650" width="1.75" style="26" customWidth="1"/>
    <col min="15651" max="15872" width="4.75" style="26"/>
    <col min="15873" max="15873" width="1.75" style="26" customWidth="1"/>
    <col min="15874" max="15874" width="4.125" style="26" customWidth="1"/>
    <col min="15875" max="15878" width="4.75" style="26"/>
    <col min="15879" max="15879" width="2" style="26" customWidth="1"/>
    <col min="15880" max="15899" width="4.75" style="26"/>
    <col min="15900" max="15901" width="5.5" style="26" customWidth="1"/>
    <col min="15902" max="15902" width="10.25" style="26" customWidth="1"/>
    <col min="15903" max="15905" width="5.5" style="26" customWidth="1"/>
    <col min="15906" max="15906" width="1.75" style="26" customWidth="1"/>
    <col min="15907" max="16128" width="4.75" style="26"/>
    <col min="16129" max="16129" width="1.75" style="26" customWidth="1"/>
    <col min="16130" max="16130" width="4.125" style="26" customWidth="1"/>
    <col min="16131" max="16134" width="4.75" style="26"/>
    <col min="16135" max="16135" width="2" style="26" customWidth="1"/>
    <col min="16136" max="16155" width="4.75" style="26"/>
    <col min="16156" max="16157" width="5.5" style="26" customWidth="1"/>
    <col min="16158" max="16158" width="10.25" style="26" customWidth="1"/>
    <col min="16159" max="16161" width="5.5" style="26" customWidth="1"/>
    <col min="16162" max="16162" width="1.75" style="26" customWidth="1"/>
    <col min="16163" max="16384" width="4.75" style="26"/>
  </cols>
  <sheetData>
    <row r="1" spans="2:33" s="10" customFormat="1"/>
    <row r="2" spans="2:33" s="10" customFormat="1">
      <c r="B2" s="10" t="s">
        <v>583</v>
      </c>
    </row>
    <row r="3" spans="2:33" s="10" customFormat="1">
      <c r="AA3" s="118" t="s">
        <v>219</v>
      </c>
      <c r="AB3" s="19"/>
      <c r="AC3" s="19" t="s">
        <v>0</v>
      </c>
      <c r="AD3" s="19"/>
      <c r="AE3" s="19" t="s">
        <v>308</v>
      </c>
      <c r="AF3" s="19"/>
      <c r="AG3" s="19" t="s">
        <v>221</v>
      </c>
    </row>
    <row r="4" spans="2:33" s="10" customFormat="1">
      <c r="AG4" s="118"/>
    </row>
    <row r="5" spans="2:33" s="10" customFormat="1" ht="24.75" customHeight="1">
      <c r="B5" s="507" t="s">
        <v>256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row>
    <row r="6" spans="2:33" s="10" customFormat="1"/>
    <row r="7" spans="2:33" s="10" customFormat="1" ht="27" customHeight="1">
      <c r="B7" s="556" t="s">
        <v>93</v>
      </c>
      <c r="C7" s="556"/>
      <c r="D7" s="556"/>
      <c r="E7" s="556"/>
      <c r="F7" s="556"/>
      <c r="G7" s="523"/>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1"/>
    </row>
    <row r="8" spans="2:33" ht="27" customHeight="1">
      <c r="B8" s="508" t="s">
        <v>94</v>
      </c>
      <c r="C8" s="509"/>
      <c r="D8" s="509"/>
      <c r="E8" s="509"/>
      <c r="F8" s="510"/>
      <c r="G8" s="184"/>
      <c r="H8" s="137" t="s">
        <v>311</v>
      </c>
      <c r="I8" s="119" t="s">
        <v>398</v>
      </c>
      <c r="J8" s="119"/>
      <c r="K8" s="119"/>
      <c r="L8" s="119"/>
      <c r="M8" s="137" t="s">
        <v>311</v>
      </c>
      <c r="N8" s="119" t="s">
        <v>397</v>
      </c>
      <c r="O8" s="119"/>
      <c r="P8" s="119"/>
      <c r="Q8" s="119"/>
      <c r="R8" s="137" t="s">
        <v>311</v>
      </c>
      <c r="S8" s="119" t="s">
        <v>396</v>
      </c>
      <c r="T8" s="119"/>
      <c r="U8" s="119"/>
      <c r="V8" s="119"/>
      <c r="W8" s="119"/>
      <c r="X8" s="119"/>
      <c r="Y8" s="119"/>
      <c r="Z8" s="119"/>
      <c r="AA8" s="119"/>
      <c r="AB8" s="119"/>
      <c r="AC8" s="119"/>
      <c r="AD8" s="119"/>
      <c r="AE8" s="119"/>
      <c r="AF8" s="119"/>
      <c r="AG8" s="120"/>
    </row>
    <row r="9" spans="2:33" ht="27" customHeight="1">
      <c r="B9" s="508" t="s">
        <v>139</v>
      </c>
      <c r="C9" s="509"/>
      <c r="D9" s="509"/>
      <c r="E9" s="509"/>
      <c r="F9" s="510"/>
      <c r="G9" s="184"/>
      <c r="H9" s="137" t="s">
        <v>311</v>
      </c>
      <c r="I9" s="119" t="s">
        <v>395</v>
      </c>
      <c r="J9" s="119"/>
      <c r="K9" s="119"/>
      <c r="L9" s="119"/>
      <c r="M9" s="119"/>
      <c r="N9" s="119"/>
      <c r="O9" s="119"/>
      <c r="P9" s="119"/>
      <c r="Q9" s="119"/>
      <c r="R9" s="137" t="s">
        <v>311</v>
      </c>
      <c r="S9" s="119" t="s">
        <v>402</v>
      </c>
      <c r="T9" s="119"/>
      <c r="U9" s="22"/>
      <c r="V9" s="119"/>
      <c r="W9" s="119"/>
      <c r="X9" s="119"/>
      <c r="Y9" s="119"/>
      <c r="Z9" s="119"/>
      <c r="AA9" s="119"/>
      <c r="AB9" s="119"/>
      <c r="AC9" s="119"/>
      <c r="AD9" s="119"/>
      <c r="AE9" s="119"/>
      <c r="AF9" s="119"/>
      <c r="AG9" s="120"/>
    </row>
    <row r="10" spans="2:33" ht="27" customHeight="1">
      <c r="B10" s="508" t="s">
        <v>140</v>
      </c>
      <c r="C10" s="509"/>
      <c r="D10" s="509"/>
      <c r="E10" s="509"/>
      <c r="F10" s="509"/>
      <c r="G10" s="184"/>
      <c r="H10" s="137" t="s">
        <v>311</v>
      </c>
      <c r="I10" s="119" t="s">
        <v>403</v>
      </c>
      <c r="J10" s="119"/>
      <c r="K10" s="119"/>
      <c r="L10" s="119"/>
      <c r="M10" s="119"/>
      <c r="N10" s="119"/>
      <c r="O10" s="119"/>
      <c r="P10" s="119"/>
      <c r="Q10" s="119"/>
      <c r="R10" s="137" t="s">
        <v>311</v>
      </c>
      <c r="S10" s="119" t="s">
        <v>404</v>
      </c>
      <c r="T10" s="119"/>
      <c r="U10" s="119"/>
      <c r="V10" s="119"/>
      <c r="W10" s="119"/>
      <c r="X10" s="119"/>
      <c r="Y10" s="119"/>
      <c r="Z10" s="119"/>
      <c r="AA10" s="119"/>
      <c r="AB10" s="119"/>
      <c r="AC10" s="119"/>
      <c r="AD10" s="119"/>
      <c r="AE10" s="119"/>
      <c r="AF10" s="119"/>
      <c r="AG10" s="120"/>
    </row>
    <row r="11" spans="2:33" s="10" customFormat="1"/>
    <row r="12" spans="2:33" s="10" customFormat="1" ht="10.5" customHeight="1">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1"/>
      <c r="AF12" s="12"/>
      <c r="AG12" s="13"/>
    </row>
    <row r="13" spans="2:33" s="10" customFormat="1" ht="40.5" customHeight="1">
      <c r="B13" s="615" t="s">
        <v>253</v>
      </c>
      <c r="C13" s="561"/>
      <c r="D13" s="561"/>
      <c r="E13" s="561"/>
      <c r="F13" s="572"/>
      <c r="H13" s="561" t="s">
        <v>257</v>
      </c>
      <c r="I13" s="561"/>
      <c r="J13" s="561"/>
      <c r="K13" s="561"/>
      <c r="L13" s="561"/>
      <c r="M13" s="561"/>
      <c r="N13" s="561"/>
      <c r="O13" s="561"/>
      <c r="P13" s="561"/>
      <c r="Q13" s="561"/>
      <c r="R13" s="561"/>
      <c r="S13" s="561"/>
      <c r="T13" s="561"/>
      <c r="U13" s="561"/>
      <c r="V13" s="561"/>
      <c r="W13" s="561"/>
      <c r="X13" s="561"/>
      <c r="Y13" s="561"/>
      <c r="Z13" s="561"/>
      <c r="AA13" s="561"/>
      <c r="AB13" s="561"/>
      <c r="AC13" s="561"/>
      <c r="AE13" s="14"/>
      <c r="AG13" s="15"/>
    </row>
    <row r="14" spans="2:33" s="10" customFormat="1" ht="27" customHeight="1">
      <c r="B14" s="615"/>
      <c r="C14" s="561"/>
      <c r="D14" s="561"/>
      <c r="E14" s="561"/>
      <c r="F14" s="572"/>
      <c r="Z14" s="19"/>
      <c r="AA14" s="19"/>
      <c r="AB14" s="19"/>
      <c r="AC14" s="19"/>
      <c r="AE14" s="216" t="s">
        <v>318</v>
      </c>
      <c r="AF14" s="198" t="s">
        <v>319</v>
      </c>
      <c r="AG14" s="217" t="s">
        <v>320</v>
      </c>
    </row>
    <row r="15" spans="2:33" s="10" customFormat="1" ht="30" customHeight="1">
      <c r="B15" s="615"/>
      <c r="C15" s="561"/>
      <c r="D15" s="561"/>
      <c r="E15" s="561"/>
      <c r="F15" s="572"/>
      <c r="H15" s="121" t="s">
        <v>97</v>
      </c>
      <c r="I15" s="611" t="s">
        <v>142</v>
      </c>
      <c r="J15" s="612"/>
      <c r="K15" s="612"/>
      <c r="L15" s="612"/>
      <c r="M15" s="612"/>
      <c r="N15" s="612"/>
      <c r="O15" s="612"/>
      <c r="P15" s="612"/>
      <c r="Q15" s="612"/>
      <c r="R15" s="612"/>
      <c r="S15" s="612"/>
      <c r="T15" s="612"/>
      <c r="U15" s="612"/>
      <c r="V15" s="613"/>
      <c r="W15" s="508"/>
      <c r="X15" s="509"/>
      <c r="Y15" s="122" t="s">
        <v>98</v>
      </c>
      <c r="Z15" s="19"/>
      <c r="AA15" s="19"/>
      <c r="AB15" s="19"/>
      <c r="AC15" s="19"/>
      <c r="AE15" s="14"/>
      <c r="AG15" s="15"/>
    </row>
    <row r="16" spans="2:33" s="10" customFormat="1" ht="30" customHeight="1">
      <c r="B16" s="615"/>
      <c r="C16" s="561"/>
      <c r="D16" s="561"/>
      <c r="E16" s="561"/>
      <c r="F16" s="572"/>
      <c r="H16" s="121" t="s">
        <v>100</v>
      </c>
      <c r="I16" s="611" t="s">
        <v>258</v>
      </c>
      <c r="J16" s="612"/>
      <c r="K16" s="612"/>
      <c r="L16" s="612"/>
      <c r="M16" s="612"/>
      <c r="N16" s="612"/>
      <c r="O16" s="612"/>
      <c r="P16" s="612"/>
      <c r="Q16" s="612"/>
      <c r="R16" s="612"/>
      <c r="S16" s="612"/>
      <c r="T16" s="612"/>
      <c r="U16" s="612"/>
      <c r="V16" s="613"/>
      <c r="W16" s="508"/>
      <c r="X16" s="509"/>
      <c r="Y16" s="122" t="s">
        <v>98</v>
      </c>
      <c r="Z16" s="10" t="s">
        <v>99</v>
      </c>
      <c r="AA16" s="614" t="s">
        <v>144</v>
      </c>
      <c r="AB16" s="614"/>
      <c r="AC16" s="614"/>
      <c r="AE16" s="24" t="s">
        <v>311</v>
      </c>
      <c r="AF16" s="19" t="s">
        <v>319</v>
      </c>
      <c r="AG16" s="21" t="s">
        <v>311</v>
      </c>
    </row>
    <row r="17" spans="2:33" s="10" customFormat="1" ht="30" customHeight="1">
      <c r="B17" s="615"/>
      <c r="C17" s="561"/>
      <c r="D17" s="561"/>
      <c r="E17" s="561"/>
      <c r="F17" s="572"/>
      <c r="H17" s="121" t="s">
        <v>145</v>
      </c>
      <c r="I17" s="611" t="s">
        <v>259</v>
      </c>
      <c r="J17" s="612"/>
      <c r="K17" s="612"/>
      <c r="L17" s="612"/>
      <c r="M17" s="612"/>
      <c r="N17" s="612"/>
      <c r="O17" s="612"/>
      <c r="P17" s="612"/>
      <c r="Q17" s="612"/>
      <c r="R17" s="612"/>
      <c r="S17" s="612"/>
      <c r="T17" s="612"/>
      <c r="U17" s="612"/>
      <c r="V17" s="613"/>
      <c r="W17" s="508"/>
      <c r="X17" s="509"/>
      <c r="Y17" s="122" t="s">
        <v>98</v>
      </c>
      <c r="Z17" s="10" t="s">
        <v>99</v>
      </c>
      <c r="AA17" s="614" t="s">
        <v>147</v>
      </c>
      <c r="AB17" s="614"/>
      <c r="AC17" s="614"/>
      <c r="AE17" s="24" t="s">
        <v>311</v>
      </c>
      <c r="AF17" s="19" t="s">
        <v>319</v>
      </c>
      <c r="AG17" s="21" t="s">
        <v>311</v>
      </c>
    </row>
    <row r="18" spans="2:33" s="10" customFormat="1" ht="30" customHeight="1">
      <c r="B18" s="123"/>
      <c r="C18" s="124"/>
      <c r="D18" s="124"/>
      <c r="E18" s="124"/>
      <c r="F18" s="125"/>
      <c r="H18" s="121" t="s">
        <v>254</v>
      </c>
      <c r="I18" s="611" t="s">
        <v>148</v>
      </c>
      <c r="J18" s="612"/>
      <c r="K18" s="612"/>
      <c r="L18" s="612"/>
      <c r="M18" s="612"/>
      <c r="N18" s="612"/>
      <c r="O18" s="612"/>
      <c r="P18" s="612"/>
      <c r="Q18" s="612"/>
      <c r="R18" s="612"/>
      <c r="S18" s="612"/>
      <c r="T18" s="612"/>
      <c r="U18" s="612"/>
      <c r="V18" s="613"/>
      <c r="W18" s="508"/>
      <c r="X18" s="509"/>
      <c r="Y18" s="122" t="s">
        <v>98</v>
      </c>
      <c r="AA18" s="126"/>
      <c r="AB18" s="126"/>
      <c r="AC18" s="126"/>
      <c r="AE18" s="127"/>
      <c r="AF18" s="83"/>
      <c r="AG18" s="128"/>
    </row>
    <row r="19" spans="2:33" s="10" customFormat="1" ht="30" customHeight="1">
      <c r="B19" s="129"/>
      <c r="C19" s="130"/>
      <c r="D19" s="130"/>
      <c r="E19" s="130"/>
      <c r="F19" s="131"/>
      <c r="H19" s="121" t="s">
        <v>255</v>
      </c>
      <c r="I19" s="611" t="s">
        <v>260</v>
      </c>
      <c r="J19" s="612"/>
      <c r="K19" s="612"/>
      <c r="L19" s="612"/>
      <c r="M19" s="612"/>
      <c r="N19" s="612"/>
      <c r="O19" s="612"/>
      <c r="P19" s="612"/>
      <c r="Q19" s="612"/>
      <c r="R19" s="612"/>
      <c r="S19" s="612"/>
      <c r="T19" s="612"/>
      <c r="U19" s="612"/>
      <c r="V19" s="613"/>
      <c r="W19" s="508"/>
      <c r="X19" s="509"/>
      <c r="Y19" s="122" t="s">
        <v>98</v>
      </c>
      <c r="Z19" s="10" t="s">
        <v>99</v>
      </c>
      <c r="AA19" s="614" t="s">
        <v>584</v>
      </c>
      <c r="AB19" s="614"/>
      <c r="AC19" s="614"/>
      <c r="AE19" s="24" t="s">
        <v>311</v>
      </c>
      <c r="AF19" s="19" t="s">
        <v>319</v>
      </c>
      <c r="AG19" s="21" t="s">
        <v>311</v>
      </c>
    </row>
    <row r="20" spans="2:33" s="10" customFormat="1" ht="12" customHeight="1">
      <c r="B20" s="129"/>
      <c r="C20" s="130"/>
      <c r="D20" s="130"/>
      <c r="E20" s="130"/>
      <c r="F20" s="131"/>
      <c r="H20" s="83"/>
      <c r="I20" s="132"/>
      <c r="J20" s="132"/>
      <c r="K20" s="132"/>
      <c r="L20" s="132"/>
      <c r="M20" s="132"/>
      <c r="N20" s="132"/>
      <c r="O20" s="132"/>
      <c r="P20" s="132"/>
      <c r="Q20" s="132"/>
      <c r="R20" s="132"/>
      <c r="S20" s="132"/>
      <c r="T20" s="132"/>
      <c r="U20" s="132"/>
      <c r="V20" s="132"/>
      <c r="Y20" s="19"/>
      <c r="AA20" s="126"/>
      <c r="AB20" s="126"/>
      <c r="AC20" s="126"/>
      <c r="AE20" s="127"/>
      <c r="AF20" s="83"/>
      <c r="AG20" s="128"/>
    </row>
    <row r="21" spans="2:33" s="10" customFormat="1">
      <c r="B21" s="129"/>
      <c r="C21" s="130"/>
      <c r="D21" s="130"/>
      <c r="E21" s="130"/>
      <c r="F21" s="131"/>
      <c r="H21" s="133" t="s">
        <v>150</v>
      </c>
      <c r="I21" s="132"/>
      <c r="J21" s="132"/>
      <c r="K21" s="132"/>
      <c r="L21" s="132"/>
      <c r="M21" s="132"/>
      <c r="N21" s="132"/>
      <c r="O21" s="132"/>
      <c r="P21" s="132"/>
      <c r="Q21" s="132"/>
      <c r="R21" s="132"/>
      <c r="S21" s="132"/>
      <c r="T21" s="132"/>
      <c r="U21" s="132"/>
      <c r="V21" s="132"/>
      <c r="Y21" s="19"/>
      <c r="AA21" s="126"/>
      <c r="AB21" s="126"/>
      <c r="AC21" s="126"/>
      <c r="AE21" s="127"/>
      <c r="AF21" s="83"/>
      <c r="AG21" s="128"/>
    </row>
    <row r="22" spans="2:33" s="10" customFormat="1" ht="47.25" customHeight="1">
      <c r="B22" s="14"/>
      <c r="G22" s="14"/>
      <c r="H22" s="616" t="s">
        <v>151</v>
      </c>
      <c r="I22" s="617"/>
      <c r="J22" s="617"/>
      <c r="K22" s="617"/>
      <c r="L22" s="618"/>
      <c r="M22" s="134" t="s">
        <v>152</v>
      </c>
      <c r="N22" s="135"/>
      <c r="O22" s="135"/>
      <c r="P22" s="619"/>
      <c r="Q22" s="619"/>
      <c r="R22" s="619"/>
      <c r="S22" s="619"/>
      <c r="T22" s="619"/>
      <c r="U22" s="619"/>
      <c r="V22" s="619"/>
      <c r="W22" s="619"/>
      <c r="X22" s="619"/>
      <c r="Y22" s="122" t="s">
        <v>98</v>
      </c>
      <c r="Z22" s="10" t="s">
        <v>99</v>
      </c>
      <c r="AA22" s="627" t="s">
        <v>261</v>
      </c>
      <c r="AB22" s="627"/>
      <c r="AC22" s="627"/>
      <c r="AD22" s="15"/>
      <c r="AE22" s="24" t="s">
        <v>311</v>
      </c>
      <c r="AF22" s="19" t="s">
        <v>319</v>
      </c>
      <c r="AG22" s="21" t="s">
        <v>311</v>
      </c>
    </row>
    <row r="23" spans="2:33" s="10" customFormat="1" ht="18.75" customHeight="1">
      <c r="B23" s="218"/>
      <c r="C23" s="196"/>
      <c r="D23" s="196"/>
      <c r="E23" s="196"/>
      <c r="F23" s="196"/>
      <c r="G23" s="16"/>
      <c r="H23" s="136"/>
      <c r="I23" s="136"/>
      <c r="J23" s="136"/>
      <c r="K23" s="136"/>
      <c r="L23" s="136"/>
      <c r="M23" s="134"/>
      <c r="N23" s="135"/>
      <c r="O23" s="135"/>
      <c r="P23" s="135"/>
      <c r="Q23" s="135"/>
      <c r="R23" s="135"/>
      <c r="S23" s="135"/>
      <c r="T23" s="135"/>
      <c r="U23" s="135"/>
      <c r="V23" s="135"/>
      <c r="W23" s="79"/>
      <c r="X23" s="79"/>
      <c r="Y23" s="137"/>
      <c r="Z23" s="17"/>
      <c r="AA23" s="138"/>
      <c r="AB23" s="138"/>
      <c r="AC23" s="138"/>
      <c r="AD23" s="18"/>
      <c r="AE23" s="139"/>
      <c r="AF23" s="139"/>
      <c r="AG23" s="140"/>
    </row>
    <row r="24" spans="2:33" s="10" customFormat="1" ht="10.5" customHeight="1">
      <c r="B24" s="219"/>
      <c r="C24" s="194"/>
      <c r="D24" s="194"/>
      <c r="E24" s="194"/>
      <c r="F24" s="220"/>
      <c r="G24" s="12"/>
      <c r="H24" s="141"/>
      <c r="I24" s="141"/>
      <c r="J24" s="141"/>
      <c r="K24" s="141"/>
      <c r="L24" s="141"/>
      <c r="M24" s="142"/>
      <c r="N24" s="143"/>
      <c r="O24" s="143"/>
      <c r="P24" s="143"/>
      <c r="Q24" s="143"/>
      <c r="R24" s="143"/>
      <c r="S24" s="143"/>
      <c r="T24" s="143"/>
      <c r="U24" s="143"/>
      <c r="V24" s="143"/>
      <c r="W24" s="12"/>
      <c r="X24" s="12"/>
      <c r="Y24" s="144"/>
      <c r="Z24" s="12"/>
      <c r="AA24" s="145"/>
      <c r="AB24" s="145"/>
      <c r="AC24" s="145"/>
      <c r="AD24" s="12"/>
      <c r="AE24" s="146"/>
      <c r="AF24" s="141"/>
      <c r="AG24" s="147"/>
    </row>
    <row r="25" spans="2:33" s="10" customFormat="1" ht="18.75" customHeight="1">
      <c r="B25" s="123"/>
      <c r="C25" s="124"/>
      <c r="D25" s="124"/>
      <c r="E25" s="124"/>
      <c r="F25" s="125"/>
      <c r="H25" s="133" t="s">
        <v>262</v>
      </c>
      <c r="I25" s="83"/>
      <c r="J25" s="83"/>
      <c r="K25" s="83"/>
      <c r="L25" s="83"/>
      <c r="M25" s="148"/>
      <c r="N25" s="149"/>
      <c r="O25" s="149"/>
      <c r="P25" s="149"/>
      <c r="Q25" s="149"/>
      <c r="R25" s="149"/>
      <c r="S25" s="149"/>
      <c r="T25" s="149"/>
      <c r="U25" s="149"/>
      <c r="V25" s="149"/>
      <c r="Y25" s="19"/>
      <c r="AA25" s="126"/>
      <c r="AB25" s="126"/>
      <c r="AC25" s="126"/>
      <c r="AE25" s="216" t="s">
        <v>318</v>
      </c>
      <c r="AF25" s="198" t="s">
        <v>319</v>
      </c>
      <c r="AG25" s="217" t="s">
        <v>320</v>
      </c>
    </row>
    <row r="26" spans="2:33" s="10" customFormat="1" ht="18.75" customHeight="1">
      <c r="B26" s="615" t="s">
        <v>263</v>
      </c>
      <c r="C26" s="561"/>
      <c r="D26" s="561"/>
      <c r="E26" s="561"/>
      <c r="F26" s="572"/>
      <c r="H26" s="133" t="s">
        <v>264</v>
      </c>
      <c r="I26" s="83"/>
      <c r="J26" s="83"/>
      <c r="K26" s="83"/>
      <c r="L26" s="83"/>
      <c r="M26" s="148"/>
      <c r="N26" s="149"/>
      <c r="O26" s="149"/>
      <c r="P26" s="149"/>
      <c r="Q26" s="149"/>
      <c r="R26" s="149"/>
      <c r="S26" s="149"/>
      <c r="T26" s="149"/>
      <c r="U26" s="149"/>
      <c r="V26" s="149"/>
      <c r="Y26" s="19"/>
      <c r="AA26" s="126"/>
      <c r="AB26" s="126"/>
      <c r="AC26" s="126"/>
      <c r="AE26" s="197"/>
      <c r="AF26" s="148"/>
      <c r="AG26" s="183"/>
    </row>
    <row r="27" spans="2:33" s="10" customFormat="1" ht="18.75" customHeight="1">
      <c r="B27" s="615"/>
      <c r="C27" s="561"/>
      <c r="D27" s="561"/>
      <c r="E27" s="561"/>
      <c r="F27" s="572"/>
      <c r="H27" s="133" t="s">
        <v>265</v>
      </c>
      <c r="I27" s="83"/>
      <c r="J27" s="83"/>
      <c r="K27" s="83"/>
      <c r="L27" s="83"/>
      <c r="M27" s="148"/>
      <c r="N27" s="149"/>
      <c r="O27" s="149"/>
      <c r="P27" s="149"/>
      <c r="Q27" s="149"/>
      <c r="R27" s="149"/>
      <c r="S27" s="149"/>
      <c r="T27" s="149"/>
      <c r="U27" s="149"/>
      <c r="V27" s="149"/>
      <c r="Y27" s="19"/>
      <c r="AA27" s="126"/>
      <c r="AB27" s="126"/>
      <c r="AC27" s="126"/>
      <c r="AE27" s="24" t="s">
        <v>311</v>
      </c>
      <c r="AF27" s="19" t="s">
        <v>319</v>
      </c>
      <c r="AG27" s="21" t="s">
        <v>311</v>
      </c>
    </row>
    <row r="28" spans="2:33" s="10" customFormat="1" ht="18.75" customHeight="1">
      <c r="B28" s="615"/>
      <c r="C28" s="561"/>
      <c r="D28" s="561"/>
      <c r="E28" s="561"/>
      <c r="F28" s="572"/>
      <c r="H28" s="133" t="s">
        <v>266</v>
      </c>
      <c r="I28" s="83"/>
      <c r="J28" s="83"/>
      <c r="K28" s="83"/>
      <c r="L28" s="83"/>
      <c r="M28" s="148"/>
      <c r="N28" s="149"/>
      <c r="O28" s="149"/>
      <c r="P28" s="149"/>
      <c r="Q28" s="149"/>
      <c r="R28" s="149"/>
      <c r="S28" s="149"/>
      <c r="T28" s="149"/>
      <c r="U28" s="149"/>
      <c r="V28" s="149"/>
      <c r="Y28" s="19"/>
      <c r="AA28" s="126"/>
      <c r="AB28" s="126"/>
      <c r="AC28" s="126"/>
      <c r="AE28" s="24" t="s">
        <v>311</v>
      </c>
      <c r="AF28" s="19" t="s">
        <v>319</v>
      </c>
      <c r="AG28" s="21" t="s">
        <v>311</v>
      </c>
    </row>
    <row r="29" spans="2:33" s="10" customFormat="1" ht="18.75" customHeight="1">
      <c r="B29" s="615"/>
      <c r="C29" s="561"/>
      <c r="D29" s="561"/>
      <c r="E29" s="561"/>
      <c r="F29" s="572"/>
      <c r="H29" s="133" t="s">
        <v>267</v>
      </c>
      <c r="I29" s="83"/>
      <c r="J29" s="83"/>
      <c r="K29" s="83"/>
      <c r="L29" s="83"/>
      <c r="M29" s="148"/>
      <c r="N29" s="149"/>
      <c r="O29" s="149"/>
      <c r="P29" s="149"/>
      <c r="Q29" s="149"/>
      <c r="R29" s="149"/>
      <c r="S29" s="149"/>
      <c r="T29" s="149"/>
      <c r="U29" s="149"/>
      <c r="V29" s="149"/>
      <c r="Y29" s="19"/>
      <c r="AA29" s="126"/>
      <c r="AB29" s="126"/>
      <c r="AC29" s="126"/>
      <c r="AE29" s="24" t="s">
        <v>311</v>
      </c>
      <c r="AF29" s="19" t="s">
        <v>319</v>
      </c>
      <c r="AG29" s="21" t="s">
        <v>311</v>
      </c>
    </row>
    <row r="30" spans="2:33" s="10" customFormat="1" ht="18.75" customHeight="1">
      <c r="B30" s="615"/>
      <c r="C30" s="561"/>
      <c r="D30" s="561"/>
      <c r="E30" s="561"/>
      <c r="F30" s="572"/>
      <c r="H30" s="133" t="s">
        <v>268</v>
      </c>
      <c r="I30" s="83"/>
      <c r="J30" s="83"/>
      <c r="K30" s="83"/>
      <c r="L30" s="83"/>
      <c r="M30" s="148"/>
      <c r="N30" s="149"/>
      <c r="O30" s="149"/>
      <c r="P30" s="149"/>
      <c r="Q30" s="149"/>
      <c r="R30" s="149"/>
      <c r="S30" s="149"/>
      <c r="T30" s="149"/>
      <c r="U30" s="149"/>
      <c r="V30" s="149"/>
      <c r="Y30" s="19"/>
      <c r="AA30" s="126"/>
      <c r="AB30" s="126"/>
      <c r="AC30" s="126"/>
      <c r="AE30" s="24" t="s">
        <v>311</v>
      </c>
      <c r="AF30" s="19" t="s">
        <v>319</v>
      </c>
      <c r="AG30" s="21" t="s">
        <v>311</v>
      </c>
    </row>
    <row r="31" spans="2:33" s="10" customFormat="1" ht="18.75" customHeight="1">
      <c r="B31" s="615"/>
      <c r="C31" s="561"/>
      <c r="D31" s="561"/>
      <c r="E31" s="561"/>
      <c r="F31" s="572"/>
      <c r="H31" s="133" t="s">
        <v>269</v>
      </c>
      <c r="I31" s="83"/>
      <c r="J31" s="83"/>
      <c r="K31" s="83"/>
      <c r="L31" s="83"/>
      <c r="M31" s="148"/>
      <c r="N31" s="149"/>
      <c r="O31" s="149"/>
      <c r="P31" s="149"/>
      <c r="Q31" s="149"/>
      <c r="R31" s="149"/>
      <c r="S31" s="149"/>
      <c r="T31" s="149"/>
      <c r="U31" s="149"/>
      <c r="V31" s="149"/>
      <c r="W31" s="149"/>
      <c r="Z31" s="19"/>
      <c r="AB31" s="126"/>
      <c r="AC31" s="126"/>
      <c r="AD31" s="83"/>
      <c r="AE31" s="127"/>
      <c r="AF31" s="83"/>
      <c r="AG31" s="15"/>
    </row>
    <row r="32" spans="2:33" s="10" customFormat="1" ht="18.75" customHeight="1">
      <c r="B32" s="615"/>
      <c r="C32" s="561"/>
      <c r="D32" s="561"/>
      <c r="E32" s="561"/>
      <c r="F32" s="572"/>
      <c r="H32" s="133"/>
      <c r="I32" s="622" t="s">
        <v>167</v>
      </c>
      <c r="J32" s="622"/>
      <c r="K32" s="622"/>
      <c r="L32" s="622"/>
      <c r="M32" s="622"/>
      <c r="N32" s="623"/>
      <c r="O32" s="624"/>
      <c r="P32" s="624"/>
      <c r="Q32" s="624"/>
      <c r="R32" s="624"/>
      <c r="S32" s="624"/>
      <c r="T32" s="624"/>
      <c r="U32" s="624"/>
      <c r="V32" s="624"/>
      <c r="W32" s="624"/>
      <c r="X32" s="624"/>
      <c r="Y32" s="624"/>
      <c r="Z32" s="624"/>
      <c r="AA32" s="624"/>
      <c r="AB32" s="625"/>
      <c r="AC32" s="150"/>
      <c r="AD32" s="83"/>
      <c r="AE32" s="127"/>
      <c r="AF32" s="83"/>
      <c r="AG32" s="15"/>
    </row>
    <row r="33" spans="1:34" s="10" customFormat="1" ht="18.75" customHeight="1">
      <c r="B33" s="615"/>
      <c r="C33" s="561"/>
      <c r="D33" s="561"/>
      <c r="E33" s="561"/>
      <c r="F33" s="572"/>
      <c r="H33" s="133"/>
      <c r="I33" s="622" t="s">
        <v>168</v>
      </c>
      <c r="J33" s="622"/>
      <c r="K33" s="622"/>
      <c r="L33" s="622"/>
      <c r="M33" s="622"/>
      <c r="N33" s="623"/>
      <c r="O33" s="624"/>
      <c r="P33" s="624"/>
      <c r="Q33" s="624"/>
      <c r="R33" s="624"/>
      <c r="S33" s="624"/>
      <c r="T33" s="624"/>
      <c r="U33" s="624"/>
      <c r="V33" s="624"/>
      <c r="W33" s="624"/>
      <c r="X33" s="624"/>
      <c r="Y33" s="624"/>
      <c r="Z33" s="624"/>
      <c r="AA33" s="624"/>
      <c r="AB33" s="625"/>
      <c r="AC33" s="150"/>
      <c r="AD33" s="83"/>
      <c r="AE33" s="127"/>
      <c r="AF33" s="83"/>
      <c r="AG33" s="15"/>
    </row>
    <row r="34" spans="1:34" s="10" customFormat="1" ht="18.75" customHeight="1">
      <c r="B34" s="615"/>
      <c r="C34" s="561"/>
      <c r="D34" s="561"/>
      <c r="E34" s="561"/>
      <c r="F34" s="572"/>
      <c r="H34" s="133"/>
      <c r="I34" s="622" t="s">
        <v>169</v>
      </c>
      <c r="J34" s="622"/>
      <c r="K34" s="622"/>
      <c r="L34" s="622"/>
      <c r="M34" s="622"/>
      <c r="N34" s="623"/>
      <c r="O34" s="624"/>
      <c r="P34" s="624"/>
      <c r="Q34" s="624"/>
      <c r="R34" s="624"/>
      <c r="S34" s="624"/>
      <c r="T34" s="624"/>
      <c r="U34" s="624"/>
      <c r="V34" s="624"/>
      <c r="W34" s="624"/>
      <c r="X34" s="624"/>
      <c r="Y34" s="624"/>
      <c r="Z34" s="624"/>
      <c r="AA34" s="624"/>
      <c r="AB34" s="625"/>
      <c r="AC34" s="150"/>
      <c r="AD34" s="83"/>
      <c r="AE34" s="127"/>
      <c r="AF34" s="83"/>
      <c r="AG34" s="15"/>
    </row>
    <row r="35" spans="1:34" s="10" customFormat="1" ht="33.75" customHeight="1">
      <c r="B35" s="615"/>
      <c r="C35" s="561"/>
      <c r="D35" s="561"/>
      <c r="E35" s="561"/>
      <c r="F35" s="572"/>
      <c r="H35" s="626" t="s">
        <v>270</v>
      </c>
      <c r="I35" s="626"/>
      <c r="J35" s="626"/>
      <c r="K35" s="626"/>
      <c r="L35" s="626"/>
      <c r="M35" s="626"/>
      <c r="N35" s="626"/>
      <c r="O35" s="626"/>
      <c r="P35" s="626"/>
      <c r="Q35" s="626"/>
      <c r="R35" s="626"/>
      <c r="S35" s="626"/>
      <c r="T35" s="626"/>
      <c r="U35" s="626"/>
      <c r="V35" s="626"/>
      <c r="W35" s="626"/>
      <c r="X35" s="626"/>
      <c r="Y35" s="626"/>
      <c r="Z35" s="626"/>
      <c r="AA35" s="626"/>
      <c r="AB35" s="626"/>
      <c r="AC35" s="626"/>
      <c r="AE35" s="127"/>
      <c r="AF35" s="83"/>
      <c r="AG35" s="128"/>
    </row>
    <row r="36" spans="1:34" s="10" customFormat="1" ht="36" customHeight="1">
      <c r="B36" s="615"/>
      <c r="C36" s="561"/>
      <c r="D36" s="561"/>
      <c r="E36" s="561"/>
      <c r="F36" s="572"/>
      <c r="H36" s="627" t="s">
        <v>585</v>
      </c>
      <c r="I36" s="627"/>
      <c r="J36" s="627"/>
      <c r="K36" s="627"/>
      <c r="L36" s="627"/>
      <c r="M36" s="627"/>
      <c r="N36" s="627"/>
      <c r="O36" s="627"/>
      <c r="P36" s="627"/>
      <c r="Q36" s="627"/>
      <c r="R36" s="627"/>
      <c r="S36" s="627"/>
      <c r="T36" s="627"/>
      <c r="U36" s="627"/>
      <c r="V36" s="627"/>
      <c r="W36" s="627"/>
      <c r="X36" s="627"/>
      <c r="Y36" s="627"/>
      <c r="Z36" s="627"/>
      <c r="AA36" s="627"/>
      <c r="AB36" s="627"/>
      <c r="AC36" s="627"/>
      <c r="AD36" s="628"/>
      <c r="AE36" s="24" t="s">
        <v>311</v>
      </c>
      <c r="AF36" s="19" t="s">
        <v>319</v>
      </c>
      <c r="AG36" s="21" t="s">
        <v>311</v>
      </c>
    </row>
    <row r="37" spans="1:34" s="10" customFormat="1" ht="18.75" customHeight="1">
      <c r="B37" s="615"/>
      <c r="C37" s="561"/>
      <c r="D37" s="561"/>
      <c r="E37" s="561"/>
      <c r="F37" s="572"/>
      <c r="H37" s="133" t="s">
        <v>271</v>
      </c>
      <c r="I37" s="126"/>
      <c r="J37" s="126"/>
      <c r="K37" s="126"/>
      <c r="L37" s="126"/>
      <c r="M37" s="126"/>
      <c r="N37" s="126"/>
      <c r="O37" s="126"/>
      <c r="P37" s="126"/>
      <c r="Q37" s="126"/>
      <c r="R37" s="126"/>
      <c r="S37" s="126"/>
      <c r="T37" s="126"/>
      <c r="U37" s="126"/>
      <c r="V37" s="126"/>
      <c r="W37" s="126"/>
      <c r="X37" s="126"/>
      <c r="Y37" s="126"/>
      <c r="Z37" s="126"/>
      <c r="AA37" s="126"/>
      <c r="AB37" s="126"/>
      <c r="AC37" s="126"/>
      <c r="AE37" s="24" t="s">
        <v>311</v>
      </c>
      <c r="AF37" s="19" t="s">
        <v>319</v>
      </c>
      <c r="AG37" s="21" t="s">
        <v>311</v>
      </c>
    </row>
    <row r="38" spans="1:34" s="10" customFormat="1" ht="18.75" customHeight="1">
      <c r="A38" s="15"/>
      <c r="B38" s="586"/>
      <c r="C38" s="586"/>
      <c r="D38" s="586"/>
      <c r="E38" s="586"/>
      <c r="F38" s="621"/>
      <c r="G38" s="14"/>
      <c r="H38" s="133" t="s">
        <v>272</v>
      </c>
      <c r="I38" s="83"/>
      <c r="J38" s="83"/>
      <c r="K38" s="83"/>
      <c r="L38" s="83"/>
      <c r="M38" s="148"/>
      <c r="N38" s="149"/>
      <c r="O38" s="149"/>
      <c r="P38" s="149"/>
      <c r="Q38" s="149"/>
      <c r="R38" s="149"/>
      <c r="S38" s="149"/>
      <c r="T38" s="149"/>
      <c r="U38" s="149"/>
      <c r="V38" s="149"/>
      <c r="Y38" s="19"/>
      <c r="AA38" s="126"/>
      <c r="AB38" s="126"/>
      <c r="AC38" s="126"/>
      <c r="AE38" s="24" t="s">
        <v>311</v>
      </c>
      <c r="AF38" s="19" t="s">
        <v>319</v>
      </c>
      <c r="AG38" s="21" t="s">
        <v>311</v>
      </c>
    </row>
    <row r="39" spans="1:34" s="10" customFormat="1" ht="18.75" customHeight="1">
      <c r="B39" s="615"/>
      <c r="C39" s="606"/>
      <c r="D39" s="561"/>
      <c r="E39" s="561"/>
      <c r="F39" s="572"/>
      <c r="H39" s="133" t="s">
        <v>273</v>
      </c>
      <c r="I39" s="83"/>
      <c r="J39" s="83"/>
      <c r="K39" s="83"/>
      <c r="L39" s="83"/>
      <c r="M39" s="148"/>
      <c r="N39" s="149"/>
      <c r="O39" s="149"/>
      <c r="P39" s="149"/>
      <c r="Q39" s="149"/>
      <c r="R39" s="149"/>
      <c r="S39" s="149"/>
      <c r="T39" s="149"/>
      <c r="U39" s="149"/>
      <c r="V39" s="149"/>
      <c r="Y39" s="19"/>
      <c r="AA39" s="126"/>
      <c r="AB39" s="126"/>
      <c r="AC39" s="126"/>
      <c r="AE39" s="24" t="s">
        <v>311</v>
      </c>
      <c r="AF39" s="19" t="s">
        <v>319</v>
      </c>
      <c r="AG39" s="21" t="s">
        <v>311</v>
      </c>
    </row>
    <row r="40" spans="1:34" s="10" customFormat="1" ht="18.75" customHeight="1">
      <c r="B40" s="123"/>
      <c r="C40" s="124"/>
      <c r="D40" s="124"/>
      <c r="E40" s="124"/>
      <c r="F40" s="125"/>
      <c r="H40" s="133" t="s">
        <v>274</v>
      </c>
      <c r="I40" s="83"/>
      <c r="J40" s="83"/>
      <c r="K40" s="83"/>
      <c r="L40" s="83"/>
      <c r="M40" s="148"/>
      <c r="N40" s="149"/>
      <c r="O40" s="149"/>
      <c r="P40" s="149"/>
      <c r="Q40" s="149"/>
      <c r="R40" s="149"/>
      <c r="S40" s="149"/>
      <c r="T40" s="149"/>
      <c r="U40" s="149"/>
      <c r="V40" s="149"/>
      <c r="Y40" s="19"/>
      <c r="AA40" s="126"/>
      <c r="AB40" s="126"/>
      <c r="AC40" s="126"/>
      <c r="AE40" s="24" t="s">
        <v>311</v>
      </c>
      <c r="AF40" s="19" t="s">
        <v>319</v>
      </c>
      <c r="AG40" s="21" t="s">
        <v>311</v>
      </c>
    </row>
    <row r="41" spans="1:34" s="10" customFormat="1" ht="18.75" customHeight="1">
      <c r="B41" s="123"/>
      <c r="C41" s="124"/>
      <c r="D41" s="124"/>
      <c r="E41" s="124"/>
      <c r="F41" s="125"/>
      <c r="H41" s="133" t="s">
        <v>275</v>
      </c>
      <c r="I41" s="83"/>
      <c r="J41" s="83"/>
      <c r="K41" s="83"/>
      <c r="L41" s="83"/>
      <c r="M41" s="148"/>
      <c r="N41" s="149"/>
      <c r="O41" s="149"/>
      <c r="P41" s="149"/>
      <c r="Q41" s="149"/>
      <c r="R41" s="149"/>
      <c r="S41" s="149"/>
      <c r="T41" s="149"/>
      <c r="U41" s="149"/>
      <c r="V41" s="149"/>
      <c r="Y41" s="19"/>
      <c r="AA41" s="126"/>
      <c r="AB41" s="126"/>
      <c r="AC41" s="126"/>
      <c r="AE41" s="24" t="s">
        <v>311</v>
      </c>
      <c r="AF41" s="19" t="s">
        <v>319</v>
      </c>
      <c r="AG41" s="21" t="s">
        <v>311</v>
      </c>
    </row>
    <row r="42" spans="1:34" s="10" customFormat="1" ht="18.75" customHeight="1">
      <c r="B42" s="218"/>
      <c r="C42" s="196"/>
      <c r="D42" s="196"/>
      <c r="E42" s="196"/>
      <c r="F42" s="221"/>
      <c r="G42" s="17"/>
      <c r="H42" s="151"/>
      <c r="I42" s="139"/>
      <c r="J42" s="139"/>
      <c r="K42" s="139"/>
      <c r="L42" s="139"/>
      <c r="M42" s="152"/>
      <c r="N42" s="153"/>
      <c r="O42" s="153"/>
      <c r="P42" s="153"/>
      <c r="Q42" s="153"/>
      <c r="R42" s="153"/>
      <c r="S42" s="153"/>
      <c r="T42" s="153"/>
      <c r="U42" s="153"/>
      <c r="V42" s="153"/>
      <c r="W42" s="17"/>
      <c r="X42" s="17"/>
      <c r="Y42" s="81"/>
      <c r="Z42" s="17"/>
      <c r="AA42" s="138"/>
      <c r="AB42" s="138"/>
      <c r="AC42" s="138"/>
      <c r="AD42" s="17"/>
      <c r="AE42" s="154"/>
      <c r="AF42" s="139"/>
      <c r="AG42" s="140"/>
    </row>
    <row r="43" spans="1:34" s="10" customFormat="1" ht="33" customHeight="1">
      <c r="B43" s="561" t="s">
        <v>276</v>
      </c>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124"/>
    </row>
    <row r="44" spans="1:34" s="10" customFormat="1" ht="47.25" customHeight="1">
      <c r="B44" s="561" t="s">
        <v>277</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row>
    <row r="45" spans="1:34" s="10" customFormat="1" ht="27" customHeight="1">
      <c r="B45" s="620" t="s">
        <v>278</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row>
    <row r="46" spans="1:34">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row>
    <row r="47" spans="1:34">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row>
    <row r="122" spans="3:7">
      <c r="C122" s="161"/>
      <c r="D122" s="161"/>
      <c r="E122" s="161"/>
      <c r="F122" s="161"/>
      <c r="G122" s="161"/>
    </row>
    <row r="123" spans="3:7">
      <c r="C123" s="160"/>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174AB45-194F-40CB-983B-88862B6B7472}">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B93D-EEFC-44E8-961E-D0F1FB78CA57}">
  <sheetPr>
    <tabColor rgb="FF00B0F0"/>
  </sheetPr>
  <dimension ref="A2:Y122"/>
  <sheetViews>
    <sheetView view="pageBreakPreview" zoomScale="70" zoomScaleNormal="100" zoomScaleSheetLayoutView="70" workbookViewId="0"/>
  </sheetViews>
  <sheetFormatPr defaultColWidth="4.75" defaultRowHeight="13"/>
  <cols>
    <col min="1" max="1" width="3.25" style="26" customWidth="1"/>
    <col min="2" max="2" width="4.125" style="27" customWidth="1"/>
    <col min="3" max="7" width="4.75" style="26"/>
    <col min="8" max="24" width="6.125" style="26" customWidth="1"/>
    <col min="25" max="25" width="7" style="26" customWidth="1"/>
    <col min="26" max="256" width="4.75" style="26"/>
    <col min="257" max="257" width="3.25" style="26" customWidth="1"/>
    <col min="258" max="258" width="4.125" style="26" customWidth="1"/>
    <col min="259" max="263" width="4.75" style="26"/>
    <col min="264" max="280" width="6.125" style="26" customWidth="1"/>
    <col min="281" max="281" width="7" style="26" customWidth="1"/>
    <col min="282" max="512" width="4.75" style="26"/>
    <col min="513" max="513" width="3.25" style="26" customWidth="1"/>
    <col min="514" max="514" width="4.125" style="26" customWidth="1"/>
    <col min="515" max="519" width="4.75" style="26"/>
    <col min="520" max="536" width="6.125" style="26" customWidth="1"/>
    <col min="537" max="537" width="7" style="26" customWidth="1"/>
    <col min="538" max="768" width="4.75" style="26"/>
    <col min="769" max="769" width="3.25" style="26" customWidth="1"/>
    <col min="770" max="770" width="4.125" style="26" customWidth="1"/>
    <col min="771" max="775" width="4.75" style="26"/>
    <col min="776" max="792" width="6.125" style="26" customWidth="1"/>
    <col min="793" max="793" width="7" style="26" customWidth="1"/>
    <col min="794" max="1024" width="4.75" style="26"/>
    <col min="1025" max="1025" width="3.25" style="26" customWidth="1"/>
    <col min="1026" max="1026" width="4.125" style="26" customWidth="1"/>
    <col min="1027" max="1031" width="4.75" style="26"/>
    <col min="1032" max="1048" width="6.125" style="26" customWidth="1"/>
    <col min="1049" max="1049" width="7" style="26" customWidth="1"/>
    <col min="1050" max="1280" width="4.75" style="26"/>
    <col min="1281" max="1281" width="3.25" style="26" customWidth="1"/>
    <col min="1282" max="1282" width="4.125" style="26" customWidth="1"/>
    <col min="1283" max="1287" width="4.75" style="26"/>
    <col min="1288" max="1304" width="6.125" style="26" customWidth="1"/>
    <col min="1305" max="1305" width="7" style="26" customWidth="1"/>
    <col min="1306" max="1536" width="4.75" style="26"/>
    <col min="1537" max="1537" width="3.25" style="26" customWidth="1"/>
    <col min="1538" max="1538" width="4.125" style="26" customWidth="1"/>
    <col min="1539" max="1543" width="4.75" style="26"/>
    <col min="1544" max="1560" width="6.125" style="26" customWidth="1"/>
    <col min="1561" max="1561" width="7" style="26" customWidth="1"/>
    <col min="1562" max="1792" width="4.75" style="26"/>
    <col min="1793" max="1793" width="3.25" style="26" customWidth="1"/>
    <col min="1794" max="1794" width="4.125" style="26" customWidth="1"/>
    <col min="1795" max="1799" width="4.75" style="26"/>
    <col min="1800" max="1816" width="6.125" style="26" customWidth="1"/>
    <col min="1817" max="1817" width="7" style="26" customWidth="1"/>
    <col min="1818" max="2048" width="4.75" style="26"/>
    <col min="2049" max="2049" width="3.25" style="26" customWidth="1"/>
    <col min="2050" max="2050" width="4.125" style="26" customWidth="1"/>
    <col min="2051" max="2055" width="4.75" style="26"/>
    <col min="2056" max="2072" width="6.125" style="26" customWidth="1"/>
    <col min="2073" max="2073" width="7" style="26" customWidth="1"/>
    <col min="2074" max="2304" width="4.75" style="26"/>
    <col min="2305" max="2305" width="3.25" style="26" customWidth="1"/>
    <col min="2306" max="2306" width="4.125" style="26" customWidth="1"/>
    <col min="2307" max="2311" width="4.75" style="26"/>
    <col min="2312" max="2328" width="6.125" style="26" customWidth="1"/>
    <col min="2329" max="2329" width="7" style="26" customWidth="1"/>
    <col min="2330" max="2560" width="4.75" style="26"/>
    <col min="2561" max="2561" width="3.25" style="26" customWidth="1"/>
    <col min="2562" max="2562" width="4.125" style="26" customWidth="1"/>
    <col min="2563" max="2567" width="4.75" style="26"/>
    <col min="2568" max="2584" width="6.125" style="26" customWidth="1"/>
    <col min="2585" max="2585" width="7" style="26" customWidth="1"/>
    <col min="2586" max="2816" width="4.75" style="26"/>
    <col min="2817" max="2817" width="3.25" style="26" customWidth="1"/>
    <col min="2818" max="2818" width="4.125" style="26" customWidth="1"/>
    <col min="2819" max="2823" width="4.75" style="26"/>
    <col min="2824" max="2840" width="6.125" style="26" customWidth="1"/>
    <col min="2841" max="2841" width="7" style="26" customWidth="1"/>
    <col min="2842" max="3072" width="4.75" style="26"/>
    <col min="3073" max="3073" width="3.25" style="26" customWidth="1"/>
    <col min="3074" max="3074" width="4.125" style="26" customWidth="1"/>
    <col min="3075" max="3079" width="4.75" style="26"/>
    <col min="3080" max="3096" width="6.125" style="26" customWidth="1"/>
    <col min="3097" max="3097" width="7" style="26" customWidth="1"/>
    <col min="3098" max="3328" width="4.75" style="26"/>
    <col min="3329" max="3329" width="3.25" style="26" customWidth="1"/>
    <col min="3330" max="3330" width="4.125" style="26" customWidth="1"/>
    <col min="3331" max="3335" width="4.75" style="26"/>
    <col min="3336" max="3352" width="6.125" style="26" customWidth="1"/>
    <col min="3353" max="3353" width="7" style="26" customWidth="1"/>
    <col min="3354" max="3584" width="4.75" style="26"/>
    <col min="3585" max="3585" width="3.25" style="26" customWidth="1"/>
    <col min="3586" max="3586" width="4.125" style="26" customWidth="1"/>
    <col min="3587" max="3591" width="4.75" style="26"/>
    <col min="3592" max="3608" width="6.125" style="26" customWidth="1"/>
    <col min="3609" max="3609" width="7" style="26" customWidth="1"/>
    <col min="3610" max="3840" width="4.75" style="26"/>
    <col min="3841" max="3841" width="3.25" style="26" customWidth="1"/>
    <col min="3842" max="3842" width="4.125" style="26" customWidth="1"/>
    <col min="3843" max="3847" width="4.75" style="26"/>
    <col min="3848" max="3864" width="6.125" style="26" customWidth="1"/>
    <col min="3865" max="3865" width="7" style="26" customWidth="1"/>
    <col min="3866" max="4096" width="4.75" style="26"/>
    <col min="4097" max="4097" width="3.25" style="26" customWidth="1"/>
    <col min="4098" max="4098" width="4.125" style="26" customWidth="1"/>
    <col min="4099" max="4103" width="4.75" style="26"/>
    <col min="4104" max="4120" width="6.125" style="26" customWidth="1"/>
    <col min="4121" max="4121" width="7" style="26" customWidth="1"/>
    <col min="4122" max="4352" width="4.75" style="26"/>
    <col min="4353" max="4353" width="3.25" style="26" customWidth="1"/>
    <col min="4354" max="4354" width="4.125" style="26" customWidth="1"/>
    <col min="4355" max="4359" width="4.75" style="26"/>
    <col min="4360" max="4376" width="6.125" style="26" customWidth="1"/>
    <col min="4377" max="4377" width="7" style="26" customWidth="1"/>
    <col min="4378" max="4608" width="4.75" style="26"/>
    <col min="4609" max="4609" width="3.25" style="26" customWidth="1"/>
    <col min="4610" max="4610" width="4.125" style="26" customWidth="1"/>
    <col min="4611" max="4615" width="4.75" style="26"/>
    <col min="4616" max="4632" width="6.125" style="26" customWidth="1"/>
    <col min="4633" max="4633" width="7" style="26" customWidth="1"/>
    <col min="4634" max="4864" width="4.75" style="26"/>
    <col min="4865" max="4865" width="3.25" style="26" customWidth="1"/>
    <col min="4866" max="4866" width="4.125" style="26" customWidth="1"/>
    <col min="4867" max="4871" width="4.75" style="26"/>
    <col min="4872" max="4888" width="6.125" style="26" customWidth="1"/>
    <col min="4889" max="4889" width="7" style="26" customWidth="1"/>
    <col min="4890" max="5120" width="4.75" style="26"/>
    <col min="5121" max="5121" width="3.25" style="26" customWidth="1"/>
    <col min="5122" max="5122" width="4.125" style="26" customWidth="1"/>
    <col min="5123" max="5127" width="4.75" style="26"/>
    <col min="5128" max="5144" width="6.125" style="26" customWidth="1"/>
    <col min="5145" max="5145" width="7" style="26" customWidth="1"/>
    <col min="5146" max="5376" width="4.75" style="26"/>
    <col min="5377" max="5377" width="3.25" style="26" customWidth="1"/>
    <col min="5378" max="5378" width="4.125" style="26" customWidth="1"/>
    <col min="5379" max="5383" width="4.75" style="26"/>
    <col min="5384" max="5400" width="6.125" style="26" customWidth="1"/>
    <col min="5401" max="5401" width="7" style="26" customWidth="1"/>
    <col min="5402" max="5632" width="4.75" style="26"/>
    <col min="5633" max="5633" width="3.25" style="26" customWidth="1"/>
    <col min="5634" max="5634" width="4.125" style="26" customWidth="1"/>
    <col min="5635" max="5639" width="4.75" style="26"/>
    <col min="5640" max="5656" width="6.125" style="26" customWidth="1"/>
    <col min="5657" max="5657" width="7" style="26" customWidth="1"/>
    <col min="5658" max="5888" width="4.75" style="26"/>
    <col min="5889" max="5889" width="3.25" style="26" customWidth="1"/>
    <col min="5890" max="5890" width="4.125" style="26" customWidth="1"/>
    <col min="5891" max="5895" width="4.75" style="26"/>
    <col min="5896" max="5912" width="6.125" style="26" customWidth="1"/>
    <col min="5913" max="5913" width="7" style="26" customWidth="1"/>
    <col min="5914" max="6144" width="4.75" style="26"/>
    <col min="6145" max="6145" width="3.25" style="26" customWidth="1"/>
    <col min="6146" max="6146" width="4.125" style="26" customWidth="1"/>
    <col min="6147" max="6151" width="4.75" style="26"/>
    <col min="6152" max="6168" width="6.125" style="26" customWidth="1"/>
    <col min="6169" max="6169" width="7" style="26" customWidth="1"/>
    <col min="6170" max="6400" width="4.75" style="26"/>
    <col min="6401" max="6401" width="3.25" style="26" customWidth="1"/>
    <col min="6402" max="6402" width="4.125" style="26" customWidth="1"/>
    <col min="6403" max="6407" width="4.75" style="26"/>
    <col min="6408" max="6424" width="6.125" style="26" customWidth="1"/>
    <col min="6425" max="6425" width="7" style="26" customWidth="1"/>
    <col min="6426" max="6656" width="4.75" style="26"/>
    <col min="6657" max="6657" width="3.25" style="26" customWidth="1"/>
    <col min="6658" max="6658" width="4.125" style="26" customWidth="1"/>
    <col min="6659" max="6663" width="4.75" style="26"/>
    <col min="6664" max="6680" width="6.125" style="26" customWidth="1"/>
    <col min="6681" max="6681" width="7" style="26" customWidth="1"/>
    <col min="6682" max="6912" width="4.75" style="26"/>
    <col min="6913" max="6913" width="3.25" style="26" customWidth="1"/>
    <col min="6914" max="6914" width="4.125" style="26" customWidth="1"/>
    <col min="6915" max="6919" width="4.75" style="26"/>
    <col min="6920" max="6936" width="6.125" style="26" customWidth="1"/>
    <col min="6937" max="6937" width="7" style="26" customWidth="1"/>
    <col min="6938" max="7168" width="4.75" style="26"/>
    <col min="7169" max="7169" width="3.25" style="26" customWidth="1"/>
    <col min="7170" max="7170" width="4.125" style="26" customWidth="1"/>
    <col min="7171" max="7175" width="4.75" style="26"/>
    <col min="7176" max="7192" width="6.125" style="26" customWidth="1"/>
    <col min="7193" max="7193" width="7" style="26" customWidth="1"/>
    <col min="7194" max="7424" width="4.75" style="26"/>
    <col min="7425" max="7425" width="3.25" style="26" customWidth="1"/>
    <col min="7426" max="7426" width="4.125" style="26" customWidth="1"/>
    <col min="7427" max="7431" width="4.75" style="26"/>
    <col min="7432" max="7448" width="6.125" style="26" customWidth="1"/>
    <col min="7449" max="7449" width="7" style="26" customWidth="1"/>
    <col min="7450" max="7680" width="4.75" style="26"/>
    <col min="7681" max="7681" width="3.25" style="26" customWidth="1"/>
    <col min="7682" max="7682" width="4.125" style="26" customWidth="1"/>
    <col min="7683" max="7687" width="4.75" style="26"/>
    <col min="7688" max="7704" width="6.125" style="26" customWidth="1"/>
    <col min="7705" max="7705" width="7" style="26" customWidth="1"/>
    <col min="7706" max="7936" width="4.75" style="26"/>
    <col min="7937" max="7937" width="3.25" style="26" customWidth="1"/>
    <col min="7938" max="7938" width="4.125" style="26" customWidth="1"/>
    <col min="7939" max="7943" width="4.75" style="26"/>
    <col min="7944" max="7960" width="6.125" style="26" customWidth="1"/>
    <col min="7961" max="7961" width="7" style="26" customWidth="1"/>
    <col min="7962" max="8192" width="4.75" style="26"/>
    <col min="8193" max="8193" width="3.25" style="26" customWidth="1"/>
    <col min="8194" max="8194" width="4.125" style="26" customWidth="1"/>
    <col min="8195" max="8199" width="4.75" style="26"/>
    <col min="8200" max="8216" width="6.125" style="26" customWidth="1"/>
    <col min="8217" max="8217" width="7" style="26" customWidth="1"/>
    <col min="8218" max="8448" width="4.75" style="26"/>
    <col min="8449" max="8449" width="3.25" style="26" customWidth="1"/>
    <col min="8450" max="8450" width="4.125" style="26" customWidth="1"/>
    <col min="8451" max="8455" width="4.75" style="26"/>
    <col min="8456" max="8472" width="6.125" style="26" customWidth="1"/>
    <col min="8473" max="8473" width="7" style="26" customWidth="1"/>
    <col min="8474" max="8704" width="4.75" style="26"/>
    <col min="8705" max="8705" width="3.25" style="26" customWidth="1"/>
    <col min="8706" max="8706" width="4.125" style="26" customWidth="1"/>
    <col min="8707" max="8711" width="4.75" style="26"/>
    <col min="8712" max="8728" width="6.125" style="26" customWidth="1"/>
    <col min="8729" max="8729" width="7" style="26" customWidth="1"/>
    <col min="8730" max="8960" width="4.75" style="26"/>
    <col min="8961" max="8961" width="3.25" style="26" customWidth="1"/>
    <col min="8962" max="8962" width="4.125" style="26" customWidth="1"/>
    <col min="8963" max="8967" width="4.75" style="26"/>
    <col min="8968" max="8984" width="6.125" style="26" customWidth="1"/>
    <col min="8985" max="8985" width="7" style="26" customWidth="1"/>
    <col min="8986" max="9216" width="4.75" style="26"/>
    <col min="9217" max="9217" width="3.25" style="26" customWidth="1"/>
    <col min="9218" max="9218" width="4.125" style="26" customWidth="1"/>
    <col min="9219" max="9223" width="4.75" style="26"/>
    <col min="9224" max="9240" width="6.125" style="26" customWidth="1"/>
    <col min="9241" max="9241" width="7" style="26" customWidth="1"/>
    <col min="9242" max="9472" width="4.75" style="26"/>
    <col min="9473" max="9473" width="3.25" style="26" customWidth="1"/>
    <col min="9474" max="9474" width="4.125" style="26" customWidth="1"/>
    <col min="9475" max="9479" width="4.75" style="26"/>
    <col min="9480" max="9496" width="6.125" style="26" customWidth="1"/>
    <col min="9497" max="9497" width="7" style="26" customWidth="1"/>
    <col min="9498" max="9728" width="4.75" style="26"/>
    <col min="9729" max="9729" width="3.25" style="26" customWidth="1"/>
    <col min="9730" max="9730" width="4.125" style="26" customWidth="1"/>
    <col min="9731" max="9735" width="4.75" style="26"/>
    <col min="9736" max="9752" width="6.125" style="26" customWidth="1"/>
    <col min="9753" max="9753" width="7" style="26" customWidth="1"/>
    <col min="9754" max="9984" width="4.75" style="26"/>
    <col min="9985" max="9985" width="3.25" style="26" customWidth="1"/>
    <col min="9986" max="9986" width="4.125" style="26" customWidth="1"/>
    <col min="9987" max="9991" width="4.75" style="26"/>
    <col min="9992" max="10008" width="6.125" style="26" customWidth="1"/>
    <col min="10009" max="10009" width="7" style="26" customWidth="1"/>
    <col min="10010" max="10240" width="4.75" style="26"/>
    <col min="10241" max="10241" width="3.25" style="26" customWidth="1"/>
    <col min="10242" max="10242" width="4.125" style="26" customWidth="1"/>
    <col min="10243" max="10247" width="4.75" style="26"/>
    <col min="10248" max="10264" width="6.125" style="26" customWidth="1"/>
    <col min="10265" max="10265" width="7" style="26" customWidth="1"/>
    <col min="10266" max="10496" width="4.75" style="26"/>
    <col min="10497" max="10497" width="3.25" style="26" customWidth="1"/>
    <col min="10498" max="10498" width="4.125" style="26" customWidth="1"/>
    <col min="10499" max="10503" width="4.75" style="26"/>
    <col min="10504" max="10520" width="6.125" style="26" customWidth="1"/>
    <col min="10521" max="10521" width="7" style="26" customWidth="1"/>
    <col min="10522" max="10752" width="4.75" style="26"/>
    <col min="10753" max="10753" width="3.25" style="26" customWidth="1"/>
    <col min="10754" max="10754" width="4.125" style="26" customWidth="1"/>
    <col min="10755" max="10759" width="4.75" style="26"/>
    <col min="10760" max="10776" width="6.125" style="26" customWidth="1"/>
    <col min="10777" max="10777" width="7" style="26" customWidth="1"/>
    <col min="10778" max="11008" width="4.75" style="26"/>
    <col min="11009" max="11009" width="3.25" style="26" customWidth="1"/>
    <col min="11010" max="11010" width="4.125" style="26" customWidth="1"/>
    <col min="11011" max="11015" width="4.75" style="26"/>
    <col min="11016" max="11032" width="6.125" style="26" customWidth="1"/>
    <col min="11033" max="11033" width="7" style="26" customWidth="1"/>
    <col min="11034" max="11264" width="4.75" style="26"/>
    <col min="11265" max="11265" width="3.25" style="26" customWidth="1"/>
    <col min="11266" max="11266" width="4.125" style="26" customWidth="1"/>
    <col min="11267" max="11271" width="4.75" style="26"/>
    <col min="11272" max="11288" width="6.125" style="26" customWidth="1"/>
    <col min="11289" max="11289" width="7" style="26" customWidth="1"/>
    <col min="11290" max="11520" width="4.75" style="26"/>
    <col min="11521" max="11521" width="3.25" style="26" customWidth="1"/>
    <col min="11522" max="11522" width="4.125" style="26" customWidth="1"/>
    <col min="11523" max="11527" width="4.75" style="26"/>
    <col min="11528" max="11544" width="6.125" style="26" customWidth="1"/>
    <col min="11545" max="11545" width="7" style="26" customWidth="1"/>
    <col min="11546" max="11776" width="4.75" style="26"/>
    <col min="11777" max="11777" width="3.25" style="26" customWidth="1"/>
    <col min="11778" max="11778" width="4.125" style="26" customWidth="1"/>
    <col min="11779" max="11783" width="4.75" style="26"/>
    <col min="11784" max="11800" width="6.125" style="26" customWidth="1"/>
    <col min="11801" max="11801" width="7" style="26" customWidth="1"/>
    <col min="11802" max="12032" width="4.75" style="26"/>
    <col min="12033" max="12033" width="3.25" style="26" customWidth="1"/>
    <col min="12034" max="12034" width="4.125" style="26" customWidth="1"/>
    <col min="12035" max="12039" width="4.75" style="26"/>
    <col min="12040" max="12056" width="6.125" style="26" customWidth="1"/>
    <col min="12057" max="12057" width="7" style="26" customWidth="1"/>
    <col min="12058" max="12288" width="4.75" style="26"/>
    <col min="12289" max="12289" width="3.25" style="26" customWidth="1"/>
    <col min="12290" max="12290" width="4.125" style="26" customWidth="1"/>
    <col min="12291" max="12295" width="4.75" style="26"/>
    <col min="12296" max="12312" width="6.125" style="26" customWidth="1"/>
    <col min="12313" max="12313" width="7" style="26" customWidth="1"/>
    <col min="12314" max="12544" width="4.75" style="26"/>
    <col min="12545" max="12545" width="3.25" style="26" customWidth="1"/>
    <col min="12546" max="12546" width="4.125" style="26" customWidth="1"/>
    <col min="12547" max="12551" width="4.75" style="26"/>
    <col min="12552" max="12568" width="6.125" style="26" customWidth="1"/>
    <col min="12569" max="12569" width="7" style="26" customWidth="1"/>
    <col min="12570" max="12800" width="4.75" style="26"/>
    <col min="12801" max="12801" width="3.25" style="26" customWidth="1"/>
    <col min="12802" max="12802" width="4.125" style="26" customWidth="1"/>
    <col min="12803" max="12807" width="4.75" style="26"/>
    <col min="12808" max="12824" width="6.125" style="26" customWidth="1"/>
    <col min="12825" max="12825" width="7" style="26" customWidth="1"/>
    <col min="12826" max="13056" width="4.75" style="26"/>
    <col min="13057" max="13057" width="3.25" style="26" customWidth="1"/>
    <col min="13058" max="13058" width="4.125" style="26" customWidth="1"/>
    <col min="13059" max="13063" width="4.75" style="26"/>
    <col min="13064" max="13080" width="6.125" style="26" customWidth="1"/>
    <col min="13081" max="13081" width="7" style="26" customWidth="1"/>
    <col min="13082" max="13312" width="4.75" style="26"/>
    <col min="13313" max="13313" width="3.25" style="26" customWidth="1"/>
    <col min="13314" max="13314" width="4.125" style="26" customWidth="1"/>
    <col min="13315" max="13319" width="4.75" style="26"/>
    <col min="13320" max="13336" width="6.125" style="26" customWidth="1"/>
    <col min="13337" max="13337" width="7" style="26" customWidth="1"/>
    <col min="13338" max="13568" width="4.75" style="26"/>
    <col min="13569" max="13569" width="3.25" style="26" customWidth="1"/>
    <col min="13570" max="13570" width="4.125" style="26" customWidth="1"/>
    <col min="13571" max="13575" width="4.75" style="26"/>
    <col min="13576" max="13592" width="6.125" style="26" customWidth="1"/>
    <col min="13593" max="13593" width="7" style="26" customWidth="1"/>
    <col min="13594" max="13824" width="4.75" style="26"/>
    <col min="13825" max="13825" width="3.25" style="26" customWidth="1"/>
    <col min="13826" max="13826" width="4.125" style="26" customWidth="1"/>
    <col min="13827" max="13831" width="4.75" style="26"/>
    <col min="13832" max="13848" width="6.125" style="26" customWidth="1"/>
    <col min="13849" max="13849" width="7" style="26" customWidth="1"/>
    <col min="13850" max="14080" width="4.75" style="26"/>
    <col min="14081" max="14081" width="3.25" style="26" customWidth="1"/>
    <col min="14082" max="14082" width="4.125" style="26" customWidth="1"/>
    <col min="14083" max="14087" width="4.75" style="26"/>
    <col min="14088" max="14104" width="6.125" style="26" customWidth="1"/>
    <col min="14105" max="14105" width="7" style="26" customWidth="1"/>
    <col min="14106" max="14336" width="4.75" style="26"/>
    <col min="14337" max="14337" width="3.25" style="26" customWidth="1"/>
    <col min="14338" max="14338" width="4.125" style="26" customWidth="1"/>
    <col min="14339" max="14343" width="4.75" style="26"/>
    <col min="14344" max="14360" width="6.125" style="26" customWidth="1"/>
    <col min="14361" max="14361" width="7" style="26" customWidth="1"/>
    <col min="14362" max="14592" width="4.75" style="26"/>
    <col min="14593" max="14593" width="3.25" style="26" customWidth="1"/>
    <col min="14594" max="14594" width="4.125" style="26" customWidth="1"/>
    <col min="14595" max="14599" width="4.75" style="26"/>
    <col min="14600" max="14616" width="6.125" style="26" customWidth="1"/>
    <col min="14617" max="14617" width="7" style="26" customWidth="1"/>
    <col min="14618" max="14848" width="4.75" style="26"/>
    <col min="14849" max="14849" width="3.25" style="26" customWidth="1"/>
    <col min="14850" max="14850" width="4.125" style="26" customWidth="1"/>
    <col min="14851" max="14855" width="4.75" style="26"/>
    <col min="14856" max="14872" width="6.125" style="26" customWidth="1"/>
    <col min="14873" max="14873" width="7" style="26" customWidth="1"/>
    <col min="14874" max="15104" width="4.75" style="26"/>
    <col min="15105" max="15105" width="3.25" style="26" customWidth="1"/>
    <col min="15106" max="15106" width="4.125" style="26" customWidth="1"/>
    <col min="15107" max="15111" width="4.75" style="26"/>
    <col min="15112" max="15128" width="6.125" style="26" customWidth="1"/>
    <col min="15129" max="15129" width="7" style="26" customWidth="1"/>
    <col min="15130" max="15360" width="4.75" style="26"/>
    <col min="15361" max="15361" width="3.25" style="26" customWidth="1"/>
    <col min="15362" max="15362" width="4.125" style="26" customWidth="1"/>
    <col min="15363" max="15367" width="4.75" style="26"/>
    <col min="15368" max="15384" width="6.125" style="26" customWidth="1"/>
    <col min="15385" max="15385" width="7" style="26" customWidth="1"/>
    <col min="15386" max="15616" width="4.75" style="26"/>
    <col min="15617" max="15617" width="3.25" style="26" customWidth="1"/>
    <col min="15618" max="15618" width="4.125" style="26" customWidth="1"/>
    <col min="15619" max="15623" width="4.75" style="26"/>
    <col min="15624" max="15640" width="6.125" style="26" customWidth="1"/>
    <col min="15641" max="15641" width="7" style="26" customWidth="1"/>
    <col min="15642" max="15872" width="4.75" style="26"/>
    <col min="15873" max="15873" width="3.25" style="26" customWidth="1"/>
    <col min="15874" max="15874" width="4.125" style="26" customWidth="1"/>
    <col min="15875" max="15879" width="4.75" style="26"/>
    <col min="15880" max="15896" width="6.125" style="26" customWidth="1"/>
    <col min="15897" max="15897" width="7" style="26" customWidth="1"/>
    <col min="15898" max="16128" width="4.75" style="26"/>
    <col min="16129" max="16129" width="3.25" style="26" customWidth="1"/>
    <col min="16130" max="16130" width="4.125" style="26" customWidth="1"/>
    <col min="16131" max="16135" width="4.75" style="26"/>
    <col min="16136" max="16152" width="6.125" style="26" customWidth="1"/>
    <col min="16153" max="16153" width="7" style="26" customWidth="1"/>
    <col min="16154" max="16384" width="4.75" style="26"/>
  </cols>
  <sheetData>
    <row r="2" spans="2:25">
      <c r="B2" s="26" t="s">
        <v>529</v>
      </c>
    </row>
    <row r="4" spans="2:25">
      <c r="B4" s="629" t="s">
        <v>208</v>
      </c>
      <c r="C4" s="629"/>
      <c r="D4" s="629"/>
      <c r="E4" s="629"/>
      <c r="F4" s="629"/>
      <c r="G4" s="629"/>
      <c r="H4" s="629"/>
      <c r="I4" s="629"/>
      <c r="J4" s="629"/>
      <c r="K4" s="629"/>
      <c r="L4" s="629"/>
      <c r="M4" s="629"/>
      <c r="N4" s="629"/>
      <c r="O4" s="629"/>
      <c r="P4" s="629"/>
      <c r="Q4" s="629"/>
      <c r="R4" s="629"/>
      <c r="S4" s="629"/>
      <c r="T4" s="629"/>
      <c r="U4" s="629"/>
      <c r="V4" s="629"/>
      <c r="W4" s="629"/>
      <c r="X4" s="629"/>
      <c r="Y4" s="629"/>
    </row>
    <row r="6" spans="2:25" ht="30" customHeight="1">
      <c r="B6" s="175">
        <v>1</v>
      </c>
      <c r="C6" s="119" t="s">
        <v>128</v>
      </c>
      <c r="D6" s="291"/>
      <c r="E6" s="291"/>
      <c r="F6" s="291"/>
      <c r="G6" s="292"/>
      <c r="H6" s="523"/>
      <c r="I6" s="530"/>
      <c r="J6" s="530"/>
      <c r="K6" s="530"/>
      <c r="L6" s="530"/>
      <c r="M6" s="530"/>
      <c r="N6" s="530"/>
      <c r="O6" s="530"/>
      <c r="P6" s="530"/>
      <c r="Q6" s="530"/>
      <c r="R6" s="530"/>
      <c r="S6" s="530"/>
      <c r="T6" s="530"/>
      <c r="U6" s="530"/>
      <c r="V6" s="530"/>
      <c r="W6" s="530"/>
      <c r="X6" s="530"/>
      <c r="Y6" s="531"/>
    </row>
    <row r="7" spans="2:25" ht="30" customHeight="1">
      <c r="B7" s="175">
        <v>2</v>
      </c>
      <c r="C7" s="119" t="s">
        <v>129</v>
      </c>
      <c r="D7" s="119"/>
      <c r="E7" s="119"/>
      <c r="F7" s="119"/>
      <c r="G7" s="120"/>
      <c r="H7" s="175" t="s">
        <v>311</v>
      </c>
      <c r="I7" s="119" t="s">
        <v>398</v>
      </c>
      <c r="J7" s="119"/>
      <c r="K7" s="119"/>
      <c r="L7" s="119"/>
      <c r="M7" s="137" t="s">
        <v>311</v>
      </c>
      <c r="N7" s="119" t="s">
        <v>397</v>
      </c>
      <c r="O7" s="119"/>
      <c r="P7" s="119"/>
      <c r="Q7" s="119"/>
      <c r="R7" s="137" t="s">
        <v>311</v>
      </c>
      <c r="S7" s="119" t="s">
        <v>396</v>
      </c>
      <c r="T7" s="119"/>
      <c r="U7" s="119"/>
      <c r="V7" s="119"/>
      <c r="W7" s="119"/>
      <c r="X7" s="119"/>
      <c r="Y7" s="120"/>
    </row>
    <row r="8" spans="2:25" ht="30" customHeight="1">
      <c r="B8" s="24">
        <v>3</v>
      </c>
      <c r="C8" s="20" t="s">
        <v>130</v>
      </c>
      <c r="D8" s="20"/>
      <c r="E8" s="20"/>
      <c r="F8" s="20"/>
      <c r="G8" s="25"/>
      <c r="H8" s="19" t="s">
        <v>311</v>
      </c>
      <c r="I8" s="10" t="s">
        <v>530</v>
      </c>
      <c r="J8" s="20"/>
      <c r="K8" s="20"/>
      <c r="L8" s="20"/>
      <c r="M8" s="20"/>
      <c r="N8" s="20"/>
      <c r="O8" s="20"/>
      <c r="P8" s="19" t="s">
        <v>311</v>
      </c>
      <c r="Q8" s="10" t="s">
        <v>531</v>
      </c>
      <c r="R8" s="20"/>
      <c r="S8" s="20"/>
      <c r="T8" s="20"/>
      <c r="U8" s="20"/>
      <c r="V8" s="20"/>
      <c r="W8" s="20"/>
      <c r="X8" s="20"/>
      <c r="Y8" s="25"/>
    </row>
    <row r="9" spans="2:25" ht="30" customHeight="1">
      <c r="B9" s="24"/>
      <c r="C9" s="20"/>
      <c r="D9" s="20"/>
      <c r="E9" s="20"/>
      <c r="F9" s="20"/>
      <c r="G9" s="25"/>
      <c r="H9" s="19" t="s">
        <v>311</v>
      </c>
      <c r="I9" s="10" t="s">
        <v>532</v>
      </c>
      <c r="J9" s="303"/>
      <c r="K9" s="303"/>
      <c r="L9" s="303"/>
      <c r="M9" s="303"/>
      <c r="N9" s="20"/>
      <c r="O9" s="20"/>
      <c r="P9" s="19" t="s">
        <v>311</v>
      </c>
      <c r="Q9" s="10" t="s">
        <v>533</v>
      </c>
      <c r="R9" s="20"/>
      <c r="S9" s="20"/>
      <c r="T9" s="20"/>
      <c r="U9" s="20"/>
      <c r="V9" s="20"/>
      <c r="W9" s="20"/>
      <c r="X9" s="20"/>
      <c r="Y9" s="25"/>
    </row>
    <row r="10" spans="2:25">
      <c r="B10" s="293"/>
      <c r="C10" s="160"/>
      <c r="D10" s="160"/>
      <c r="E10" s="160"/>
      <c r="F10" s="160"/>
      <c r="G10" s="294"/>
      <c r="H10" s="295"/>
      <c r="I10" s="160"/>
      <c r="J10" s="160"/>
      <c r="K10" s="160"/>
      <c r="L10" s="160"/>
      <c r="M10" s="160"/>
      <c r="N10" s="160"/>
      <c r="O10" s="160"/>
      <c r="P10" s="160"/>
      <c r="Q10" s="160"/>
      <c r="R10" s="160"/>
      <c r="S10" s="160"/>
      <c r="T10" s="160"/>
      <c r="U10" s="160"/>
      <c r="V10" s="160"/>
      <c r="W10" s="160"/>
      <c r="X10" s="160"/>
      <c r="Y10" s="294"/>
    </row>
    <row r="11" spans="2:25" ht="29.25" customHeight="1">
      <c r="B11" s="296">
        <v>4</v>
      </c>
      <c r="C11" s="630" t="s">
        <v>131</v>
      </c>
      <c r="D11" s="630"/>
      <c r="E11" s="630"/>
      <c r="F11" s="630"/>
      <c r="G11" s="631"/>
      <c r="H11" s="200" t="s">
        <v>209</v>
      </c>
      <c r="I11" s="20"/>
      <c r="Y11" s="155"/>
    </row>
    <row r="12" spans="2:25" ht="19.5" customHeight="1">
      <c r="B12" s="23"/>
      <c r="G12" s="155"/>
      <c r="H12" s="164"/>
      <c r="I12" s="20" t="s">
        <v>210</v>
      </c>
      <c r="J12" s="20"/>
      <c r="K12" s="20"/>
      <c r="L12" s="20"/>
      <c r="M12" s="20"/>
      <c r="N12" s="20"/>
      <c r="O12" s="20"/>
      <c r="P12" s="20"/>
      <c r="Q12" s="20"/>
      <c r="R12" s="20"/>
      <c r="S12" s="20"/>
      <c r="T12" s="20"/>
      <c r="U12" s="20"/>
      <c r="Y12" s="155"/>
    </row>
    <row r="13" spans="2:25" ht="12" customHeight="1">
      <c r="B13" s="23"/>
      <c r="G13" s="155"/>
      <c r="H13" s="164"/>
      <c r="I13" s="556" t="s">
        <v>132</v>
      </c>
      <c r="J13" s="556"/>
      <c r="K13" s="556"/>
      <c r="L13" s="556"/>
      <c r="M13" s="556"/>
      <c r="N13" s="556"/>
      <c r="O13" s="556"/>
      <c r="P13" s="556"/>
      <c r="Q13" s="511" t="s">
        <v>133</v>
      </c>
      <c r="R13" s="512"/>
      <c r="S13" s="512"/>
      <c r="T13" s="512"/>
      <c r="U13" s="512"/>
      <c r="V13" s="512"/>
      <c r="W13" s="513"/>
      <c r="Y13" s="155"/>
    </row>
    <row r="14" spans="2:25" ht="12" customHeight="1">
      <c r="B14" s="23"/>
      <c r="G14" s="155"/>
      <c r="H14" s="164"/>
      <c r="I14" s="556"/>
      <c r="J14" s="556"/>
      <c r="K14" s="556"/>
      <c r="L14" s="556"/>
      <c r="M14" s="556"/>
      <c r="N14" s="556"/>
      <c r="O14" s="556"/>
      <c r="P14" s="556"/>
      <c r="Q14" s="527"/>
      <c r="R14" s="528"/>
      <c r="S14" s="528"/>
      <c r="T14" s="528"/>
      <c r="U14" s="528"/>
      <c r="V14" s="528"/>
      <c r="W14" s="560"/>
      <c r="Y14" s="155"/>
    </row>
    <row r="15" spans="2:25" ht="12" customHeight="1">
      <c r="B15" s="23"/>
      <c r="G15" s="155"/>
      <c r="H15" s="164"/>
      <c r="I15" s="556" t="s">
        <v>134</v>
      </c>
      <c r="J15" s="556"/>
      <c r="K15" s="556"/>
      <c r="L15" s="556"/>
      <c r="M15" s="556"/>
      <c r="N15" s="556"/>
      <c r="O15" s="556"/>
      <c r="P15" s="556"/>
      <c r="Q15" s="532"/>
      <c r="R15" s="533"/>
      <c r="S15" s="533"/>
      <c r="T15" s="533"/>
      <c r="U15" s="533"/>
      <c r="V15" s="533"/>
      <c r="W15" s="534"/>
      <c r="Y15" s="155"/>
    </row>
    <row r="16" spans="2:25" ht="12" customHeight="1">
      <c r="B16" s="23"/>
      <c r="G16" s="155"/>
      <c r="H16" s="164"/>
      <c r="I16" s="556"/>
      <c r="J16" s="556"/>
      <c r="K16" s="556"/>
      <c r="L16" s="556"/>
      <c r="M16" s="556"/>
      <c r="N16" s="556"/>
      <c r="O16" s="556"/>
      <c r="P16" s="556"/>
      <c r="Q16" s="538"/>
      <c r="R16" s="539"/>
      <c r="S16" s="539"/>
      <c r="T16" s="539"/>
      <c r="U16" s="539"/>
      <c r="V16" s="539"/>
      <c r="W16" s="540"/>
      <c r="Y16" s="155"/>
    </row>
    <row r="17" spans="2:25" ht="12" customHeight="1">
      <c r="B17" s="23"/>
      <c r="G17" s="155"/>
      <c r="H17" s="164"/>
      <c r="I17" s="556" t="s">
        <v>135</v>
      </c>
      <c r="J17" s="556"/>
      <c r="K17" s="556"/>
      <c r="L17" s="556"/>
      <c r="M17" s="556"/>
      <c r="N17" s="556"/>
      <c r="O17" s="556"/>
      <c r="P17" s="556"/>
      <c r="Q17" s="532"/>
      <c r="R17" s="533"/>
      <c r="S17" s="533"/>
      <c r="T17" s="533"/>
      <c r="U17" s="533"/>
      <c r="V17" s="533"/>
      <c r="W17" s="534"/>
      <c r="Y17" s="155"/>
    </row>
    <row r="18" spans="2:25" ht="12" customHeight="1">
      <c r="B18" s="23"/>
      <c r="G18" s="155"/>
      <c r="H18" s="164"/>
      <c r="I18" s="556"/>
      <c r="J18" s="556"/>
      <c r="K18" s="556"/>
      <c r="L18" s="556"/>
      <c r="M18" s="556"/>
      <c r="N18" s="556"/>
      <c r="O18" s="556"/>
      <c r="P18" s="556"/>
      <c r="Q18" s="538"/>
      <c r="R18" s="539"/>
      <c r="S18" s="539"/>
      <c r="T18" s="539"/>
      <c r="U18" s="539"/>
      <c r="V18" s="539"/>
      <c r="W18" s="540"/>
      <c r="Y18" s="155"/>
    </row>
    <row r="19" spans="2:25" ht="12" customHeight="1">
      <c r="B19" s="23"/>
      <c r="G19" s="155"/>
      <c r="H19" s="164"/>
      <c r="I19" s="556" t="s">
        <v>136</v>
      </c>
      <c r="J19" s="556"/>
      <c r="K19" s="556"/>
      <c r="L19" s="556"/>
      <c r="M19" s="556"/>
      <c r="N19" s="556"/>
      <c r="O19" s="556"/>
      <c r="P19" s="556"/>
      <c r="Q19" s="532"/>
      <c r="R19" s="533"/>
      <c r="S19" s="533"/>
      <c r="T19" s="533"/>
      <c r="U19" s="533"/>
      <c r="V19" s="533"/>
      <c r="W19" s="534"/>
      <c r="Y19" s="155"/>
    </row>
    <row r="20" spans="2:25" ht="12" customHeight="1">
      <c r="B20" s="23"/>
      <c r="G20" s="155"/>
      <c r="H20" s="164"/>
      <c r="I20" s="556"/>
      <c r="J20" s="556"/>
      <c r="K20" s="556"/>
      <c r="L20" s="556"/>
      <c r="M20" s="556"/>
      <c r="N20" s="556"/>
      <c r="O20" s="556"/>
      <c r="P20" s="556"/>
      <c r="Q20" s="538"/>
      <c r="R20" s="539"/>
      <c r="S20" s="539"/>
      <c r="T20" s="539"/>
      <c r="U20" s="539"/>
      <c r="V20" s="539"/>
      <c r="W20" s="540"/>
      <c r="Y20" s="155"/>
    </row>
    <row r="21" spans="2:25" ht="12" customHeight="1">
      <c r="B21" s="23"/>
      <c r="G21" s="155"/>
      <c r="H21" s="164"/>
      <c r="I21" s="556" t="s">
        <v>137</v>
      </c>
      <c r="J21" s="556"/>
      <c r="K21" s="556"/>
      <c r="L21" s="556"/>
      <c r="M21" s="556"/>
      <c r="N21" s="556"/>
      <c r="O21" s="556"/>
      <c r="P21" s="556"/>
      <c r="Q21" s="532"/>
      <c r="R21" s="533"/>
      <c r="S21" s="533"/>
      <c r="T21" s="533"/>
      <c r="U21" s="533"/>
      <c r="V21" s="533"/>
      <c r="W21" s="534"/>
      <c r="Y21" s="155"/>
    </row>
    <row r="22" spans="2:25" ht="12" customHeight="1">
      <c r="B22" s="23"/>
      <c r="G22" s="155"/>
      <c r="H22" s="164"/>
      <c r="I22" s="556"/>
      <c r="J22" s="556"/>
      <c r="K22" s="556"/>
      <c r="L22" s="556"/>
      <c r="M22" s="556"/>
      <c r="N22" s="556"/>
      <c r="O22" s="556"/>
      <c r="P22" s="556"/>
      <c r="Q22" s="538"/>
      <c r="R22" s="539"/>
      <c r="S22" s="539"/>
      <c r="T22" s="539"/>
      <c r="U22" s="539"/>
      <c r="V22" s="539"/>
      <c r="W22" s="540"/>
      <c r="Y22" s="155"/>
    </row>
    <row r="23" spans="2:25" ht="12" customHeight="1">
      <c r="B23" s="23"/>
      <c r="G23" s="155"/>
      <c r="H23" s="164"/>
      <c r="I23" s="511" t="s">
        <v>138</v>
      </c>
      <c r="J23" s="512"/>
      <c r="K23" s="512"/>
      <c r="L23" s="512"/>
      <c r="M23" s="512"/>
      <c r="N23" s="512"/>
      <c r="O23" s="512"/>
      <c r="P23" s="513"/>
      <c r="Q23" s="532"/>
      <c r="R23" s="533"/>
      <c r="S23" s="533"/>
      <c r="T23" s="533"/>
      <c r="U23" s="533"/>
      <c r="V23" s="533"/>
      <c r="W23" s="534"/>
      <c r="Y23" s="155"/>
    </row>
    <row r="24" spans="2:25" ht="12" customHeight="1">
      <c r="B24" s="23"/>
      <c r="G24" s="155"/>
      <c r="H24" s="164"/>
      <c r="I24" s="527"/>
      <c r="J24" s="528"/>
      <c r="K24" s="528"/>
      <c r="L24" s="528"/>
      <c r="M24" s="528"/>
      <c r="N24" s="528"/>
      <c r="O24" s="528"/>
      <c r="P24" s="560"/>
      <c r="Q24" s="538"/>
      <c r="R24" s="539"/>
      <c r="S24" s="539"/>
      <c r="T24" s="539"/>
      <c r="U24" s="539"/>
      <c r="V24" s="539"/>
      <c r="W24" s="540"/>
      <c r="Y24" s="155"/>
    </row>
    <row r="25" spans="2:25" ht="12" customHeight="1">
      <c r="B25" s="23"/>
      <c r="G25" s="155"/>
      <c r="H25" s="164"/>
      <c r="I25" s="511"/>
      <c r="J25" s="512"/>
      <c r="K25" s="512"/>
      <c r="L25" s="512"/>
      <c r="M25" s="512"/>
      <c r="N25" s="512"/>
      <c r="O25" s="512"/>
      <c r="P25" s="513"/>
      <c r="Q25" s="532"/>
      <c r="R25" s="533"/>
      <c r="S25" s="533"/>
      <c r="T25" s="533"/>
      <c r="U25" s="533"/>
      <c r="V25" s="533"/>
      <c r="W25" s="534"/>
      <c r="Y25" s="155"/>
    </row>
    <row r="26" spans="2:25" ht="12" customHeight="1">
      <c r="B26" s="23"/>
      <c r="G26" s="155"/>
      <c r="H26" s="164"/>
      <c r="I26" s="527"/>
      <c r="J26" s="528"/>
      <c r="K26" s="528"/>
      <c r="L26" s="528"/>
      <c r="M26" s="528"/>
      <c r="N26" s="528"/>
      <c r="O26" s="528"/>
      <c r="P26" s="560"/>
      <c r="Q26" s="538"/>
      <c r="R26" s="539"/>
      <c r="S26" s="539"/>
      <c r="T26" s="539"/>
      <c r="U26" s="539"/>
      <c r="V26" s="539"/>
      <c r="W26" s="540"/>
      <c r="Y26" s="155"/>
    </row>
    <row r="27" spans="2:25" ht="12" customHeight="1">
      <c r="B27" s="23"/>
      <c r="G27" s="155"/>
      <c r="H27" s="164"/>
      <c r="I27" s="556"/>
      <c r="J27" s="556"/>
      <c r="K27" s="556"/>
      <c r="L27" s="556"/>
      <c r="M27" s="556"/>
      <c r="N27" s="556"/>
      <c r="O27" s="556"/>
      <c r="P27" s="556"/>
      <c r="Q27" s="532"/>
      <c r="R27" s="533"/>
      <c r="S27" s="533"/>
      <c r="T27" s="533"/>
      <c r="U27" s="533"/>
      <c r="V27" s="533"/>
      <c r="W27" s="534"/>
      <c r="Y27" s="155"/>
    </row>
    <row r="28" spans="2:25" s="82" customFormat="1" ht="12" customHeight="1">
      <c r="B28" s="23"/>
      <c r="C28" s="26"/>
      <c r="D28" s="26"/>
      <c r="E28" s="26"/>
      <c r="F28" s="26"/>
      <c r="G28" s="155"/>
      <c r="H28" s="297"/>
      <c r="I28" s="556"/>
      <c r="J28" s="556"/>
      <c r="K28" s="556"/>
      <c r="L28" s="556"/>
      <c r="M28" s="556"/>
      <c r="N28" s="556"/>
      <c r="O28" s="556"/>
      <c r="P28" s="556"/>
      <c r="Q28" s="538"/>
      <c r="R28" s="539"/>
      <c r="S28" s="539"/>
      <c r="T28" s="539"/>
      <c r="U28" s="539"/>
      <c r="V28" s="539"/>
      <c r="W28" s="540"/>
      <c r="Y28" s="298"/>
    </row>
    <row r="29" spans="2:25" ht="15" customHeight="1">
      <c r="B29" s="23"/>
      <c r="G29" s="155"/>
      <c r="H29" s="164"/>
      <c r="I29" s="20"/>
      <c r="J29" s="20"/>
      <c r="K29" s="20"/>
      <c r="L29" s="20"/>
      <c r="M29" s="20"/>
      <c r="N29" s="20"/>
      <c r="O29" s="20"/>
      <c r="P29" s="20"/>
      <c r="Q29" s="20"/>
      <c r="R29" s="20"/>
      <c r="S29" s="20"/>
      <c r="T29" s="20"/>
      <c r="U29" s="20"/>
      <c r="Y29" s="299"/>
    </row>
    <row r="30" spans="2:25" ht="20.25" customHeight="1">
      <c r="B30" s="23"/>
      <c r="G30" s="155"/>
      <c r="H30" s="200" t="s">
        <v>211</v>
      </c>
      <c r="I30" s="20"/>
      <c r="J30" s="20"/>
      <c r="K30" s="20"/>
      <c r="L30" s="20"/>
      <c r="M30" s="20"/>
      <c r="N30" s="20"/>
      <c r="O30" s="20"/>
      <c r="P30" s="20"/>
      <c r="Q30" s="20"/>
      <c r="R30" s="20"/>
      <c r="S30" s="20"/>
      <c r="T30" s="20"/>
      <c r="U30" s="20"/>
      <c r="Y30" s="299"/>
    </row>
    <row r="31" spans="2:25" ht="9.75" customHeight="1">
      <c r="B31" s="23"/>
      <c r="G31" s="155"/>
      <c r="H31" s="200"/>
      <c r="I31" s="20"/>
      <c r="J31" s="20"/>
      <c r="K31" s="20"/>
      <c r="L31" s="20"/>
      <c r="M31" s="20"/>
      <c r="N31" s="20"/>
      <c r="O31" s="20"/>
      <c r="P31" s="20"/>
      <c r="Q31" s="20"/>
      <c r="R31" s="20"/>
      <c r="S31" s="20"/>
      <c r="T31" s="20"/>
      <c r="U31" s="20"/>
      <c r="Y31" s="299"/>
    </row>
    <row r="32" spans="2:25" ht="22.5" customHeight="1">
      <c r="B32" s="23"/>
      <c r="G32" s="155"/>
      <c r="H32" s="164"/>
      <c r="I32" s="632" t="s">
        <v>212</v>
      </c>
      <c r="J32" s="606"/>
      <c r="K32" s="606"/>
      <c r="L32" s="606"/>
      <c r="M32" s="606"/>
      <c r="N32" s="606"/>
      <c r="O32" s="606"/>
      <c r="P32" s="606"/>
      <c r="Q32" s="606"/>
      <c r="R32" s="633"/>
      <c r="S32" s="511"/>
      <c r="T32" s="512"/>
      <c r="U32" s="513" t="s">
        <v>98</v>
      </c>
      <c r="Y32" s="155"/>
    </row>
    <row r="33" spans="1:25" ht="22.5" customHeight="1">
      <c r="B33" s="23"/>
      <c r="G33" s="155"/>
      <c r="H33" s="164"/>
      <c r="I33" s="634"/>
      <c r="J33" s="586"/>
      <c r="K33" s="586"/>
      <c r="L33" s="586"/>
      <c r="M33" s="586"/>
      <c r="N33" s="586"/>
      <c r="O33" s="586"/>
      <c r="P33" s="586"/>
      <c r="Q33" s="586"/>
      <c r="R33" s="621"/>
      <c r="S33" s="527"/>
      <c r="T33" s="528"/>
      <c r="U33" s="560"/>
      <c r="Y33" s="155"/>
    </row>
    <row r="34" spans="1:25" ht="11.25" customHeight="1">
      <c r="B34" s="23"/>
      <c r="G34" s="155"/>
      <c r="H34" s="200"/>
      <c r="I34" s="20"/>
      <c r="J34" s="20"/>
      <c r="K34" s="20"/>
      <c r="L34" s="20"/>
      <c r="M34" s="20"/>
      <c r="N34" s="20"/>
      <c r="O34" s="20"/>
      <c r="P34" s="20"/>
      <c r="Q34" s="20"/>
      <c r="R34" s="20"/>
      <c r="S34" s="20"/>
      <c r="T34" s="20"/>
      <c r="U34" s="20"/>
      <c r="Y34" s="299"/>
    </row>
    <row r="35" spans="1:25" ht="27.75" customHeight="1">
      <c r="B35" s="23"/>
      <c r="G35" s="155"/>
      <c r="H35" s="164"/>
      <c r="I35" s="632" t="s">
        <v>213</v>
      </c>
      <c r="J35" s="606"/>
      <c r="K35" s="606"/>
      <c r="L35" s="606"/>
      <c r="M35" s="606"/>
      <c r="N35" s="606"/>
      <c r="O35" s="606"/>
      <c r="P35" s="606"/>
      <c r="Q35" s="606"/>
      <c r="R35" s="633"/>
      <c r="S35" s="511"/>
      <c r="T35" s="512"/>
      <c r="U35" s="513" t="s">
        <v>98</v>
      </c>
      <c r="V35" s="514" t="s">
        <v>99</v>
      </c>
      <c r="W35" s="521" t="s">
        <v>214</v>
      </c>
      <c r="X35" s="521"/>
      <c r="Y35" s="635"/>
    </row>
    <row r="36" spans="1:25" ht="21.75" customHeight="1">
      <c r="B36" s="23"/>
      <c r="G36" s="155"/>
      <c r="H36" s="164"/>
      <c r="I36" s="634"/>
      <c r="J36" s="586"/>
      <c r="K36" s="586"/>
      <c r="L36" s="586"/>
      <c r="M36" s="586"/>
      <c r="N36" s="586"/>
      <c r="O36" s="586"/>
      <c r="P36" s="586"/>
      <c r="Q36" s="586"/>
      <c r="R36" s="621"/>
      <c r="S36" s="527"/>
      <c r="T36" s="528"/>
      <c r="U36" s="560"/>
      <c r="V36" s="514"/>
      <c r="W36" s="521"/>
      <c r="X36" s="521"/>
      <c r="Y36" s="635"/>
    </row>
    <row r="37" spans="1:25" ht="21.75" customHeight="1">
      <c r="B37" s="23"/>
      <c r="G37" s="155"/>
      <c r="I37" s="196"/>
      <c r="J37" s="196"/>
      <c r="K37" s="196"/>
      <c r="L37" s="196"/>
      <c r="M37" s="196"/>
      <c r="N37" s="196"/>
      <c r="O37" s="196"/>
      <c r="P37" s="196"/>
      <c r="Q37" s="196"/>
      <c r="R37" s="196"/>
      <c r="S37" s="300"/>
      <c r="T37" s="300"/>
      <c r="U37" s="300"/>
      <c r="V37" s="19"/>
      <c r="W37" s="586" t="s">
        <v>215</v>
      </c>
      <c r="X37" s="586"/>
      <c r="Y37" s="621"/>
    </row>
    <row r="38" spans="1:25" ht="21.75" customHeight="1">
      <c r="A38" s="155"/>
      <c r="H38" s="301"/>
      <c r="I38" s="561" t="s">
        <v>216</v>
      </c>
      <c r="J38" s="561"/>
      <c r="K38" s="561"/>
      <c r="L38" s="561"/>
      <c r="M38" s="561"/>
      <c r="N38" s="561"/>
      <c r="O38" s="561"/>
      <c r="P38" s="561"/>
      <c r="Q38" s="561"/>
      <c r="R38" s="572"/>
      <c r="S38" s="514"/>
      <c r="T38" s="506"/>
      <c r="U38" s="515" t="s">
        <v>98</v>
      </c>
      <c r="V38" s="19"/>
      <c r="W38" s="561"/>
      <c r="X38" s="561"/>
      <c r="Y38" s="572"/>
    </row>
    <row r="39" spans="1:25" ht="21.75" customHeight="1">
      <c r="B39" s="23"/>
      <c r="G39" s="155"/>
      <c r="H39" s="164"/>
      <c r="I39" s="634"/>
      <c r="J39" s="586"/>
      <c r="K39" s="586"/>
      <c r="L39" s="586"/>
      <c r="M39" s="586"/>
      <c r="N39" s="586"/>
      <c r="O39" s="586"/>
      <c r="P39" s="586"/>
      <c r="Q39" s="586"/>
      <c r="R39" s="621"/>
      <c r="S39" s="527"/>
      <c r="T39" s="528"/>
      <c r="U39" s="560"/>
      <c r="V39" s="19"/>
      <c r="W39" s="561"/>
      <c r="X39" s="561"/>
      <c r="Y39" s="572"/>
    </row>
    <row r="40" spans="1:25" ht="15" customHeight="1">
      <c r="B40" s="23"/>
      <c r="G40" s="155"/>
      <c r="H40" s="164"/>
      <c r="I40" s="20"/>
      <c r="J40" s="20"/>
      <c r="K40" s="20"/>
      <c r="L40" s="20"/>
      <c r="M40" s="20"/>
      <c r="N40" s="20"/>
      <c r="O40" s="20"/>
      <c r="P40" s="20"/>
      <c r="Q40" s="20"/>
      <c r="R40" s="20"/>
      <c r="S40" s="20"/>
      <c r="T40" s="20"/>
      <c r="U40" s="20"/>
      <c r="W40" s="561"/>
      <c r="X40" s="561"/>
      <c r="Y40" s="572"/>
    </row>
    <row r="41" spans="1:25" ht="15" customHeight="1">
      <c r="B41" s="286"/>
      <c r="C41" s="161"/>
      <c r="D41" s="161"/>
      <c r="E41" s="161"/>
      <c r="F41" s="161"/>
      <c r="G41" s="162"/>
      <c r="H41" s="163"/>
      <c r="I41" s="161"/>
      <c r="J41" s="161"/>
      <c r="K41" s="161"/>
      <c r="L41" s="161"/>
      <c r="M41" s="161"/>
      <c r="N41" s="161"/>
      <c r="O41" s="161"/>
      <c r="P41" s="161"/>
      <c r="Q41" s="161"/>
      <c r="R41" s="161"/>
      <c r="S41" s="161"/>
      <c r="T41" s="161"/>
      <c r="U41" s="161"/>
      <c r="V41" s="161"/>
      <c r="W41" s="586"/>
      <c r="X41" s="586"/>
      <c r="Y41" s="621"/>
    </row>
    <row r="42" spans="1:25" ht="15" customHeight="1">
      <c r="Y42" s="187"/>
    </row>
    <row r="43" spans="1:25">
      <c r="B43" s="302" t="s">
        <v>217</v>
      </c>
      <c r="D43" s="256"/>
      <c r="E43" s="256"/>
      <c r="F43" s="256"/>
      <c r="G43" s="256"/>
      <c r="H43" s="256"/>
      <c r="I43" s="256"/>
      <c r="J43" s="256"/>
      <c r="K43" s="256"/>
      <c r="L43" s="256"/>
      <c r="M43" s="256"/>
      <c r="N43" s="256"/>
      <c r="O43" s="256"/>
      <c r="P43" s="256"/>
      <c r="Q43" s="256"/>
      <c r="R43" s="256"/>
      <c r="S43" s="256"/>
      <c r="T43" s="256"/>
      <c r="U43" s="256"/>
      <c r="V43" s="256"/>
      <c r="W43" s="256"/>
      <c r="X43" s="256"/>
      <c r="Y43" s="256"/>
    </row>
    <row r="44" spans="1:25">
      <c r="B44" s="302" t="s">
        <v>218</v>
      </c>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c r="B45" s="302"/>
      <c r="D45" s="255"/>
      <c r="E45" s="255"/>
      <c r="F45" s="255"/>
      <c r="G45" s="255"/>
      <c r="H45" s="255"/>
      <c r="I45" s="255"/>
      <c r="J45" s="255"/>
      <c r="K45" s="255"/>
      <c r="L45" s="255"/>
      <c r="M45" s="255"/>
      <c r="N45" s="255"/>
      <c r="O45" s="255"/>
      <c r="P45" s="255"/>
      <c r="Q45" s="255"/>
      <c r="R45" s="255"/>
      <c r="S45" s="255"/>
      <c r="T45" s="255"/>
      <c r="U45" s="255"/>
      <c r="V45" s="255"/>
      <c r="W45" s="255"/>
      <c r="X45" s="255"/>
      <c r="Y45" s="255"/>
    </row>
    <row r="121" spans="3:7">
      <c r="C121" s="161"/>
      <c r="D121" s="161"/>
      <c r="E121" s="161"/>
      <c r="F121" s="161"/>
      <c r="G121" s="161"/>
    </row>
    <row r="122" spans="3:7">
      <c r="C122" s="16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WVX983047:WVX983048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3:P65544 JL65543:JL65544 TH65543:TH65544 ADD65543:ADD65544 AMZ65543:AMZ65544 AWV65543:AWV65544 BGR65543:BGR65544 BQN65543:BQN65544 CAJ65543:CAJ65544 CKF65543:CKF65544 CUB65543:CUB65544 DDX65543:DDX65544 DNT65543:DNT65544 DXP65543:DXP65544 EHL65543:EHL65544 ERH65543:ERH65544 FBD65543:FBD65544 FKZ65543:FKZ65544 FUV65543:FUV65544 GER65543:GER65544 GON65543:GON65544 GYJ65543:GYJ65544 HIF65543:HIF65544 HSB65543:HSB65544 IBX65543:IBX65544 ILT65543:ILT65544 IVP65543:IVP65544 JFL65543:JFL65544 JPH65543:JPH65544 JZD65543:JZD65544 KIZ65543:KIZ65544 KSV65543:KSV65544 LCR65543:LCR65544 LMN65543:LMN65544 LWJ65543:LWJ65544 MGF65543:MGF65544 MQB65543:MQB65544 MZX65543:MZX65544 NJT65543:NJT65544 NTP65543:NTP65544 ODL65543:ODL65544 ONH65543:ONH65544 OXD65543:OXD65544 PGZ65543:PGZ65544 PQV65543:PQV65544 QAR65543:QAR65544 QKN65543:QKN65544 QUJ65543:QUJ65544 REF65543:REF65544 ROB65543:ROB65544 RXX65543:RXX65544 SHT65543:SHT65544 SRP65543:SRP65544 TBL65543:TBL65544 TLH65543:TLH65544 TVD65543:TVD65544 UEZ65543:UEZ65544 UOV65543:UOV65544 UYR65543:UYR65544 VIN65543:VIN65544 VSJ65543:VSJ65544 WCF65543:WCF65544 WMB65543:WMB65544 WVX65543:WVX65544 P131079:P131080 JL131079:JL131080 TH131079:TH131080 ADD131079:ADD131080 AMZ131079:AMZ131080 AWV131079:AWV131080 BGR131079:BGR131080 BQN131079:BQN131080 CAJ131079:CAJ131080 CKF131079:CKF131080 CUB131079:CUB131080 DDX131079:DDX131080 DNT131079:DNT131080 DXP131079:DXP131080 EHL131079:EHL131080 ERH131079:ERH131080 FBD131079:FBD131080 FKZ131079:FKZ131080 FUV131079:FUV131080 GER131079:GER131080 GON131079:GON131080 GYJ131079:GYJ131080 HIF131079:HIF131080 HSB131079:HSB131080 IBX131079:IBX131080 ILT131079:ILT131080 IVP131079:IVP131080 JFL131079:JFL131080 JPH131079:JPH131080 JZD131079:JZD131080 KIZ131079:KIZ131080 KSV131079:KSV131080 LCR131079:LCR131080 LMN131079:LMN131080 LWJ131079:LWJ131080 MGF131079:MGF131080 MQB131079:MQB131080 MZX131079:MZX131080 NJT131079:NJT131080 NTP131079:NTP131080 ODL131079:ODL131080 ONH131079:ONH131080 OXD131079:OXD131080 PGZ131079:PGZ131080 PQV131079:PQV131080 QAR131079:QAR131080 QKN131079:QKN131080 QUJ131079:QUJ131080 REF131079:REF131080 ROB131079:ROB131080 RXX131079:RXX131080 SHT131079:SHT131080 SRP131079:SRP131080 TBL131079:TBL131080 TLH131079:TLH131080 TVD131079:TVD131080 UEZ131079:UEZ131080 UOV131079:UOV131080 UYR131079:UYR131080 VIN131079:VIN131080 VSJ131079:VSJ131080 WCF131079:WCF131080 WMB131079:WMB131080 WVX131079:WVX131080 P196615:P196616 JL196615:JL196616 TH196615:TH196616 ADD196615:ADD196616 AMZ196615:AMZ196616 AWV196615:AWV196616 BGR196615:BGR196616 BQN196615:BQN196616 CAJ196615:CAJ196616 CKF196615:CKF196616 CUB196615:CUB196616 DDX196615:DDX196616 DNT196615:DNT196616 DXP196615:DXP196616 EHL196615:EHL196616 ERH196615:ERH196616 FBD196615:FBD196616 FKZ196615:FKZ196616 FUV196615:FUV196616 GER196615:GER196616 GON196615:GON196616 GYJ196615:GYJ196616 HIF196615:HIF196616 HSB196615:HSB196616 IBX196615:IBX196616 ILT196615:ILT196616 IVP196615:IVP196616 JFL196615:JFL196616 JPH196615:JPH196616 JZD196615:JZD196616 KIZ196615:KIZ196616 KSV196615:KSV196616 LCR196615:LCR196616 LMN196615:LMN196616 LWJ196615:LWJ196616 MGF196615:MGF196616 MQB196615:MQB196616 MZX196615:MZX196616 NJT196615:NJT196616 NTP196615:NTP196616 ODL196615:ODL196616 ONH196615:ONH196616 OXD196615:OXD196616 PGZ196615:PGZ196616 PQV196615:PQV196616 QAR196615:QAR196616 QKN196615:QKN196616 QUJ196615:QUJ196616 REF196615:REF196616 ROB196615:ROB196616 RXX196615:RXX196616 SHT196615:SHT196616 SRP196615:SRP196616 TBL196615:TBL196616 TLH196615:TLH196616 TVD196615:TVD196616 UEZ196615:UEZ196616 UOV196615:UOV196616 UYR196615:UYR196616 VIN196615:VIN196616 VSJ196615:VSJ196616 WCF196615:WCF196616 WMB196615:WMB196616 WVX196615:WVX196616 P262151:P262152 JL262151:JL262152 TH262151:TH262152 ADD262151:ADD262152 AMZ262151:AMZ262152 AWV262151:AWV262152 BGR262151:BGR262152 BQN262151:BQN262152 CAJ262151:CAJ262152 CKF262151:CKF262152 CUB262151:CUB262152 DDX262151:DDX262152 DNT262151:DNT262152 DXP262151:DXP262152 EHL262151:EHL262152 ERH262151:ERH262152 FBD262151:FBD262152 FKZ262151:FKZ262152 FUV262151:FUV262152 GER262151:GER262152 GON262151:GON262152 GYJ262151:GYJ262152 HIF262151:HIF262152 HSB262151:HSB262152 IBX262151:IBX262152 ILT262151:ILT262152 IVP262151:IVP262152 JFL262151:JFL262152 JPH262151:JPH262152 JZD262151:JZD262152 KIZ262151:KIZ262152 KSV262151:KSV262152 LCR262151:LCR262152 LMN262151:LMN262152 LWJ262151:LWJ262152 MGF262151:MGF262152 MQB262151:MQB262152 MZX262151:MZX262152 NJT262151:NJT262152 NTP262151:NTP262152 ODL262151:ODL262152 ONH262151:ONH262152 OXD262151:OXD262152 PGZ262151:PGZ262152 PQV262151:PQV262152 QAR262151:QAR262152 QKN262151:QKN262152 QUJ262151:QUJ262152 REF262151:REF262152 ROB262151:ROB262152 RXX262151:RXX262152 SHT262151:SHT262152 SRP262151:SRP262152 TBL262151:TBL262152 TLH262151:TLH262152 TVD262151:TVD262152 UEZ262151:UEZ262152 UOV262151:UOV262152 UYR262151:UYR262152 VIN262151:VIN262152 VSJ262151:VSJ262152 WCF262151:WCF262152 WMB262151:WMB262152 WVX262151:WVX262152 P327687:P327688 JL327687:JL327688 TH327687:TH327688 ADD327687:ADD327688 AMZ327687:AMZ327688 AWV327687:AWV327688 BGR327687:BGR327688 BQN327687:BQN327688 CAJ327687:CAJ327688 CKF327687:CKF327688 CUB327687:CUB327688 DDX327687:DDX327688 DNT327687:DNT327688 DXP327687:DXP327688 EHL327687:EHL327688 ERH327687:ERH327688 FBD327687:FBD327688 FKZ327687:FKZ327688 FUV327687:FUV327688 GER327687:GER327688 GON327687:GON327688 GYJ327687:GYJ327688 HIF327687:HIF327688 HSB327687:HSB327688 IBX327687:IBX327688 ILT327687:ILT327688 IVP327687:IVP327688 JFL327687:JFL327688 JPH327687:JPH327688 JZD327687:JZD327688 KIZ327687:KIZ327688 KSV327687:KSV327688 LCR327687:LCR327688 LMN327687:LMN327688 LWJ327687:LWJ327688 MGF327687:MGF327688 MQB327687:MQB327688 MZX327687:MZX327688 NJT327687:NJT327688 NTP327687:NTP327688 ODL327687:ODL327688 ONH327687:ONH327688 OXD327687:OXD327688 PGZ327687:PGZ327688 PQV327687:PQV327688 QAR327687:QAR327688 QKN327687:QKN327688 QUJ327687:QUJ327688 REF327687:REF327688 ROB327687:ROB327688 RXX327687:RXX327688 SHT327687:SHT327688 SRP327687:SRP327688 TBL327687:TBL327688 TLH327687:TLH327688 TVD327687:TVD327688 UEZ327687:UEZ327688 UOV327687:UOV327688 UYR327687:UYR327688 VIN327687:VIN327688 VSJ327687:VSJ327688 WCF327687:WCF327688 WMB327687:WMB327688 WVX327687:WVX327688 P393223:P393224 JL393223:JL393224 TH393223:TH393224 ADD393223:ADD393224 AMZ393223:AMZ393224 AWV393223:AWV393224 BGR393223:BGR393224 BQN393223:BQN393224 CAJ393223:CAJ393224 CKF393223:CKF393224 CUB393223:CUB393224 DDX393223:DDX393224 DNT393223:DNT393224 DXP393223:DXP393224 EHL393223:EHL393224 ERH393223:ERH393224 FBD393223:FBD393224 FKZ393223:FKZ393224 FUV393223:FUV393224 GER393223:GER393224 GON393223:GON393224 GYJ393223:GYJ393224 HIF393223:HIF393224 HSB393223:HSB393224 IBX393223:IBX393224 ILT393223:ILT393224 IVP393223:IVP393224 JFL393223:JFL393224 JPH393223:JPH393224 JZD393223:JZD393224 KIZ393223:KIZ393224 KSV393223:KSV393224 LCR393223:LCR393224 LMN393223:LMN393224 LWJ393223:LWJ393224 MGF393223:MGF393224 MQB393223:MQB393224 MZX393223:MZX393224 NJT393223:NJT393224 NTP393223:NTP393224 ODL393223:ODL393224 ONH393223:ONH393224 OXD393223:OXD393224 PGZ393223:PGZ393224 PQV393223:PQV393224 QAR393223:QAR393224 QKN393223:QKN393224 QUJ393223:QUJ393224 REF393223:REF393224 ROB393223:ROB393224 RXX393223:RXX393224 SHT393223:SHT393224 SRP393223:SRP393224 TBL393223:TBL393224 TLH393223:TLH393224 TVD393223:TVD393224 UEZ393223:UEZ393224 UOV393223:UOV393224 UYR393223:UYR393224 VIN393223:VIN393224 VSJ393223:VSJ393224 WCF393223:WCF393224 WMB393223:WMB393224 WVX393223:WVX393224 P458759:P458760 JL458759:JL458760 TH458759:TH458760 ADD458759:ADD458760 AMZ458759:AMZ458760 AWV458759:AWV458760 BGR458759:BGR458760 BQN458759:BQN458760 CAJ458759:CAJ458760 CKF458759:CKF458760 CUB458759:CUB458760 DDX458759:DDX458760 DNT458759:DNT458760 DXP458759:DXP458760 EHL458759:EHL458760 ERH458759:ERH458760 FBD458759:FBD458760 FKZ458759:FKZ458760 FUV458759:FUV458760 GER458759:GER458760 GON458759:GON458760 GYJ458759:GYJ458760 HIF458759:HIF458760 HSB458759:HSB458760 IBX458759:IBX458760 ILT458759:ILT458760 IVP458759:IVP458760 JFL458759:JFL458760 JPH458759:JPH458760 JZD458759:JZD458760 KIZ458759:KIZ458760 KSV458759:KSV458760 LCR458759:LCR458760 LMN458759:LMN458760 LWJ458759:LWJ458760 MGF458759:MGF458760 MQB458759:MQB458760 MZX458759:MZX458760 NJT458759:NJT458760 NTP458759:NTP458760 ODL458759:ODL458760 ONH458759:ONH458760 OXD458759:OXD458760 PGZ458759:PGZ458760 PQV458759:PQV458760 QAR458759:QAR458760 QKN458759:QKN458760 QUJ458759:QUJ458760 REF458759:REF458760 ROB458759:ROB458760 RXX458759:RXX458760 SHT458759:SHT458760 SRP458759:SRP458760 TBL458759:TBL458760 TLH458759:TLH458760 TVD458759:TVD458760 UEZ458759:UEZ458760 UOV458759:UOV458760 UYR458759:UYR458760 VIN458759:VIN458760 VSJ458759:VSJ458760 WCF458759:WCF458760 WMB458759:WMB458760 WVX458759:WVX458760 P524295:P524296 JL524295:JL524296 TH524295:TH524296 ADD524295:ADD524296 AMZ524295:AMZ524296 AWV524295:AWV524296 BGR524295:BGR524296 BQN524295:BQN524296 CAJ524295:CAJ524296 CKF524295:CKF524296 CUB524295:CUB524296 DDX524295:DDX524296 DNT524295:DNT524296 DXP524295:DXP524296 EHL524295:EHL524296 ERH524295:ERH524296 FBD524295:FBD524296 FKZ524295:FKZ524296 FUV524295:FUV524296 GER524295:GER524296 GON524295:GON524296 GYJ524295:GYJ524296 HIF524295:HIF524296 HSB524295:HSB524296 IBX524295:IBX524296 ILT524295:ILT524296 IVP524295:IVP524296 JFL524295:JFL524296 JPH524295:JPH524296 JZD524295:JZD524296 KIZ524295:KIZ524296 KSV524295:KSV524296 LCR524295:LCR524296 LMN524295:LMN524296 LWJ524295:LWJ524296 MGF524295:MGF524296 MQB524295:MQB524296 MZX524295:MZX524296 NJT524295:NJT524296 NTP524295:NTP524296 ODL524295:ODL524296 ONH524295:ONH524296 OXD524295:OXD524296 PGZ524295:PGZ524296 PQV524295:PQV524296 QAR524295:QAR524296 QKN524295:QKN524296 QUJ524295:QUJ524296 REF524295:REF524296 ROB524295:ROB524296 RXX524295:RXX524296 SHT524295:SHT524296 SRP524295:SRP524296 TBL524295:TBL524296 TLH524295:TLH524296 TVD524295:TVD524296 UEZ524295:UEZ524296 UOV524295:UOV524296 UYR524295:UYR524296 VIN524295:VIN524296 VSJ524295:VSJ524296 WCF524295:WCF524296 WMB524295:WMB524296 WVX524295:WVX524296 P589831:P589832 JL589831:JL589832 TH589831:TH589832 ADD589831:ADD589832 AMZ589831:AMZ589832 AWV589831:AWV589832 BGR589831:BGR589832 BQN589831:BQN589832 CAJ589831:CAJ589832 CKF589831:CKF589832 CUB589831:CUB589832 DDX589831:DDX589832 DNT589831:DNT589832 DXP589831:DXP589832 EHL589831:EHL589832 ERH589831:ERH589832 FBD589831:FBD589832 FKZ589831:FKZ589832 FUV589831:FUV589832 GER589831:GER589832 GON589831:GON589832 GYJ589831:GYJ589832 HIF589831:HIF589832 HSB589831:HSB589832 IBX589831:IBX589832 ILT589831:ILT589832 IVP589831:IVP589832 JFL589831:JFL589832 JPH589831:JPH589832 JZD589831:JZD589832 KIZ589831:KIZ589832 KSV589831:KSV589832 LCR589831:LCR589832 LMN589831:LMN589832 LWJ589831:LWJ589832 MGF589831:MGF589832 MQB589831:MQB589832 MZX589831:MZX589832 NJT589831:NJT589832 NTP589831:NTP589832 ODL589831:ODL589832 ONH589831:ONH589832 OXD589831:OXD589832 PGZ589831:PGZ589832 PQV589831:PQV589832 QAR589831:QAR589832 QKN589831:QKN589832 QUJ589831:QUJ589832 REF589831:REF589832 ROB589831:ROB589832 RXX589831:RXX589832 SHT589831:SHT589832 SRP589831:SRP589832 TBL589831:TBL589832 TLH589831:TLH589832 TVD589831:TVD589832 UEZ589831:UEZ589832 UOV589831:UOV589832 UYR589831:UYR589832 VIN589831:VIN589832 VSJ589831:VSJ589832 WCF589831:WCF589832 WMB589831:WMB589832 WVX589831:WVX589832 P655367:P655368 JL655367:JL655368 TH655367:TH655368 ADD655367:ADD655368 AMZ655367:AMZ655368 AWV655367:AWV655368 BGR655367:BGR655368 BQN655367:BQN655368 CAJ655367:CAJ655368 CKF655367:CKF655368 CUB655367:CUB655368 DDX655367:DDX655368 DNT655367:DNT655368 DXP655367:DXP655368 EHL655367:EHL655368 ERH655367:ERH655368 FBD655367:FBD655368 FKZ655367:FKZ655368 FUV655367:FUV655368 GER655367:GER655368 GON655367:GON655368 GYJ655367:GYJ655368 HIF655367:HIF655368 HSB655367:HSB655368 IBX655367:IBX655368 ILT655367:ILT655368 IVP655367:IVP655368 JFL655367:JFL655368 JPH655367:JPH655368 JZD655367:JZD655368 KIZ655367:KIZ655368 KSV655367:KSV655368 LCR655367:LCR655368 LMN655367:LMN655368 LWJ655367:LWJ655368 MGF655367:MGF655368 MQB655367:MQB655368 MZX655367:MZX655368 NJT655367:NJT655368 NTP655367:NTP655368 ODL655367:ODL655368 ONH655367:ONH655368 OXD655367:OXD655368 PGZ655367:PGZ655368 PQV655367:PQV655368 QAR655367:QAR655368 QKN655367:QKN655368 QUJ655367:QUJ655368 REF655367:REF655368 ROB655367:ROB655368 RXX655367:RXX655368 SHT655367:SHT655368 SRP655367:SRP655368 TBL655367:TBL655368 TLH655367:TLH655368 TVD655367:TVD655368 UEZ655367:UEZ655368 UOV655367:UOV655368 UYR655367:UYR655368 VIN655367:VIN655368 VSJ655367:VSJ655368 WCF655367:WCF655368 WMB655367:WMB655368 WVX655367:WVX655368 P720903:P720904 JL720903:JL720904 TH720903:TH720904 ADD720903:ADD720904 AMZ720903:AMZ720904 AWV720903:AWV720904 BGR720903:BGR720904 BQN720903:BQN720904 CAJ720903:CAJ720904 CKF720903:CKF720904 CUB720903:CUB720904 DDX720903:DDX720904 DNT720903:DNT720904 DXP720903:DXP720904 EHL720903:EHL720904 ERH720903:ERH720904 FBD720903:FBD720904 FKZ720903:FKZ720904 FUV720903:FUV720904 GER720903:GER720904 GON720903:GON720904 GYJ720903:GYJ720904 HIF720903:HIF720904 HSB720903:HSB720904 IBX720903:IBX720904 ILT720903:ILT720904 IVP720903:IVP720904 JFL720903:JFL720904 JPH720903:JPH720904 JZD720903:JZD720904 KIZ720903:KIZ720904 KSV720903:KSV720904 LCR720903:LCR720904 LMN720903:LMN720904 LWJ720903:LWJ720904 MGF720903:MGF720904 MQB720903:MQB720904 MZX720903:MZX720904 NJT720903:NJT720904 NTP720903:NTP720904 ODL720903:ODL720904 ONH720903:ONH720904 OXD720903:OXD720904 PGZ720903:PGZ720904 PQV720903:PQV720904 QAR720903:QAR720904 QKN720903:QKN720904 QUJ720903:QUJ720904 REF720903:REF720904 ROB720903:ROB720904 RXX720903:RXX720904 SHT720903:SHT720904 SRP720903:SRP720904 TBL720903:TBL720904 TLH720903:TLH720904 TVD720903:TVD720904 UEZ720903:UEZ720904 UOV720903:UOV720904 UYR720903:UYR720904 VIN720903:VIN720904 VSJ720903:VSJ720904 WCF720903:WCF720904 WMB720903:WMB720904 WVX720903:WVX720904 P786439:P786440 JL786439:JL786440 TH786439:TH786440 ADD786439:ADD786440 AMZ786439:AMZ786440 AWV786439:AWV786440 BGR786439:BGR786440 BQN786439:BQN786440 CAJ786439:CAJ786440 CKF786439:CKF786440 CUB786439:CUB786440 DDX786439:DDX786440 DNT786439:DNT786440 DXP786439:DXP786440 EHL786439:EHL786440 ERH786439:ERH786440 FBD786439:FBD786440 FKZ786439:FKZ786440 FUV786439:FUV786440 GER786439:GER786440 GON786439:GON786440 GYJ786439:GYJ786440 HIF786439:HIF786440 HSB786439:HSB786440 IBX786439:IBX786440 ILT786439:ILT786440 IVP786439:IVP786440 JFL786439:JFL786440 JPH786439:JPH786440 JZD786439:JZD786440 KIZ786439:KIZ786440 KSV786439:KSV786440 LCR786439:LCR786440 LMN786439:LMN786440 LWJ786439:LWJ786440 MGF786439:MGF786440 MQB786439:MQB786440 MZX786439:MZX786440 NJT786439:NJT786440 NTP786439:NTP786440 ODL786439:ODL786440 ONH786439:ONH786440 OXD786439:OXD786440 PGZ786439:PGZ786440 PQV786439:PQV786440 QAR786439:QAR786440 QKN786439:QKN786440 QUJ786439:QUJ786440 REF786439:REF786440 ROB786439:ROB786440 RXX786439:RXX786440 SHT786439:SHT786440 SRP786439:SRP786440 TBL786439:TBL786440 TLH786439:TLH786440 TVD786439:TVD786440 UEZ786439:UEZ786440 UOV786439:UOV786440 UYR786439:UYR786440 VIN786439:VIN786440 VSJ786439:VSJ786440 WCF786439:WCF786440 WMB786439:WMB786440 WVX786439:WVX786440 P851975:P851976 JL851975:JL851976 TH851975:TH851976 ADD851975:ADD851976 AMZ851975:AMZ851976 AWV851975:AWV851976 BGR851975:BGR851976 BQN851975:BQN851976 CAJ851975:CAJ851976 CKF851975:CKF851976 CUB851975:CUB851976 DDX851975:DDX851976 DNT851975:DNT851976 DXP851975:DXP851976 EHL851975:EHL851976 ERH851975:ERH851976 FBD851975:FBD851976 FKZ851975:FKZ851976 FUV851975:FUV851976 GER851975:GER851976 GON851975:GON851976 GYJ851975:GYJ851976 HIF851975:HIF851976 HSB851975:HSB851976 IBX851975:IBX851976 ILT851975:ILT851976 IVP851975:IVP851976 JFL851975:JFL851976 JPH851975:JPH851976 JZD851975:JZD851976 KIZ851975:KIZ851976 KSV851975:KSV851976 LCR851975:LCR851976 LMN851975:LMN851976 LWJ851975:LWJ851976 MGF851975:MGF851976 MQB851975:MQB851976 MZX851975:MZX851976 NJT851975:NJT851976 NTP851975:NTP851976 ODL851975:ODL851976 ONH851975:ONH851976 OXD851975:OXD851976 PGZ851975:PGZ851976 PQV851975:PQV851976 QAR851975:QAR851976 QKN851975:QKN851976 QUJ851975:QUJ851976 REF851975:REF851976 ROB851975:ROB851976 RXX851975:RXX851976 SHT851975:SHT851976 SRP851975:SRP851976 TBL851975:TBL851976 TLH851975:TLH851976 TVD851975:TVD851976 UEZ851975:UEZ851976 UOV851975:UOV851976 UYR851975:UYR851976 VIN851975:VIN851976 VSJ851975:VSJ851976 WCF851975:WCF851976 WMB851975:WMB851976 WVX851975:WVX851976 P917511:P917512 JL917511:JL917512 TH917511:TH917512 ADD917511:ADD917512 AMZ917511:AMZ917512 AWV917511:AWV917512 BGR917511:BGR917512 BQN917511:BQN917512 CAJ917511:CAJ917512 CKF917511:CKF917512 CUB917511:CUB917512 DDX917511:DDX917512 DNT917511:DNT917512 DXP917511:DXP917512 EHL917511:EHL917512 ERH917511:ERH917512 FBD917511:FBD917512 FKZ917511:FKZ917512 FUV917511:FUV917512 GER917511:GER917512 GON917511:GON917512 GYJ917511:GYJ917512 HIF917511:HIF917512 HSB917511:HSB917512 IBX917511:IBX917512 ILT917511:ILT917512 IVP917511:IVP917512 JFL917511:JFL917512 JPH917511:JPH917512 JZD917511:JZD917512 KIZ917511:KIZ917512 KSV917511:KSV917512 LCR917511:LCR917512 LMN917511:LMN917512 LWJ917511:LWJ917512 MGF917511:MGF917512 MQB917511:MQB917512 MZX917511:MZX917512 NJT917511:NJT917512 NTP917511:NTP917512 ODL917511:ODL917512 ONH917511:ONH917512 OXD917511:OXD917512 PGZ917511:PGZ917512 PQV917511:PQV917512 QAR917511:QAR917512 QKN917511:QKN917512 QUJ917511:QUJ917512 REF917511:REF917512 ROB917511:ROB917512 RXX917511:RXX917512 SHT917511:SHT917512 SRP917511:SRP917512 TBL917511:TBL917512 TLH917511:TLH917512 TVD917511:TVD917512 UEZ917511:UEZ917512 UOV917511:UOV917512 UYR917511:UYR917512 VIN917511:VIN917512 VSJ917511:VSJ917512 WCF917511:WCF917512 WMB917511:WMB917512 WVX917511:WVX917512 P983047:P983048 JL983047:JL983048 TH983047:TH983048 ADD983047:ADD983048 AMZ983047:AMZ983048 AWV983047:AWV983048 BGR983047:BGR983048 BQN983047:BQN983048 CAJ983047:CAJ983048 CKF983047:CKF983048 CUB983047:CUB983048 DDX983047:DDX983048 DNT983047:DNT983048 DXP983047:DXP983048 EHL983047:EHL983048 ERH983047:ERH983048 FBD983047:FBD983048 FKZ983047:FKZ983048 FUV983047:FUV983048 GER983047:GER983048 GON983047:GON983048 GYJ983047:GYJ983048 HIF983047:HIF983048 HSB983047:HSB983048 IBX983047:IBX983048 ILT983047:ILT983048 IVP983047:IVP983048 JFL983047:JFL983048 JPH983047:JPH983048 JZD983047:JZD983048 KIZ983047:KIZ983048 KSV983047:KSV983048 LCR983047:LCR983048 LMN983047:LMN983048 LWJ983047:LWJ983048 MGF983047:MGF983048 MQB983047:MQB983048 MZX983047:MZX983048 NJT983047:NJT983048 NTP983047:NTP983048 ODL983047:ODL983048 ONH983047:ONH983048 OXD983047:OXD983048 PGZ983047:PGZ983048 PQV983047:PQV983048 QAR983047:QAR983048 QKN983047:QKN983048 QUJ983047:QUJ983048 REF983047:REF983048 ROB983047:ROB983048 RXX983047:RXX983048 SHT983047:SHT983048 SRP983047:SRP983048 TBL983047:TBL983048 TLH983047:TLH983048 TVD983047:TVD983048 UEZ983047:UEZ983048 UOV983047:UOV983048 UYR983047:UYR983048 VIN983047:VIN983048 VSJ983047:VSJ983048 WCF983047:WCF983048 WMB983047:WMB983048 H7:H9" xr:uid="{F1713DBF-48DA-4D05-A561-C5412A7310B1}">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2A6C-A10B-481E-9468-D30395F95188}">
  <sheetPr>
    <pageSetUpPr fitToPage="1"/>
  </sheetPr>
  <dimension ref="B1:Z123"/>
  <sheetViews>
    <sheetView view="pageBreakPreview" zoomScale="70" zoomScaleNormal="100" zoomScaleSheetLayoutView="70" workbookViewId="0"/>
  </sheetViews>
  <sheetFormatPr defaultColWidth="4.75" defaultRowHeight="13"/>
  <cols>
    <col min="1" max="1" width="2.375" style="26" customWidth="1"/>
    <col min="2" max="2" width="4.125" style="27" customWidth="1"/>
    <col min="3" max="18" width="4.75" style="26"/>
    <col min="19" max="19" width="5.375" style="26" customWidth="1"/>
    <col min="20" max="26" width="4.75" style="26"/>
    <col min="27" max="27" width="1.875" style="26" customWidth="1"/>
    <col min="28" max="256" width="4.75" style="26"/>
    <col min="257" max="257" width="2.375" style="26" customWidth="1"/>
    <col min="258" max="258" width="4.125" style="26" customWidth="1"/>
    <col min="259" max="274" width="4.75" style="26"/>
    <col min="275" max="275" width="5.375" style="26" customWidth="1"/>
    <col min="276" max="282" width="4.75" style="26"/>
    <col min="283" max="283" width="1.875" style="26" customWidth="1"/>
    <col min="284" max="512" width="4.75" style="26"/>
    <col min="513" max="513" width="2.375" style="26" customWidth="1"/>
    <col min="514" max="514" width="4.125" style="26" customWidth="1"/>
    <col min="515" max="530" width="4.75" style="26"/>
    <col min="531" max="531" width="5.375" style="26" customWidth="1"/>
    <col min="532" max="538" width="4.75" style="26"/>
    <col min="539" max="539" width="1.875" style="26" customWidth="1"/>
    <col min="540" max="768" width="4.75" style="26"/>
    <col min="769" max="769" width="2.375" style="26" customWidth="1"/>
    <col min="770" max="770" width="4.125" style="26" customWidth="1"/>
    <col min="771" max="786" width="4.75" style="26"/>
    <col min="787" max="787" width="5.375" style="26" customWidth="1"/>
    <col min="788" max="794" width="4.75" style="26"/>
    <col min="795" max="795" width="1.875" style="26" customWidth="1"/>
    <col min="796" max="1024" width="4.75" style="26"/>
    <col min="1025" max="1025" width="2.375" style="26" customWidth="1"/>
    <col min="1026" max="1026" width="4.125" style="26" customWidth="1"/>
    <col min="1027" max="1042" width="4.75" style="26"/>
    <col min="1043" max="1043" width="5.375" style="26" customWidth="1"/>
    <col min="1044" max="1050" width="4.75" style="26"/>
    <col min="1051" max="1051" width="1.875" style="26" customWidth="1"/>
    <col min="1052" max="1280" width="4.75" style="26"/>
    <col min="1281" max="1281" width="2.375" style="26" customWidth="1"/>
    <col min="1282" max="1282" width="4.125" style="26" customWidth="1"/>
    <col min="1283" max="1298" width="4.75" style="26"/>
    <col min="1299" max="1299" width="5.375" style="26" customWidth="1"/>
    <col min="1300" max="1306" width="4.75" style="26"/>
    <col min="1307" max="1307" width="1.875" style="26" customWidth="1"/>
    <col min="1308" max="1536" width="4.75" style="26"/>
    <col min="1537" max="1537" width="2.375" style="26" customWidth="1"/>
    <col min="1538" max="1538" width="4.125" style="26" customWidth="1"/>
    <col min="1539" max="1554" width="4.75" style="26"/>
    <col min="1555" max="1555" width="5.375" style="26" customWidth="1"/>
    <col min="1556" max="1562" width="4.75" style="26"/>
    <col min="1563" max="1563" width="1.875" style="26" customWidth="1"/>
    <col min="1564" max="1792" width="4.75" style="26"/>
    <col min="1793" max="1793" width="2.375" style="26" customWidth="1"/>
    <col min="1794" max="1794" width="4.125" style="26" customWidth="1"/>
    <col min="1795" max="1810" width="4.75" style="26"/>
    <col min="1811" max="1811" width="5.375" style="26" customWidth="1"/>
    <col min="1812" max="1818" width="4.75" style="26"/>
    <col min="1819" max="1819" width="1.875" style="26" customWidth="1"/>
    <col min="1820" max="2048" width="4.75" style="26"/>
    <col min="2049" max="2049" width="2.375" style="26" customWidth="1"/>
    <col min="2050" max="2050" width="4.125" style="26" customWidth="1"/>
    <col min="2051" max="2066" width="4.75" style="26"/>
    <col min="2067" max="2067" width="5.375" style="26" customWidth="1"/>
    <col min="2068" max="2074" width="4.75" style="26"/>
    <col min="2075" max="2075" width="1.875" style="26" customWidth="1"/>
    <col min="2076" max="2304" width="4.75" style="26"/>
    <col min="2305" max="2305" width="2.375" style="26" customWidth="1"/>
    <col min="2306" max="2306" width="4.125" style="26" customWidth="1"/>
    <col min="2307" max="2322" width="4.75" style="26"/>
    <col min="2323" max="2323" width="5.375" style="26" customWidth="1"/>
    <col min="2324" max="2330" width="4.75" style="26"/>
    <col min="2331" max="2331" width="1.875" style="26" customWidth="1"/>
    <col min="2332" max="2560" width="4.75" style="26"/>
    <col min="2561" max="2561" width="2.375" style="26" customWidth="1"/>
    <col min="2562" max="2562" width="4.125" style="26" customWidth="1"/>
    <col min="2563" max="2578" width="4.75" style="26"/>
    <col min="2579" max="2579" width="5.375" style="26" customWidth="1"/>
    <col min="2580" max="2586" width="4.75" style="26"/>
    <col min="2587" max="2587" width="1.875" style="26" customWidth="1"/>
    <col min="2588" max="2816" width="4.75" style="26"/>
    <col min="2817" max="2817" width="2.375" style="26" customWidth="1"/>
    <col min="2818" max="2818" width="4.125" style="26" customWidth="1"/>
    <col min="2819" max="2834" width="4.75" style="26"/>
    <col min="2835" max="2835" width="5.375" style="26" customWidth="1"/>
    <col min="2836" max="2842" width="4.75" style="26"/>
    <col min="2843" max="2843" width="1.875" style="26" customWidth="1"/>
    <col min="2844" max="3072" width="4.75" style="26"/>
    <col min="3073" max="3073" width="2.375" style="26" customWidth="1"/>
    <col min="3074" max="3074" width="4.125" style="26" customWidth="1"/>
    <col min="3075" max="3090" width="4.75" style="26"/>
    <col min="3091" max="3091" width="5.375" style="26" customWidth="1"/>
    <col min="3092" max="3098" width="4.75" style="26"/>
    <col min="3099" max="3099" width="1.875" style="26" customWidth="1"/>
    <col min="3100" max="3328" width="4.75" style="26"/>
    <col min="3329" max="3329" width="2.375" style="26" customWidth="1"/>
    <col min="3330" max="3330" width="4.125" style="26" customWidth="1"/>
    <col min="3331" max="3346" width="4.75" style="26"/>
    <col min="3347" max="3347" width="5.375" style="26" customWidth="1"/>
    <col min="3348" max="3354" width="4.75" style="26"/>
    <col min="3355" max="3355" width="1.875" style="26" customWidth="1"/>
    <col min="3356" max="3584" width="4.75" style="26"/>
    <col min="3585" max="3585" width="2.375" style="26" customWidth="1"/>
    <col min="3586" max="3586" width="4.125" style="26" customWidth="1"/>
    <col min="3587" max="3602" width="4.75" style="26"/>
    <col min="3603" max="3603" width="5.375" style="26" customWidth="1"/>
    <col min="3604" max="3610" width="4.75" style="26"/>
    <col min="3611" max="3611" width="1.875" style="26" customWidth="1"/>
    <col min="3612" max="3840" width="4.75" style="26"/>
    <col min="3841" max="3841" width="2.375" style="26" customWidth="1"/>
    <col min="3842" max="3842" width="4.125" style="26" customWidth="1"/>
    <col min="3843" max="3858" width="4.75" style="26"/>
    <col min="3859" max="3859" width="5.375" style="26" customWidth="1"/>
    <col min="3860" max="3866" width="4.75" style="26"/>
    <col min="3867" max="3867" width="1.875" style="26" customWidth="1"/>
    <col min="3868" max="4096" width="4.75" style="26"/>
    <col min="4097" max="4097" width="2.375" style="26" customWidth="1"/>
    <col min="4098" max="4098" width="4.125" style="26" customWidth="1"/>
    <col min="4099" max="4114" width="4.75" style="26"/>
    <col min="4115" max="4115" width="5.375" style="26" customWidth="1"/>
    <col min="4116" max="4122" width="4.75" style="26"/>
    <col min="4123" max="4123" width="1.875" style="26" customWidth="1"/>
    <col min="4124" max="4352" width="4.75" style="26"/>
    <col min="4353" max="4353" width="2.375" style="26" customWidth="1"/>
    <col min="4354" max="4354" width="4.125" style="26" customWidth="1"/>
    <col min="4355" max="4370" width="4.75" style="26"/>
    <col min="4371" max="4371" width="5.375" style="26" customWidth="1"/>
    <col min="4372" max="4378" width="4.75" style="26"/>
    <col min="4379" max="4379" width="1.875" style="26" customWidth="1"/>
    <col min="4380" max="4608" width="4.75" style="26"/>
    <col min="4609" max="4609" width="2.375" style="26" customWidth="1"/>
    <col min="4610" max="4610" width="4.125" style="26" customWidth="1"/>
    <col min="4611" max="4626" width="4.75" style="26"/>
    <col min="4627" max="4627" width="5.375" style="26" customWidth="1"/>
    <col min="4628" max="4634" width="4.75" style="26"/>
    <col min="4635" max="4635" width="1.875" style="26" customWidth="1"/>
    <col min="4636" max="4864" width="4.75" style="26"/>
    <col min="4865" max="4865" width="2.375" style="26" customWidth="1"/>
    <col min="4866" max="4866" width="4.125" style="26" customWidth="1"/>
    <col min="4867" max="4882" width="4.75" style="26"/>
    <col min="4883" max="4883" width="5.375" style="26" customWidth="1"/>
    <col min="4884" max="4890" width="4.75" style="26"/>
    <col min="4891" max="4891" width="1.875" style="26" customWidth="1"/>
    <col min="4892" max="5120" width="4.75" style="26"/>
    <col min="5121" max="5121" width="2.375" style="26" customWidth="1"/>
    <col min="5122" max="5122" width="4.125" style="26" customWidth="1"/>
    <col min="5123" max="5138" width="4.75" style="26"/>
    <col min="5139" max="5139" width="5.375" style="26" customWidth="1"/>
    <col min="5140" max="5146" width="4.75" style="26"/>
    <col min="5147" max="5147" width="1.875" style="26" customWidth="1"/>
    <col min="5148" max="5376" width="4.75" style="26"/>
    <col min="5377" max="5377" width="2.375" style="26" customWidth="1"/>
    <col min="5378" max="5378" width="4.125" style="26" customWidth="1"/>
    <col min="5379" max="5394" width="4.75" style="26"/>
    <col min="5395" max="5395" width="5.375" style="26" customWidth="1"/>
    <col min="5396" max="5402" width="4.75" style="26"/>
    <col min="5403" max="5403" width="1.875" style="26" customWidth="1"/>
    <col min="5404" max="5632" width="4.75" style="26"/>
    <col min="5633" max="5633" width="2.375" style="26" customWidth="1"/>
    <col min="5634" max="5634" width="4.125" style="26" customWidth="1"/>
    <col min="5635" max="5650" width="4.75" style="26"/>
    <col min="5651" max="5651" width="5.375" style="26" customWidth="1"/>
    <col min="5652" max="5658" width="4.75" style="26"/>
    <col min="5659" max="5659" width="1.875" style="26" customWidth="1"/>
    <col min="5660" max="5888" width="4.75" style="26"/>
    <col min="5889" max="5889" width="2.375" style="26" customWidth="1"/>
    <col min="5890" max="5890" width="4.125" style="26" customWidth="1"/>
    <col min="5891" max="5906" width="4.75" style="26"/>
    <col min="5907" max="5907" width="5.375" style="26" customWidth="1"/>
    <col min="5908" max="5914" width="4.75" style="26"/>
    <col min="5915" max="5915" width="1.875" style="26" customWidth="1"/>
    <col min="5916" max="6144" width="4.75" style="26"/>
    <col min="6145" max="6145" width="2.375" style="26" customWidth="1"/>
    <col min="6146" max="6146" width="4.125" style="26" customWidth="1"/>
    <col min="6147" max="6162" width="4.75" style="26"/>
    <col min="6163" max="6163" width="5.375" style="26" customWidth="1"/>
    <col min="6164" max="6170" width="4.75" style="26"/>
    <col min="6171" max="6171" width="1.875" style="26" customWidth="1"/>
    <col min="6172" max="6400" width="4.75" style="26"/>
    <col min="6401" max="6401" width="2.375" style="26" customWidth="1"/>
    <col min="6402" max="6402" width="4.125" style="26" customWidth="1"/>
    <col min="6403" max="6418" width="4.75" style="26"/>
    <col min="6419" max="6419" width="5.375" style="26" customWidth="1"/>
    <col min="6420" max="6426" width="4.75" style="26"/>
    <col min="6427" max="6427" width="1.875" style="26" customWidth="1"/>
    <col min="6428" max="6656" width="4.75" style="26"/>
    <col min="6657" max="6657" width="2.375" style="26" customWidth="1"/>
    <col min="6658" max="6658" width="4.125" style="26" customWidth="1"/>
    <col min="6659" max="6674" width="4.75" style="26"/>
    <col min="6675" max="6675" width="5.375" style="26" customWidth="1"/>
    <col min="6676" max="6682" width="4.75" style="26"/>
    <col min="6683" max="6683" width="1.875" style="26" customWidth="1"/>
    <col min="6684" max="6912" width="4.75" style="26"/>
    <col min="6913" max="6913" width="2.375" style="26" customWidth="1"/>
    <col min="6914" max="6914" width="4.125" style="26" customWidth="1"/>
    <col min="6915" max="6930" width="4.75" style="26"/>
    <col min="6931" max="6931" width="5.375" style="26" customWidth="1"/>
    <col min="6932" max="6938" width="4.75" style="26"/>
    <col min="6939" max="6939" width="1.875" style="26" customWidth="1"/>
    <col min="6940" max="7168" width="4.75" style="26"/>
    <col min="7169" max="7169" width="2.375" style="26" customWidth="1"/>
    <col min="7170" max="7170" width="4.125" style="26" customWidth="1"/>
    <col min="7171" max="7186" width="4.75" style="26"/>
    <col min="7187" max="7187" width="5.375" style="26" customWidth="1"/>
    <col min="7188" max="7194" width="4.75" style="26"/>
    <col min="7195" max="7195" width="1.875" style="26" customWidth="1"/>
    <col min="7196" max="7424" width="4.75" style="26"/>
    <col min="7425" max="7425" width="2.375" style="26" customWidth="1"/>
    <col min="7426" max="7426" width="4.125" style="26" customWidth="1"/>
    <col min="7427" max="7442" width="4.75" style="26"/>
    <col min="7443" max="7443" width="5.375" style="26" customWidth="1"/>
    <col min="7444" max="7450" width="4.75" style="26"/>
    <col min="7451" max="7451" width="1.875" style="26" customWidth="1"/>
    <col min="7452" max="7680" width="4.75" style="26"/>
    <col min="7681" max="7681" width="2.375" style="26" customWidth="1"/>
    <col min="7682" max="7682" width="4.125" style="26" customWidth="1"/>
    <col min="7683" max="7698" width="4.75" style="26"/>
    <col min="7699" max="7699" width="5.375" style="26" customWidth="1"/>
    <col min="7700" max="7706" width="4.75" style="26"/>
    <col min="7707" max="7707" width="1.875" style="26" customWidth="1"/>
    <col min="7708" max="7936" width="4.75" style="26"/>
    <col min="7937" max="7937" width="2.375" style="26" customWidth="1"/>
    <col min="7938" max="7938" width="4.125" style="26" customWidth="1"/>
    <col min="7939" max="7954" width="4.75" style="26"/>
    <col min="7955" max="7955" width="5.375" style="26" customWidth="1"/>
    <col min="7956" max="7962" width="4.75" style="26"/>
    <col min="7963" max="7963" width="1.875" style="26" customWidth="1"/>
    <col min="7964" max="8192" width="4.75" style="26"/>
    <col min="8193" max="8193" width="2.375" style="26" customWidth="1"/>
    <col min="8194" max="8194" width="4.125" style="26" customWidth="1"/>
    <col min="8195" max="8210" width="4.75" style="26"/>
    <col min="8211" max="8211" width="5.375" style="26" customWidth="1"/>
    <col min="8212" max="8218" width="4.75" style="26"/>
    <col min="8219" max="8219" width="1.875" style="26" customWidth="1"/>
    <col min="8220" max="8448" width="4.75" style="26"/>
    <col min="8449" max="8449" width="2.375" style="26" customWidth="1"/>
    <col min="8450" max="8450" width="4.125" style="26" customWidth="1"/>
    <col min="8451" max="8466" width="4.75" style="26"/>
    <col min="8467" max="8467" width="5.375" style="26" customWidth="1"/>
    <col min="8468" max="8474" width="4.75" style="26"/>
    <col min="8475" max="8475" width="1.875" style="26" customWidth="1"/>
    <col min="8476" max="8704" width="4.75" style="26"/>
    <col min="8705" max="8705" width="2.375" style="26" customWidth="1"/>
    <col min="8706" max="8706" width="4.125" style="26" customWidth="1"/>
    <col min="8707" max="8722" width="4.75" style="26"/>
    <col min="8723" max="8723" width="5.375" style="26" customWidth="1"/>
    <col min="8724" max="8730" width="4.75" style="26"/>
    <col min="8731" max="8731" width="1.875" style="26" customWidth="1"/>
    <col min="8732" max="8960" width="4.75" style="26"/>
    <col min="8961" max="8961" width="2.375" style="26" customWidth="1"/>
    <col min="8962" max="8962" width="4.125" style="26" customWidth="1"/>
    <col min="8963" max="8978" width="4.75" style="26"/>
    <col min="8979" max="8979" width="5.375" style="26" customWidth="1"/>
    <col min="8980" max="8986" width="4.75" style="26"/>
    <col min="8987" max="8987" width="1.875" style="26" customWidth="1"/>
    <col min="8988" max="9216" width="4.75" style="26"/>
    <col min="9217" max="9217" width="2.375" style="26" customWidth="1"/>
    <col min="9218" max="9218" width="4.125" style="26" customWidth="1"/>
    <col min="9219" max="9234" width="4.75" style="26"/>
    <col min="9235" max="9235" width="5.375" style="26" customWidth="1"/>
    <col min="9236" max="9242" width="4.75" style="26"/>
    <col min="9243" max="9243" width="1.875" style="26" customWidth="1"/>
    <col min="9244" max="9472" width="4.75" style="26"/>
    <col min="9473" max="9473" width="2.375" style="26" customWidth="1"/>
    <col min="9474" max="9474" width="4.125" style="26" customWidth="1"/>
    <col min="9475" max="9490" width="4.75" style="26"/>
    <col min="9491" max="9491" width="5.375" style="26" customWidth="1"/>
    <col min="9492" max="9498" width="4.75" style="26"/>
    <col min="9499" max="9499" width="1.875" style="26" customWidth="1"/>
    <col min="9500" max="9728" width="4.75" style="26"/>
    <col min="9729" max="9729" width="2.375" style="26" customWidth="1"/>
    <col min="9730" max="9730" width="4.125" style="26" customWidth="1"/>
    <col min="9731" max="9746" width="4.75" style="26"/>
    <col min="9747" max="9747" width="5.375" style="26" customWidth="1"/>
    <col min="9748" max="9754" width="4.75" style="26"/>
    <col min="9755" max="9755" width="1.875" style="26" customWidth="1"/>
    <col min="9756" max="9984" width="4.75" style="26"/>
    <col min="9985" max="9985" width="2.375" style="26" customWidth="1"/>
    <col min="9986" max="9986" width="4.125" style="26" customWidth="1"/>
    <col min="9987" max="10002" width="4.75" style="26"/>
    <col min="10003" max="10003" width="5.375" style="26" customWidth="1"/>
    <col min="10004" max="10010" width="4.75" style="26"/>
    <col min="10011" max="10011" width="1.875" style="26" customWidth="1"/>
    <col min="10012" max="10240" width="4.75" style="26"/>
    <col min="10241" max="10241" width="2.375" style="26" customWidth="1"/>
    <col min="10242" max="10242" width="4.125" style="26" customWidth="1"/>
    <col min="10243" max="10258" width="4.75" style="26"/>
    <col min="10259" max="10259" width="5.375" style="26" customWidth="1"/>
    <col min="10260" max="10266" width="4.75" style="26"/>
    <col min="10267" max="10267" width="1.875" style="26" customWidth="1"/>
    <col min="10268" max="10496" width="4.75" style="26"/>
    <col min="10497" max="10497" width="2.375" style="26" customWidth="1"/>
    <col min="10498" max="10498" width="4.125" style="26" customWidth="1"/>
    <col min="10499" max="10514" width="4.75" style="26"/>
    <col min="10515" max="10515" width="5.375" style="26" customWidth="1"/>
    <col min="10516" max="10522" width="4.75" style="26"/>
    <col min="10523" max="10523" width="1.875" style="26" customWidth="1"/>
    <col min="10524" max="10752" width="4.75" style="26"/>
    <col min="10753" max="10753" width="2.375" style="26" customWidth="1"/>
    <col min="10754" max="10754" width="4.125" style="26" customWidth="1"/>
    <col min="10755" max="10770" width="4.75" style="26"/>
    <col min="10771" max="10771" width="5.375" style="26" customWidth="1"/>
    <col min="10772" max="10778" width="4.75" style="26"/>
    <col min="10779" max="10779" width="1.875" style="26" customWidth="1"/>
    <col min="10780" max="11008" width="4.75" style="26"/>
    <col min="11009" max="11009" width="2.375" style="26" customWidth="1"/>
    <col min="11010" max="11010" width="4.125" style="26" customWidth="1"/>
    <col min="11011" max="11026" width="4.75" style="26"/>
    <col min="11027" max="11027" width="5.375" style="26" customWidth="1"/>
    <col min="11028" max="11034" width="4.75" style="26"/>
    <col min="11035" max="11035" width="1.875" style="26" customWidth="1"/>
    <col min="11036" max="11264" width="4.75" style="26"/>
    <col min="11265" max="11265" width="2.375" style="26" customWidth="1"/>
    <col min="11266" max="11266" width="4.125" style="26" customWidth="1"/>
    <col min="11267" max="11282" width="4.75" style="26"/>
    <col min="11283" max="11283" width="5.375" style="26" customWidth="1"/>
    <col min="11284" max="11290" width="4.75" style="26"/>
    <col min="11291" max="11291" width="1.875" style="26" customWidth="1"/>
    <col min="11292" max="11520" width="4.75" style="26"/>
    <col min="11521" max="11521" width="2.375" style="26" customWidth="1"/>
    <col min="11522" max="11522" width="4.125" style="26" customWidth="1"/>
    <col min="11523" max="11538" width="4.75" style="26"/>
    <col min="11539" max="11539" width="5.375" style="26" customWidth="1"/>
    <col min="11540" max="11546" width="4.75" style="26"/>
    <col min="11547" max="11547" width="1.875" style="26" customWidth="1"/>
    <col min="11548" max="11776" width="4.75" style="26"/>
    <col min="11777" max="11777" width="2.375" style="26" customWidth="1"/>
    <col min="11778" max="11778" width="4.125" style="26" customWidth="1"/>
    <col min="11779" max="11794" width="4.75" style="26"/>
    <col min="11795" max="11795" width="5.375" style="26" customWidth="1"/>
    <col min="11796" max="11802" width="4.75" style="26"/>
    <col min="11803" max="11803" width="1.875" style="26" customWidth="1"/>
    <col min="11804" max="12032" width="4.75" style="26"/>
    <col min="12033" max="12033" width="2.375" style="26" customWidth="1"/>
    <col min="12034" max="12034" width="4.125" style="26" customWidth="1"/>
    <col min="12035" max="12050" width="4.75" style="26"/>
    <col min="12051" max="12051" width="5.375" style="26" customWidth="1"/>
    <col min="12052" max="12058" width="4.75" style="26"/>
    <col min="12059" max="12059" width="1.875" style="26" customWidth="1"/>
    <col min="12060" max="12288" width="4.75" style="26"/>
    <col min="12289" max="12289" width="2.375" style="26" customWidth="1"/>
    <col min="12290" max="12290" width="4.125" style="26" customWidth="1"/>
    <col min="12291" max="12306" width="4.75" style="26"/>
    <col min="12307" max="12307" width="5.375" style="26" customWidth="1"/>
    <col min="12308" max="12314" width="4.75" style="26"/>
    <col min="12315" max="12315" width="1.875" style="26" customWidth="1"/>
    <col min="12316" max="12544" width="4.75" style="26"/>
    <col min="12545" max="12545" width="2.375" style="26" customWidth="1"/>
    <col min="12546" max="12546" width="4.125" style="26" customWidth="1"/>
    <col min="12547" max="12562" width="4.75" style="26"/>
    <col min="12563" max="12563" width="5.375" style="26" customWidth="1"/>
    <col min="12564" max="12570" width="4.75" style="26"/>
    <col min="12571" max="12571" width="1.875" style="26" customWidth="1"/>
    <col min="12572" max="12800" width="4.75" style="26"/>
    <col min="12801" max="12801" width="2.375" style="26" customWidth="1"/>
    <col min="12802" max="12802" width="4.125" style="26" customWidth="1"/>
    <col min="12803" max="12818" width="4.75" style="26"/>
    <col min="12819" max="12819" width="5.375" style="26" customWidth="1"/>
    <col min="12820" max="12826" width="4.75" style="26"/>
    <col min="12827" max="12827" width="1.875" style="26" customWidth="1"/>
    <col min="12828" max="13056" width="4.75" style="26"/>
    <col min="13057" max="13057" width="2.375" style="26" customWidth="1"/>
    <col min="13058" max="13058" width="4.125" style="26" customWidth="1"/>
    <col min="13059" max="13074" width="4.75" style="26"/>
    <col min="13075" max="13075" width="5.375" style="26" customWidth="1"/>
    <col min="13076" max="13082" width="4.75" style="26"/>
    <col min="13083" max="13083" width="1.875" style="26" customWidth="1"/>
    <col min="13084" max="13312" width="4.75" style="26"/>
    <col min="13313" max="13313" width="2.375" style="26" customWidth="1"/>
    <col min="13314" max="13314" width="4.125" style="26" customWidth="1"/>
    <col min="13315" max="13330" width="4.75" style="26"/>
    <col min="13331" max="13331" width="5.375" style="26" customWidth="1"/>
    <col min="13332" max="13338" width="4.75" style="26"/>
    <col min="13339" max="13339" width="1.875" style="26" customWidth="1"/>
    <col min="13340" max="13568" width="4.75" style="26"/>
    <col min="13569" max="13569" width="2.375" style="26" customWidth="1"/>
    <col min="13570" max="13570" width="4.125" style="26" customWidth="1"/>
    <col min="13571" max="13586" width="4.75" style="26"/>
    <col min="13587" max="13587" width="5.375" style="26" customWidth="1"/>
    <col min="13588" max="13594" width="4.75" style="26"/>
    <col min="13595" max="13595" width="1.875" style="26" customWidth="1"/>
    <col min="13596" max="13824" width="4.75" style="26"/>
    <col min="13825" max="13825" width="2.375" style="26" customWidth="1"/>
    <col min="13826" max="13826" width="4.125" style="26" customWidth="1"/>
    <col min="13827" max="13842" width="4.75" style="26"/>
    <col min="13843" max="13843" width="5.375" style="26" customWidth="1"/>
    <col min="13844" max="13850" width="4.75" style="26"/>
    <col min="13851" max="13851" width="1.875" style="26" customWidth="1"/>
    <col min="13852" max="14080" width="4.75" style="26"/>
    <col min="14081" max="14081" width="2.375" style="26" customWidth="1"/>
    <col min="14082" max="14082" width="4.125" style="26" customWidth="1"/>
    <col min="14083" max="14098" width="4.75" style="26"/>
    <col min="14099" max="14099" width="5.375" style="26" customWidth="1"/>
    <col min="14100" max="14106" width="4.75" style="26"/>
    <col min="14107" max="14107" width="1.875" style="26" customWidth="1"/>
    <col min="14108" max="14336" width="4.75" style="26"/>
    <col min="14337" max="14337" width="2.375" style="26" customWidth="1"/>
    <col min="14338" max="14338" width="4.125" style="26" customWidth="1"/>
    <col min="14339" max="14354" width="4.75" style="26"/>
    <col min="14355" max="14355" width="5.375" style="26" customWidth="1"/>
    <col min="14356" max="14362" width="4.75" style="26"/>
    <col min="14363" max="14363" width="1.875" style="26" customWidth="1"/>
    <col min="14364" max="14592" width="4.75" style="26"/>
    <col min="14593" max="14593" width="2.375" style="26" customWidth="1"/>
    <col min="14594" max="14594" width="4.125" style="26" customWidth="1"/>
    <col min="14595" max="14610" width="4.75" style="26"/>
    <col min="14611" max="14611" width="5.375" style="26" customWidth="1"/>
    <col min="14612" max="14618" width="4.75" style="26"/>
    <col min="14619" max="14619" width="1.875" style="26" customWidth="1"/>
    <col min="14620" max="14848" width="4.75" style="26"/>
    <col min="14849" max="14849" width="2.375" style="26" customWidth="1"/>
    <col min="14850" max="14850" width="4.125" style="26" customWidth="1"/>
    <col min="14851" max="14866" width="4.75" style="26"/>
    <col min="14867" max="14867" width="5.375" style="26" customWidth="1"/>
    <col min="14868" max="14874" width="4.75" style="26"/>
    <col min="14875" max="14875" width="1.875" style="26" customWidth="1"/>
    <col min="14876" max="15104" width="4.75" style="26"/>
    <col min="15105" max="15105" width="2.375" style="26" customWidth="1"/>
    <col min="15106" max="15106" width="4.125" style="26" customWidth="1"/>
    <col min="15107" max="15122" width="4.75" style="26"/>
    <col min="15123" max="15123" width="5.375" style="26" customWidth="1"/>
    <col min="15124" max="15130" width="4.75" style="26"/>
    <col min="15131" max="15131" width="1.875" style="26" customWidth="1"/>
    <col min="15132" max="15360" width="4.75" style="26"/>
    <col min="15361" max="15361" width="2.375" style="26" customWidth="1"/>
    <col min="15362" max="15362" width="4.125" style="26" customWidth="1"/>
    <col min="15363" max="15378" width="4.75" style="26"/>
    <col min="15379" max="15379" width="5.375" style="26" customWidth="1"/>
    <col min="15380" max="15386" width="4.75" style="26"/>
    <col min="15387" max="15387" width="1.875" style="26" customWidth="1"/>
    <col min="15388" max="15616" width="4.75" style="26"/>
    <col min="15617" max="15617" width="2.375" style="26" customWidth="1"/>
    <col min="15618" max="15618" width="4.125" style="26" customWidth="1"/>
    <col min="15619" max="15634" width="4.75" style="26"/>
    <col min="15635" max="15635" width="5.375" style="26" customWidth="1"/>
    <col min="15636" max="15642" width="4.75" style="26"/>
    <col min="15643" max="15643" width="1.875" style="26" customWidth="1"/>
    <col min="15644" max="15872" width="4.75" style="26"/>
    <col min="15873" max="15873" width="2.375" style="26" customWidth="1"/>
    <col min="15874" max="15874" width="4.125" style="26" customWidth="1"/>
    <col min="15875" max="15890" width="4.75" style="26"/>
    <col min="15891" max="15891" width="5.375" style="26" customWidth="1"/>
    <col min="15892" max="15898" width="4.75" style="26"/>
    <col min="15899" max="15899" width="1.875" style="26" customWidth="1"/>
    <col min="15900" max="16128" width="4.75" style="26"/>
    <col min="16129" max="16129" width="2.375" style="26" customWidth="1"/>
    <col min="16130" max="16130" width="4.125" style="26" customWidth="1"/>
    <col min="16131" max="16146" width="4.75" style="26"/>
    <col min="16147" max="16147" width="5.375" style="26" customWidth="1"/>
    <col min="16148" max="16154" width="4.75" style="26"/>
    <col min="16155" max="16155" width="1.875" style="26" customWidth="1"/>
    <col min="16156" max="16384" width="4.75" style="26"/>
  </cols>
  <sheetData>
    <row r="1" spans="2:26" s="10" customFormat="1"/>
    <row r="2" spans="2:26" s="10" customFormat="1">
      <c r="B2" s="10" t="s">
        <v>535</v>
      </c>
    </row>
    <row r="3" spans="2:26" s="10" customFormat="1"/>
    <row r="4" spans="2:26" s="10" customFormat="1">
      <c r="B4" s="506" t="s">
        <v>154</v>
      </c>
      <c r="C4" s="506"/>
      <c r="D4" s="506"/>
      <c r="E4" s="506"/>
      <c r="F4" s="506"/>
      <c r="G4" s="506"/>
      <c r="H4" s="506"/>
      <c r="I4" s="506"/>
      <c r="J4" s="506"/>
      <c r="K4" s="506"/>
      <c r="L4" s="506"/>
      <c r="M4" s="506"/>
      <c r="N4" s="506"/>
      <c r="O4" s="506"/>
      <c r="P4" s="506"/>
      <c r="Q4" s="506"/>
      <c r="R4" s="506"/>
      <c r="S4" s="506"/>
      <c r="T4" s="506"/>
      <c r="U4" s="506"/>
      <c r="V4" s="506"/>
      <c r="W4" s="506"/>
      <c r="X4" s="506"/>
      <c r="Y4" s="506"/>
      <c r="Z4" s="506"/>
    </row>
    <row r="5" spans="2:26" s="10" customFormat="1"/>
    <row r="6" spans="2:26" s="10" customFormat="1" ht="31.5" customHeight="1">
      <c r="B6" s="556" t="s">
        <v>102</v>
      </c>
      <c r="C6" s="556"/>
      <c r="D6" s="556"/>
      <c r="E6" s="556"/>
      <c r="F6" s="556"/>
      <c r="G6" s="523"/>
      <c r="H6" s="530"/>
      <c r="I6" s="530"/>
      <c r="J6" s="530"/>
      <c r="K6" s="530"/>
      <c r="L6" s="530"/>
      <c r="M6" s="530"/>
      <c r="N6" s="530"/>
      <c r="O6" s="530"/>
      <c r="P6" s="530"/>
      <c r="Q6" s="530"/>
      <c r="R6" s="530"/>
      <c r="S6" s="530"/>
      <c r="T6" s="530"/>
      <c r="U6" s="530"/>
      <c r="V6" s="530"/>
      <c r="W6" s="530"/>
      <c r="X6" s="530"/>
      <c r="Y6" s="530"/>
      <c r="Z6" s="531"/>
    </row>
    <row r="7" spans="2:26" s="10" customFormat="1" ht="31.5" customHeight="1">
      <c r="B7" s="508" t="s">
        <v>103</v>
      </c>
      <c r="C7" s="509"/>
      <c r="D7" s="509"/>
      <c r="E7" s="509"/>
      <c r="F7" s="510"/>
      <c r="G7" s="175" t="s">
        <v>311</v>
      </c>
      <c r="H7" s="119" t="s">
        <v>398</v>
      </c>
      <c r="I7" s="119"/>
      <c r="J7" s="119"/>
      <c r="K7" s="119"/>
      <c r="L7" s="137" t="s">
        <v>311</v>
      </c>
      <c r="M7" s="119" t="s">
        <v>397</v>
      </c>
      <c r="N7" s="119"/>
      <c r="O7" s="119"/>
      <c r="P7" s="119"/>
      <c r="Q7" s="137" t="s">
        <v>311</v>
      </c>
      <c r="R7" s="119" t="s">
        <v>396</v>
      </c>
      <c r="S7" s="119"/>
      <c r="T7" s="119"/>
      <c r="U7" s="119"/>
      <c r="V7" s="119"/>
      <c r="W7" s="119"/>
      <c r="X7" s="119"/>
      <c r="Y7" s="119"/>
      <c r="Z7" s="120"/>
    </row>
    <row r="8" spans="2:26" s="10" customFormat="1" ht="31.5" customHeight="1">
      <c r="B8" s="508" t="s">
        <v>104</v>
      </c>
      <c r="C8" s="509"/>
      <c r="D8" s="509"/>
      <c r="E8" s="509"/>
      <c r="F8" s="510"/>
      <c r="G8" s="175" t="s">
        <v>311</v>
      </c>
      <c r="H8" s="119" t="s">
        <v>395</v>
      </c>
      <c r="I8" s="119"/>
      <c r="J8" s="119"/>
      <c r="K8" s="119"/>
      <c r="L8" s="119"/>
      <c r="M8" s="119"/>
      <c r="N8" s="119"/>
      <c r="O8" s="119"/>
      <c r="P8" s="119"/>
      <c r="Q8" s="137" t="s">
        <v>311</v>
      </c>
      <c r="R8" s="119" t="s">
        <v>402</v>
      </c>
      <c r="S8" s="119"/>
      <c r="T8" s="119"/>
      <c r="U8" s="119"/>
      <c r="V8" s="119"/>
      <c r="W8" s="22"/>
      <c r="X8" s="22"/>
      <c r="Y8" s="22"/>
      <c r="Z8" s="214"/>
    </row>
    <row r="9" spans="2:26" s="10" customFormat="1"/>
    <row r="10" spans="2:26" s="10" customFormat="1">
      <c r="B10" s="11"/>
      <c r="C10" s="12"/>
      <c r="D10" s="12"/>
      <c r="E10" s="12"/>
      <c r="F10" s="12"/>
      <c r="G10" s="12"/>
      <c r="H10" s="12"/>
      <c r="I10" s="12"/>
      <c r="J10" s="12"/>
      <c r="K10" s="12"/>
      <c r="L10" s="12"/>
      <c r="M10" s="12"/>
      <c r="N10" s="12"/>
      <c r="O10" s="12"/>
      <c r="P10" s="12"/>
      <c r="Q10" s="12"/>
      <c r="R10" s="12"/>
      <c r="S10" s="12"/>
      <c r="T10" s="12"/>
      <c r="U10" s="12"/>
      <c r="V10" s="12"/>
      <c r="W10" s="12"/>
      <c r="X10" s="12"/>
      <c r="Y10" s="12"/>
      <c r="Z10" s="13"/>
    </row>
    <row r="11" spans="2:26" s="10" customFormat="1">
      <c r="B11" s="14" t="s">
        <v>155</v>
      </c>
      <c r="Z11" s="15"/>
    </row>
    <row r="12" spans="2:26" s="10" customFormat="1">
      <c r="B12" s="14"/>
      <c r="L12" s="19"/>
      <c r="Q12" s="19"/>
      <c r="V12" s="19"/>
      <c r="Z12" s="15"/>
    </row>
    <row r="13" spans="2:26" s="10" customFormat="1">
      <c r="B13" s="14"/>
      <c r="C13" s="10" t="s">
        <v>156</v>
      </c>
      <c r="Z13" s="15"/>
    </row>
    <row r="14" spans="2:26" s="10" customFormat="1" ht="4.5" customHeight="1">
      <c r="B14" s="14"/>
      <c r="Z14" s="15"/>
    </row>
    <row r="15" spans="2:26" s="10" customFormat="1" ht="24.5" customHeight="1">
      <c r="B15" s="14"/>
      <c r="C15" s="523"/>
      <c r="D15" s="530"/>
      <c r="E15" s="530"/>
      <c r="F15" s="530"/>
      <c r="G15" s="530"/>
      <c r="H15" s="530"/>
      <c r="I15" s="530"/>
      <c r="J15" s="530"/>
      <c r="K15" s="530"/>
      <c r="L15" s="530"/>
      <c r="M15" s="530"/>
      <c r="N15" s="530"/>
      <c r="O15" s="530"/>
      <c r="P15" s="530"/>
      <c r="Q15" s="530"/>
      <c r="R15" s="530"/>
      <c r="S15" s="530"/>
      <c r="T15" s="530"/>
      <c r="U15" s="530"/>
      <c r="V15" s="530"/>
      <c r="W15" s="530"/>
      <c r="X15" s="530"/>
      <c r="Y15" s="531"/>
      <c r="Z15" s="21"/>
    </row>
    <row r="16" spans="2:26" s="10" customFormat="1" ht="24.5" customHeight="1">
      <c r="B16" s="14"/>
      <c r="C16" s="523"/>
      <c r="D16" s="530"/>
      <c r="E16" s="530"/>
      <c r="F16" s="530"/>
      <c r="G16" s="530"/>
      <c r="H16" s="530"/>
      <c r="I16" s="530"/>
      <c r="J16" s="530"/>
      <c r="K16" s="530"/>
      <c r="L16" s="530"/>
      <c r="M16" s="530"/>
      <c r="N16" s="530"/>
      <c r="O16" s="530"/>
      <c r="P16" s="530"/>
      <c r="Q16" s="530"/>
      <c r="R16" s="530"/>
      <c r="S16" s="530"/>
      <c r="T16" s="530"/>
      <c r="U16" s="530"/>
      <c r="V16" s="530"/>
      <c r="W16" s="530"/>
      <c r="X16" s="530"/>
      <c r="Y16" s="531"/>
      <c r="Z16" s="15"/>
    </row>
    <row r="17" spans="2:26" s="10" customFormat="1" ht="24.5" customHeight="1">
      <c r="B17" s="14"/>
      <c r="C17" s="523"/>
      <c r="D17" s="530"/>
      <c r="E17" s="530"/>
      <c r="F17" s="530"/>
      <c r="G17" s="530"/>
      <c r="H17" s="530"/>
      <c r="I17" s="530"/>
      <c r="J17" s="530"/>
      <c r="K17" s="530"/>
      <c r="L17" s="530"/>
      <c r="M17" s="530"/>
      <c r="N17" s="530"/>
      <c r="O17" s="530"/>
      <c r="P17" s="530"/>
      <c r="Q17" s="530"/>
      <c r="R17" s="530"/>
      <c r="S17" s="530"/>
      <c r="T17" s="530"/>
      <c r="U17" s="530"/>
      <c r="V17" s="530"/>
      <c r="W17" s="530"/>
      <c r="X17" s="530"/>
      <c r="Y17" s="531"/>
      <c r="Z17" s="15"/>
    </row>
    <row r="18" spans="2:26" s="10" customFormat="1">
      <c r="B18" s="14"/>
      <c r="C18" s="10" t="s">
        <v>157</v>
      </c>
      <c r="Z18" s="15"/>
    </row>
    <row r="19" spans="2:26" s="10" customFormat="1" ht="4.5" customHeight="1">
      <c r="B19" s="14"/>
      <c r="Z19" s="15"/>
    </row>
    <row r="20" spans="2:26" s="10" customFormat="1" ht="24" customHeight="1">
      <c r="B20" s="14"/>
      <c r="C20" s="556" t="s">
        <v>158</v>
      </c>
      <c r="D20" s="556"/>
      <c r="E20" s="556"/>
      <c r="F20" s="556"/>
      <c r="G20" s="556"/>
      <c r="H20" s="556"/>
      <c r="I20" s="556"/>
      <c r="J20" s="556"/>
      <c r="K20" s="556"/>
      <c r="L20" s="556"/>
      <c r="M20" s="556"/>
      <c r="N20" s="556"/>
      <c r="O20" s="556"/>
      <c r="P20" s="556"/>
      <c r="Q20" s="556"/>
      <c r="R20" s="556"/>
      <c r="S20" s="509" t="s">
        <v>159</v>
      </c>
      <c r="T20" s="509"/>
      <c r="U20" s="509"/>
      <c r="V20" s="509"/>
      <c r="W20" s="509"/>
      <c r="X20" s="509"/>
      <c r="Y20" s="510"/>
      <c r="Z20" s="21"/>
    </row>
    <row r="21" spans="2:26" s="10" customFormat="1" ht="24.5" customHeight="1">
      <c r="B21" s="14"/>
      <c r="C21" s="508"/>
      <c r="D21" s="509"/>
      <c r="E21" s="509"/>
      <c r="F21" s="509"/>
      <c r="G21" s="509"/>
      <c r="H21" s="509"/>
      <c r="I21" s="509"/>
      <c r="J21" s="509"/>
      <c r="K21" s="509"/>
      <c r="L21" s="509"/>
      <c r="M21" s="509"/>
      <c r="N21" s="509"/>
      <c r="O21" s="509"/>
      <c r="P21" s="509"/>
      <c r="Q21" s="509"/>
      <c r="R21" s="510"/>
      <c r="S21" s="252"/>
      <c r="T21" s="252"/>
      <c r="U21" s="252"/>
      <c r="V21" s="252"/>
      <c r="W21" s="252"/>
      <c r="X21" s="252"/>
      <c r="Y21" s="252"/>
      <c r="Z21" s="15"/>
    </row>
    <row r="22" spans="2:26" s="10" customFormat="1" ht="12" customHeight="1">
      <c r="B22" s="14"/>
      <c r="C22" s="144"/>
      <c r="D22" s="144"/>
      <c r="E22" s="144"/>
      <c r="F22" s="144"/>
      <c r="G22" s="144"/>
      <c r="H22" s="144"/>
      <c r="I22" s="144"/>
      <c r="J22" s="144"/>
      <c r="K22" s="144"/>
      <c r="L22" s="144"/>
      <c r="M22" s="144"/>
      <c r="N22" s="144"/>
      <c r="O22" s="144"/>
      <c r="P22" s="12"/>
      <c r="Q22" s="12"/>
      <c r="R22" s="12"/>
      <c r="S22" s="12"/>
      <c r="T22" s="17"/>
      <c r="U22" s="17"/>
      <c r="V22" s="17"/>
      <c r="W22" s="17"/>
      <c r="X22" s="17"/>
      <c r="Y22" s="17"/>
      <c r="Z22" s="15"/>
    </row>
    <row r="23" spans="2:26" s="10" customFormat="1" ht="21" customHeight="1">
      <c r="B23" s="14"/>
      <c r="C23" s="81"/>
      <c r="D23" s="81"/>
      <c r="E23" s="81"/>
      <c r="F23" s="81"/>
      <c r="G23" s="81"/>
      <c r="H23" s="81"/>
      <c r="I23" s="81"/>
      <c r="J23" s="81"/>
      <c r="K23" s="81"/>
      <c r="L23" s="81"/>
      <c r="M23" s="81"/>
      <c r="N23" s="81"/>
      <c r="O23" s="81"/>
      <c r="P23" s="17"/>
      <c r="Q23" s="17"/>
      <c r="R23" s="17"/>
      <c r="S23" s="17"/>
      <c r="T23" s="636" t="s">
        <v>318</v>
      </c>
      <c r="U23" s="637"/>
      <c r="V23" s="637" t="s">
        <v>319</v>
      </c>
      <c r="W23" s="637"/>
      <c r="X23" s="637" t="s">
        <v>320</v>
      </c>
      <c r="Y23" s="638"/>
      <c r="Z23" s="15"/>
    </row>
    <row r="24" spans="2:26" s="10" customFormat="1" ht="26" customHeight="1">
      <c r="B24" s="14"/>
      <c r="C24" s="574" t="s">
        <v>160</v>
      </c>
      <c r="D24" s="575"/>
      <c r="E24" s="575"/>
      <c r="F24" s="575"/>
      <c r="G24" s="575"/>
      <c r="H24" s="575"/>
      <c r="I24" s="575"/>
      <c r="J24" s="575"/>
      <c r="K24" s="575"/>
      <c r="L24" s="575"/>
      <c r="M24" s="575"/>
      <c r="N24" s="575"/>
      <c r="O24" s="575"/>
      <c r="P24" s="575"/>
      <c r="Q24" s="575"/>
      <c r="R24" s="575"/>
      <c r="S24" s="639"/>
      <c r="T24" s="508" t="s">
        <v>311</v>
      </c>
      <c r="U24" s="509"/>
      <c r="V24" s="637" t="s">
        <v>319</v>
      </c>
      <c r="W24" s="637"/>
      <c r="X24" s="509" t="s">
        <v>311</v>
      </c>
      <c r="Y24" s="510"/>
      <c r="Z24" s="15"/>
    </row>
    <row r="25" spans="2:26" s="10" customFormat="1" ht="58.5" customHeight="1">
      <c r="B25" s="14"/>
      <c r="C25" s="640" t="s">
        <v>161</v>
      </c>
      <c r="D25" s="641"/>
      <c r="E25" s="641"/>
      <c r="F25" s="641"/>
      <c r="G25" s="641"/>
      <c r="H25" s="641"/>
      <c r="I25" s="641"/>
      <c r="J25" s="641"/>
      <c r="K25" s="641"/>
      <c r="L25" s="641"/>
      <c r="M25" s="641"/>
      <c r="N25" s="641"/>
      <c r="O25" s="641"/>
      <c r="P25" s="641"/>
      <c r="Q25" s="641"/>
      <c r="R25" s="641"/>
      <c r="S25" s="642"/>
      <c r="T25" s="508" t="s">
        <v>311</v>
      </c>
      <c r="U25" s="509"/>
      <c r="V25" s="637" t="s">
        <v>319</v>
      </c>
      <c r="W25" s="637"/>
      <c r="X25" s="509" t="s">
        <v>311</v>
      </c>
      <c r="Y25" s="510"/>
      <c r="Z25" s="15"/>
    </row>
    <row r="26" spans="2:26" s="10" customFormat="1" ht="46.5" customHeight="1">
      <c r="B26" s="14"/>
      <c r="C26" s="574" t="s">
        <v>162</v>
      </c>
      <c r="D26" s="575"/>
      <c r="E26" s="575"/>
      <c r="F26" s="575"/>
      <c r="G26" s="575"/>
      <c r="H26" s="575"/>
      <c r="I26" s="575"/>
      <c r="J26" s="575"/>
      <c r="K26" s="575"/>
      <c r="L26" s="575"/>
      <c r="M26" s="575"/>
      <c r="N26" s="575"/>
      <c r="O26" s="575"/>
      <c r="P26" s="575"/>
      <c r="Q26" s="575"/>
      <c r="R26" s="575"/>
      <c r="S26" s="639"/>
      <c r="T26" s="508" t="s">
        <v>311</v>
      </c>
      <c r="U26" s="509"/>
      <c r="V26" s="637" t="s">
        <v>319</v>
      </c>
      <c r="W26" s="637"/>
      <c r="X26" s="509" t="s">
        <v>311</v>
      </c>
      <c r="Y26" s="510"/>
      <c r="Z26" s="15"/>
    </row>
    <row r="27" spans="2:26" s="10" customFormat="1" ht="26" customHeight="1">
      <c r="B27" s="14"/>
      <c r="C27" s="574" t="s">
        <v>163</v>
      </c>
      <c r="D27" s="575"/>
      <c r="E27" s="575"/>
      <c r="F27" s="575"/>
      <c r="G27" s="575"/>
      <c r="H27" s="575"/>
      <c r="I27" s="575"/>
      <c r="J27" s="575"/>
      <c r="K27" s="575"/>
      <c r="L27" s="575"/>
      <c r="M27" s="575"/>
      <c r="N27" s="575"/>
      <c r="O27" s="575"/>
      <c r="P27" s="575"/>
      <c r="Q27" s="575"/>
      <c r="R27" s="575"/>
      <c r="S27" s="639"/>
      <c r="T27" s="508" t="s">
        <v>311</v>
      </c>
      <c r="U27" s="509"/>
      <c r="V27" s="637" t="s">
        <v>319</v>
      </c>
      <c r="W27" s="637"/>
      <c r="X27" s="509" t="s">
        <v>311</v>
      </c>
      <c r="Y27" s="510"/>
      <c r="Z27" s="15"/>
    </row>
    <row r="28" spans="2:26" s="10" customFormat="1" ht="9" customHeight="1">
      <c r="B28" s="16"/>
      <c r="C28" s="17"/>
      <c r="D28" s="17"/>
      <c r="E28" s="17"/>
      <c r="F28" s="17"/>
      <c r="G28" s="17"/>
      <c r="H28" s="17"/>
      <c r="I28" s="17"/>
      <c r="J28" s="17"/>
      <c r="K28" s="17"/>
      <c r="L28" s="17"/>
      <c r="M28" s="17"/>
      <c r="N28" s="17"/>
      <c r="O28" s="17"/>
      <c r="P28" s="17"/>
      <c r="Q28" s="17"/>
      <c r="R28" s="17"/>
      <c r="S28" s="17"/>
      <c r="T28" s="17"/>
      <c r="U28" s="17"/>
      <c r="V28" s="17"/>
      <c r="W28" s="17"/>
      <c r="X28" s="17"/>
      <c r="Y28" s="17"/>
      <c r="Z28" s="18"/>
    </row>
    <row r="29" spans="2:26" s="10" customFormat="1"/>
    <row r="30" spans="2:26" s="10" customFormat="1" ht="13.5" customHeight="1">
      <c r="B30" s="643" t="s">
        <v>534</v>
      </c>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row>
    <row r="31" spans="2:26" s="80" customFormat="1" ht="73.5" customHeight="1">
      <c r="B31" s="644"/>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row>
    <row r="32" spans="2:26" s="80" customFormat="1">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2:26" s="80" customFormat="1">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122" spans="3:7">
      <c r="C122" s="161"/>
      <c r="D122" s="161"/>
      <c r="E122" s="161"/>
      <c r="F122" s="161"/>
      <c r="G122" s="161"/>
    </row>
    <row r="123" spans="3:7">
      <c r="C123" s="160"/>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0E2BE2A7-BE50-435C-B574-F8901238AC4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F25D-0B14-481F-9553-58728B125A4D}">
  <sheetPr>
    <tabColor rgb="FF00B0F0"/>
  </sheetPr>
  <dimension ref="B2:AI69"/>
  <sheetViews>
    <sheetView view="pageBreakPreview" zoomScale="70" zoomScaleNormal="100" zoomScaleSheetLayoutView="70" workbookViewId="0"/>
  </sheetViews>
  <sheetFormatPr defaultColWidth="5.5" defaultRowHeight="13"/>
  <cols>
    <col min="1" max="1" width="4" style="10" customWidth="1"/>
    <col min="2" max="2" width="3.25" style="10" customWidth="1"/>
    <col min="3" max="3" width="4.75" style="10" customWidth="1"/>
    <col min="4" max="15" width="5" style="10" customWidth="1"/>
    <col min="16" max="16" width="2" style="10" customWidth="1"/>
    <col min="17" max="18" width="5" style="10" customWidth="1"/>
    <col min="19" max="19" width="3.75" style="10" customWidth="1"/>
    <col min="20" max="25" width="5" style="10" customWidth="1"/>
    <col min="26" max="26" width="13" style="10" customWidth="1"/>
    <col min="27" max="30" width="5" style="10" customWidth="1"/>
    <col min="31" max="31" width="9.125" style="10" customWidth="1"/>
    <col min="32" max="256" width="5.5" style="10"/>
    <col min="257" max="257" width="4" style="10" customWidth="1"/>
    <col min="258" max="258" width="3.25" style="10" customWidth="1"/>
    <col min="259" max="259" width="4.75" style="10" customWidth="1"/>
    <col min="260" max="271" width="5" style="10" customWidth="1"/>
    <col min="272" max="272" width="2" style="10" customWidth="1"/>
    <col min="273" max="274" width="5" style="10" customWidth="1"/>
    <col min="275" max="275" width="3.75" style="10" customWidth="1"/>
    <col min="276" max="281" width="5" style="10" customWidth="1"/>
    <col min="282" max="282" width="13" style="10" customWidth="1"/>
    <col min="283" max="286" width="5" style="10" customWidth="1"/>
    <col min="287" max="287" width="9.125" style="10" customWidth="1"/>
    <col min="288" max="512" width="5.5" style="10"/>
    <col min="513" max="513" width="4" style="10" customWidth="1"/>
    <col min="514" max="514" width="3.25" style="10" customWidth="1"/>
    <col min="515" max="515" width="4.75" style="10" customWidth="1"/>
    <col min="516" max="527" width="5" style="10" customWidth="1"/>
    <col min="528" max="528" width="2" style="10" customWidth="1"/>
    <col min="529" max="530" width="5" style="10" customWidth="1"/>
    <col min="531" max="531" width="3.75" style="10" customWidth="1"/>
    <col min="532" max="537" width="5" style="10" customWidth="1"/>
    <col min="538" max="538" width="13" style="10" customWidth="1"/>
    <col min="539" max="542" width="5" style="10" customWidth="1"/>
    <col min="543" max="543" width="9.125" style="10" customWidth="1"/>
    <col min="544" max="768" width="5.5" style="10"/>
    <col min="769" max="769" width="4" style="10" customWidth="1"/>
    <col min="770" max="770" width="3.25" style="10" customWidth="1"/>
    <col min="771" max="771" width="4.75" style="10" customWidth="1"/>
    <col min="772" max="783" width="5" style="10" customWidth="1"/>
    <col min="784" max="784" width="2" style="10" customWidth="1"/>
    <col min="785" max="786" width="5" style="10" customWidth="1"/>
    <col min="787" max="787" width="3.75" style="10" customWidth="1"/>
    <col min="788" max="793" width="5" style="10" customWidth="1"/>
    <col min="794" max="794" width="13" style="10" customWidth="1"/>
    <col min="795" max="798" width="5" style="10" customWidth="1"/>
    <col min="799" max="799" width="9.125" style="10" customWidth="1"/>
    <col min="800" max="1024" width="5.5" style="10"/>
    <col min="1025" max="1025" width="4" style="10" customWidth="1"/>
    <col min="1026" max="1026" width="3.25" style="10" customWidth="1"/>
    <col min="1027" max="1027" width="4.75" style="10" customWidth="1"/>
    <col min="1028" max="1039" width="5" style="10" customWidth="1"/>
    <col min="1040" max="1040" width="2" style="10" customWidth="1"/>
    <col min="1041" max="1042" width="5" style="10" customWidth="1"/>
    <col min="1043" max="1043" width="3.75" style="10" customWidth="1"/>
    <col min="1044" max="1049" width="5" style="10" customWidth="1"/>
    <col min="1050" max="1050" width="13" style="10" customWidth="1"/>
    <col min="1051" max="1054" width="5" style="10" customWidth="1"/>
    <col min="1055" max="1055" width="9.125" style="10" customWidth="1"/>
    <col min="1056" max="1280" width="5.5" style="10"/>
    <col min="1281" max="1281" width="4" style="10" customWidth="1"/>
    <col min="1282" max="1282" width="3.25" style="10" customWidth="1"/>
    <col min="1283" max="1283" width="4.75" style="10" customWidth="1"/>
    <col min="1284" max="1295" width="5" style="10" customWidth="1"/>
    <col min="1296" max="1296" width="2" style="10" customWidth="1"/>
    <col min="1297" max="1298" width="5" style="10" customWidth="1"/>
    <col min="1299" max="1299" width="3.75" style="10" customWidth="1"/>
    <col min="1300" max="1305" width="5" style="10" customWidth="1"/>
    <col min="1306" max="1306" width="13" style="10" customWidth="1"/>
    <col min="1307" max="1310" width="5" style="10" customWidth="1"/>
    <col min="1311" max="1311" width="9.125" style="10" customWidth="1"/>
    <col min="1312" max="1536" width="5.5" style="10"/>
    <col min="1537" max="1537" width="4" style="10" customWidth="1"/>
    <col min="1538" max="1538" width="3.25" style="10" customWidth="1"/>
    <col min="1539" max="1539" width="4.75" style="10" customWidth="1"/>
    <col min="1540" max="1551" width="5" style="10" customWidth="1"/>
    <col min="1552" max="1552" width="2" style="10" customWidth="1"/>
    <col min="1553" max="1554" width="5" style="10" customWidth="1"/>
    <col min="1555" max="1555" width="3.75" style="10" customWidth="1"/>
    <col min="1556" max="1561" width="5" style="10" customWidth="1"/>
    <col min="1562" max="1562" width="13" style="10" customWidth="1"/>
    <col min="1563" max="1566" width="5" style="10" customWidth="1"/>
    <col min="1567" max="1567" width="9.125" style="10" customWidth="1"/>
    <col min="1568" max="1792" width="5.5" style="10"/>
    <col min="1793" max="1793" width="4" style="10" customWidth="1"/>
    <col min="1794" max="1794" width="3.25" style="10" customWidth="1"/>
    <col min="1795" max="1795" width="4.75" style="10" customWidth="1"/>
    <col min="1796" max="1807" width="5" style="10" customWidth="1"/>
    <col min="1808" max="1808" width="2" style="10" customWidth="1"/>
    <col min="1809" max="1810" width="5" style="10" customWidth="1"/>
    <col min="1811" max="1811" width="3.75" style="10" customWidth="1"/>
    <col min="1812" max="1817" width="5" style="10" customWidth="1"/>
    <col min="1818" max="1818" width="13" style="10" customWidth="1"/>
    <col min="1819" max="1822" width="5" style="10" customWidth="1"/>
    <col min="1823" max="1823" width="9.125" style="10" customWidth="1"/>
    <col min="1824" max="2048" width="5.5" style="10"/>
    <col min="2049" max="2049" width="4" style="10" customWidth="1"/>
    <col min="2050" max="2050" width="3.25" style="10" customWidth="1"/>
    <col min="2051" max="2051" width="4.75" style="10" customWidth="1"/>
    <col min="2052" max="2063" width="5" style="10" customWidth="1"/>
    <col min="2064" max="2064" width="2" style="10" customWidth="1"/>
    <col min="2065" max="2066" width="5" style="10" customWidth="1"/>
    <col min="2067" max="2067" width="3.75" style="10" customWidth="1"/>
    <col min="2068" max="2073" width="5" style="10" customWidth="1"/>
    <col min="2074" max="2074" width="13" style="10" customWidth="1"/>
    <col min="2075" max="2078" width="5" style="10" customWidth="1"/>
    <col min="2079" max="2079" width="9.125" style="10" customWidth="1"/>
    <col min="2080" max="2304" width="5.5" style="10"/>
    <col min="2305" max="2305" width="4" style="10" customWidth="1"/>
    <col min="2306" max="2306" width="3.25" style="10" customWidth="1"/>
    <col min="2307" max="2307" width="4.75" style="10" customWidth="1"/>
    <col min="2308" max="2319" width="5" style="10" customWidth="1"/>
    <col min="2320" max="2320" width="2" style="10" customWidth="1"/>
    <col min="2321" max="2322" width="5" style="10" customWidth="1"/>
    <col min="2323" max="2323" width="3.75" style="10" customWidth="1"/>
    <col min="2324" max="2329" width="5" style="10" customWidth="1"/>
    <col min="2330" max="2330" width="13" style="10" customWidth="1"/>
    <col min="2331" max="2334" width="5" style="10" customWidth="1"/>
    <col min="2335" max="2335" width="9.125" style="10" customWidth="1"/>
    <col min="2336" max="2560" width="5.5" style="10"/>
    <col min="2561" max="2561" width="4" style="10" customWidth="1"/>
    <col min="2562" max="2562" width="3.25" style="10" customWidth="1"/>
    <col min="2563" max="2563" width="4.75" style="10" customWidth="1"/>
    <col min="2564" max="2575" width="5" style="10" customWidth="1"/>
    <col min="2576" max="2576" width="2" style="10" customWidth="1"/>
    <col min="2577" max="2578" width="5" style="10" customWidth="1"/>
    <col min="2579" max="2579" width="3.75" style="10" customWidth="1"/>
    <col min="2580" max="2585" width="5" style="10" customWidth="1"/>
    <col min="2586" max="2586" width="13" style="10" customWidth="1"/>
    <col min="2587" max="2590" width="5" style="10" customWidth="1"/>
    <col min="2591" max="2591" width="9.125" style="10" customWidth="1"/>
    <col min="2592" max="2816" width="5.5" style="10"/>
    <col min="2817" max="2817" width="4" style="10" customWidth="1"/>
    <col min="2818" max="2818" width="3.25" style="10" customWidth="1"/>
    <col min="2819" max="2819" width="4.75" style="10" customWidth="1"/>
    <col min="2820" max="2831" width="5" style="10" customWidth="1"/>
    <col min="2832" max="2832" width="2" style="10" customWidth="1"/>
    <col min="2833" max="2834" width="5" style="10" customWidth="1"/>
    <col min="2835" max="2835" width="3.75" style="10" customWidth="1"/>
    <col min="2836" max="2841" width="5" style="10" customWidth="1"/>
    <col min="2842" max="2842" width="13" style="10" customWidth="1"/>
    <col min="2843" max="2846" width="5" style="10" customWidth="1"/>
    <col min="2847" max="2847" width="9.125" style="10" customWidth="1"/>
    <col min="2848" max="3072" width="5.5" style="10"/>
    <col min="3073" max="3073" width="4" style="10" customWidth="1"/>
    <col min="3074" max="3074" width="3.25" style="10" customWidth="1"/>
    <col min="3075" max="3075" width="4.75" style="10" customWidth="1"/>
    <col min="3076" max="3087" width="5" style="10" customWidth="1"/>
    <col min="3088" max="3088" width="2" style="10" customWidth="1"/>
    <col min="3089" max="3090" width="5" style="10" customWidth="1"/>
    <col min="3091" max="3091" width="3.75" style="10" customWidth="1"/>
    <col min="3092" max="3097" width="5" style="10" customWidth="1"/>
    <col min="3098" max="3098" width="13" style="10" customWidth="1"/>
    <col min="3099" max="3102" width="5" style="10" customWidth="1"/>
    <col min="3103" max="3103" width="9.125" style="10" customWidth="1"/>
    <col min="3104" max="3328" width="5.5" style="10"/>
    <col min="3329" max="3329" width="4" style="10" customWidth="1"/>
    <col min="3330" max="3330" width="3.25" style="10" customWidth="1"/>
    <col min="3331" max="3331" width="4.75" style="10" customWidth="1"/>
    <col min="3332" max="3343" width="5" style="10" customWidth="1"/>
    <col min="3344" max="3344" width="2" style="10" customWidth="1"/>
    <col min="3345" max="3346" width="5" style="10" customWidth="1"/>
    <col min="3347" max="3347" width="3.75" style="10" customWidth="1"/>
    <col min="3348" max="3353" width="5" style="10" customWidth="1"/>
    <col min="3354" max="3354" width="13" style="10" customWidth="1"/>
    <col min="3355" max="3358" width="5" style="10" customWidth="1"/>
    <col min="3359" max="3359" width="9.125" style="10" customWidth="1"/>
    <col min="3360" max="3584" width="5.5" style="10"/>
    <col min="3585" max="3585" width="4" style="10" customWidth="1"/>
    <col min="3586" max="3586" width="3.25" style="10" customWidth="1"/>
    <col min="3587" max="3587" width="4.75" style="10" customWidth="1"/>
    <col min="3588" max="3599" width="5" style="10" customWidth="1"/>
    <col min="3600" max="3600" width="2" style="10" customWidth="1"/>
    <col min="3601" max="3602" width="5" style="10" customWidth="1"/>
    <col min="3603" max="3603" width="3.75" style="10" customWidth="1"/>
    <col min="3604" max="3609" width="5" style="10" customWidth="1"/>
    <col min="3610" max="3610" width="13" style="10" customWidth="1"/>
    <col min="3611" max="3614" width="5" style="10" customWidth="1"/>
    <col min="3615" max="3615" width="9.125" style="10" customWidth="1"/>
    <col min="3616" max="3840" width="5.5" style="10"/>
    <col min="3841" max="3841" width="4" style="10" customWidth="1"/>
    <col min="3842" max="3842" width="3.25" style="10" customWidth="1"/>
    <col min="3843" max="3843" width="4.75" style="10" customWidth="1"/>
    <col min="3844" max="3855" width="5" style="10" customWidth="1"/>
    <col min="3856" max="3856" width="2" style="10" customWidth="1"/>
    <col min="3857" max="3858" width="5" style="10" customWidth="1"/>
    <col min="3859" max="3859" width="3.75" style="10" customWidth="1"/>
    <col min="3860" max="3865" width="5" style="10" customWidth="1"/>
    <col min="3866" max="3866" width="13" style="10" customWidth="1"/>
    <col min="3867" max="3870" width="5" style="10" customWidth="1"/>
    <col min="3871" max="3871" width="9.125" style="10" customWidth="1"/>
    <col min="3872" max="4096" width="5.5" style="10"/>
    <col min="4097" max="4097" width="4" style="10" customWidth="1"/>
    <col min="4098" max="4098" width="3.25" style="10" customWidth="1"/>
    <col min="4099" max="4099" width="4.75" style="10" customWidth="1"/>
    <col min="4100" max="4111" width="5" style="10" customWidth="1"/>
    <col min="4112" max="4112" width="2" style="10" customWidth="1"/>
    <col min="4113" max="4114" width="5" style="10" customWidth="1"/>
    <col min="4115" max="4115" width="3.75" style="10" customWidth="1"/>
    <col min="4116" max="4121" width="5" style="10" customWidth="1"/>
    <col min="4122" max="4122" width="13" style="10" customWidth="1"/>
    <col min="4123" max="4126" width="5" style="10" customWidth="1"/>
    <col min="4127" max="4127" width="9.125" style="10" customWidth="1"/>
    <col min="4128" max="4352" width="5.5" style="10"/>
    <col min="4353" max="4353" width="4" style="10" customWidth="1"/>
    <col min="4354" max="4354" width="3.25" style="10" customWidth="1"/>
    <col min="4355" max="4355" width="4.75" style="10" customWidth="1"/>
    <col min="4356" max="4367" width="5" style="10" customWidth="1"/>
    <col min="4368" max="4368" width="2" style="10" customWidth="1"/>
    <col min="4369" max="4370" width="5" style="10" customWidth="1"/>
    <col min="4371" max="4371" width="3.75" style="10" customWidth="1"/>
    <col min="4372" max="4377" width="5" style="10" customWidth="1"/>
    <col min="4378" max="4378" width="13" style="10" customWidth="1"/>
    <col min="4379" max="4382" width="5" style="10" customWidth="1"/>
    <col min="4383" max="4383" width="9.125" style="10" customWidth="1"/>
    <col min="4384" max="4608" width="5.5" style="10"/>
    <col min="4609" max="4609" width="4" style="10" customWidth="1"/>
    <col min="4610" max="4610" width="3.25" style="10" customWidth="1"/>
    <col min="4611" max="4611" width="4.75" style="10" customWidth="1"/>
    <col min="4612" max="4623" width="5" style="10" customWidth="1"/>
    <col min="4624" max="4624" width="2" style="10" customWidth="1"/>
    <col min="4625" max="4626" width="5" style="10" customWidth="1"/>
    <col min="4627" max="4627" width="3.75" style="10" customWidth="1"/>
    <col min="4628" max="4633" width="5" style="10" customWidth="1"/>
    <col min="4634" max="4634" width="13" style="10" customWidth="1"/>
    <col min="4635" max="4638" width="5" style="10" customWidth="1"/>
    <col min="4639" max="4639" width="9.125" style="10" customWidth="1"/>
    <col min="4640" max="4864" width="5.5" style="10"/>
    <col min="4865" max="4865" width="4" style="10" customWidth="1"/>
    <col min="4866" max="4866" width="3.25" style="10" customWidth="1"/>
    <col min="4867" max="4867" width="4.75" style="10" customWidth="1"/>
    <col min="4868" max="4879" width="5" style="10" customWidth="1"/>
    <col min="4880" max="4880" width="2" style="10" customWidth="1"/>
    <col min="4881" max="4882" width="5" style="10" customWidth="1"/>
    <col min="4883" max="4883" width="3.75" style="10" customWidth="1"/>
    <col min="4884" max="4889" width="5" style="10" customWidth="1"/>
    <col min="4890" max="4890" width="13" style="10" customWidth="1"/>
    <col min="4891" max="4894" width="5" style="10" customWidth="1"/>
    <col min="4895" max="4895" width="9.125" style="10" customWidth="1"/>
    <col min="4896" max="5120" width="5.5" style="10"/>
    <col min="5121" max="5121" width="4" style="10" customWidth="1"/>
    <col min="5122" max="5122" width="3.25" style="10" customWidth="1"/>
    <col min="5123" max="5123" width="4.75" style="10" customWidth="1"/>
    <col min="5124" max="5135" width="5" style="10" customWidth="1"/>
    <col min="5136" max="5136" width="2" style="10" customWidth="1"/>
    <col min="5137" max="5138" width="5" style="10" customWidth="1"/>
    <col min="5139" max="5139" width="3.75" style="10" customWidth="1"/>
    <col min="5140" max="5145" width="5" style="10" customWidth="1"/>
    <col min="5146" max="5146" width="13" style="10" customWidth="1"/>
    <col min="5147" max="5150" width="5" style="10" customWidth="1"/>
    <col min="5151" max="5151" width="9.125" style="10" customWidth="1"/>
    <col min="5152" max="5376" width="5.5" style="10"/>
    <col min="5377" max="5377" width="4" style="10" customWidth="1"/>
    <col min="5378" max="5378" width="3.25" style="10" customWidth="1"/>
    <col min="5379" max="5379" width="4.75" style="10" customWidth="1"/>
    <col min="5380" max="5391" width="5" style="10" customWidth="1"/>
    <col min="5392" max="5392" width="2" style="10" customWidth="1"/>
    <col min="5393" max="5394" width="5" style="10" customWidth="1"/>
    <col min="5395" max="5395" width="3.75" style="10" customWidth="1"/>
    <col min="5396" max="5401" width="5" style="10" customWidth="1"/>
    <col min="5402" max="5402" width="13" style="10" customWidth="1"/>
    <col min="5403" max="5406" width="5" style="10" customWidth="1"/>
    <col min="5407" max="5407" width="9.125" style="10" customWidth="1"/>
    <col min="5408" max="5632" width="5.5" style="10"/>
    <col min="5633" max="5633" width="4" style="10" customWidth="1"/>
    <col min="5634" max="5634" width="3.25" style="10" customWidth="1"/>
    <col min="5635" max="5635" width="4.75" style="10" customWidth="1"/>
    <col min="5636" max="5647" width="5" style="10" customWidth="1"/>
    <col min="5648" max="5648" width="2" style="10" customWidth="1"/>
    <col min="5649" max="5650" width="5" style="10" customWidth="1"/>
    <col min="5651" max="5651" width="3.75" style="10" customWidth="1"/>
    <col min="5652" max="5657" width="5" style="10" customWidth="1"/>
    <col min="5658" max="5658" width="13" style="10" customWidth="1"/>
    <col min="5659" max="5662" width="5" style="10" customWidth="1"/>
    <col min="5663" max="5663" width="9.125" style="10" customWidth="1"/>
    <col min="5664" max="5888" width="5.5" style="10"/>
    <col min="5889" max="5889" width="4" style="10" customWidth="1"/>
    <col min="5890" max="5890" width="3.25" style="10" customWidth="1"/>
    <col min="5891" max="5891" width="4.75" style="10" customWidth="1"/>
    <col min="5892" max="5903" width="5" style="10" customWidth="1"/>
    <col min="5904" max="5904" width="2" style="10" customWidth="1"/>
    <col min="5905" max="5906" width="5" style="10" customWidth="1"/>
    <col min="5907" max="5907" width="3.75" style="10" customWidth="1"/>
    <col min="5908" max="5913" width="5" style="10" customWidth="1"/>
    <col min="5914" max="5914" width="13" style="10" customWidth="1"/>
    <col min="5915" max="5918" width="5" style="10" customWidth="1"/>
    <col min="5919" max="5919" width="9.125" style="10" customWidth="1"/>
    <col min="5920" max="6144" width="5.5" style="10"/>
    <col min="6145" max="6145" width="4" style="10" customWidth="1"/>
    <col min="6146" max="6146" width="3.25" style="10" customWidth="1"/>
    <col min="6147" max="6147" width="4.75" style="10" customWidth="1"/>
    <col min="6148" max="6159" width="5" style="10" customWidth="1"/>
    <col min="6160" max="6160" width="2" style="10" customWidth="1"/>
    <col min="6161" max="6162" width="5" style="10" customWidth="1"/>
    <col min="6163" max="6163" width="3.75" style="10" customWidth="1"/>
    <col min="6164" max="6169" width="5" style="10" customWidth="1"/>
    <col min="6170" max="6170" width="13" style="10" customWidth="1"/>
    <col min="6171" max="6174" width="5" style="10" customWidth="1"/>
    <col min="6175" max="6175" width="9.125" style="10" customWidth="1"/>
    <col min="6176" max="6400" width="5.5" style="10"/>
    <col min="6401" max="6401" width="4" style="10" customWidth="1"/>
    <col min="6402" max="6402" width="3.25" style="10" customWidth="1"/>
    <col min="6403" max="6403" width="4.75" style="10" customWidth="1"/>
    <col min="6404" max="6415" width="5" style="10" customWidth="1"/>
    <col min="6416" max="6416" width="2" style="10" customWidth="1"/>
    <col min="6417" max="6418" width="5" style="10" customWidth="1"/>
    <col min="6419" max="6419" width="3.75" style="10" customWidth="1"/>
    <col min="6420" max="6425" width="5" style="10" customWidth="1"/>
    <col min="6426" max="6426" width="13" style="10" customWidth="1"/>
    <col min="6427" max="6430" width="5" style="10" customWidth="1"/>
    <col min="6431" max="6431" width="9.125" style="10" customWidth="1"/>
    <col min="6432" max="6656" width="5.5" style="10"/>
    <col min="6657" max="6657" width="4" style="10" customWidth="1"/>
    <col min="6658" max="6658" width="3.25" style="10" customWidth="1"/>
    <col min="6659" max="6659" width="4.75" style="10" customWidth="1"/>
    <col min="6660" max="6671" width="5" style="10" customWidth="1"/>
    <col min="6672" max="6672" width="2" style="10" customWidth="1"/>
    <col min="6673" max="6674" width="5" style="10" customWidth="1"/>
    <col min="6675" max="6675" width="3.75" style="10" customWidth="1"/>
    <col min="6676" max="6681" width="5" style="10" customWidth="1"/>
    <col min="6682" max="6682" width="13" style="10" customWidth="1"/>
    <col min="6683" max="6686" width="5" style="10" customWidth="1"/>
    <col min="6687" max="6687" width="9.125" style="10" customWidth="1"/>
    <col min="6688" max="6912" width="5.5" style="10"/>
    <col min="6913" max="6913" width="4" style="10" customWidth="1"/>
    <col min="6914" max="6914" width="3.25" style="10" customWidth="1"/>
    <col min="6915" max="6915" width="4.75" style="10" customWidth="1"/>
    <col min="6916" max="6927" width="5" style="10" customWidth="1"/>
    <col min="6928" max="6928" width="2" style="10" customWidth="1"/>
    <col min="6929" max="6930" width="5" style="10" customWidth="1"/>
    <col min="6931" max="6931" width="3.75" style="10" customWidth="1"/>
    <col min="6932" max="6937" width="5" style="10" customWidth="1"/>
    <col min="6938" max="6938" width="13" style="10" customWidth="1"/>
    <col min="6939" max="6942" width="5" style="10" customWidth="1"/>
    <col min="6943" max="6943" width="9.125" style="10" customWidth="1"/>
    <col min="6944" max="7168" width="5.5" style="10"/>
    <col min="7169" max="7169" width="4" style="10" customWidth="1"/>
    <col min="7170" max="7170" width="3.25" style="10" customWidth="1"/>
    <col min="7171" max="7171" width="4.75" style="10" customWidth="1"/>
    <col min="7172" max="7183" width="5" style="10" customWidth="1"/>
    <col min="7184" max="7184" width="2" style="10" customWidth="1"/>
    <col min="7185" max="7186" width="5" style="10" customWidth="1"/>
    <col min="7187" max="7187" width="3.75" style="10" customWidth="1"/>
    <col min="7188" max="7193" width="5" style="10" customWidth="1"/>
    <col min="7194" max="7194" width="13" style="10" customWidth="1"/>
    <col min="7195" max="7198" width="5" style="10" customWidth="1"/>
    <col min="7199" max="7199" width="9.125" style="10" customWidth="1"/>
    <col min="7200" max="7424" width="5.5" style="10"/>
    <col min="7425" max="7425" width="4" style="10" customWidth="1"/>
    <col min="7426" max="7426" width="3.25" style="10" customWidth="1"/>
    <col min="7427" max="7427" width="4.75" style="10" customWidth="1"/>
    <col min="7428" max="7439" width="5" style="10" customWidth="1"/>
    <col min="7440" max="7440" width="2" style="10" customWidth="1"/>
    <col min="7441" max="7442" width="5" style="10" customWidth="1"/>
    <col min="7443" max="7443" width="3.75" style="10" customWidth="1"/>
    <col min="7444" max="7449" width="5" style="10" customWidth="1"/>
    <col min="7450" max="7450" width="13" style="10" customWidth="1"/>
    <col min="7451" max="7454" width="5" style="10" customWidth="1"/>
    <col min="7455" max="7455" width="9.125" style="10" customWidth="1"/>
    <col min="7456" max="7680" width="5.5" style="10"/>
    <col min="7681" max="7681" width="4" style="10" customWidth="1"/>
    <col min="7682" max="7682" width="3.25" style="10" customWidth="1"/>
    <col min="7683" max="7683" width="4.75" style="10" customWidth="1"/>
    <col min="7684" max="7695" width="5" style="10" customWidth="1"/>
    <col min="7696" max="7696" width="2" style="10" customWidth="1"/>
    <col min="7697" max="7698" width="5" style="10" customWidth="1"/>
    <col min="7699" max="7699" width="3.75" style="10" customWidth="1"/>
    <col min="7700" max="7705" width="5" style="10" customWidth="1"/>
    <col min="7706" max="7706" width="13" style="10" customWidth="1"/>
    <col min="7707" max="7710" width="5" style="10" customWidth="1"/>
    <col min="7711" max="7711" width="9.125" style="10" customWidth="1"/>
    <col min="7712" max="7936" width="5.5" style="10"/>
    <col min="7937" max="7937" width="4" style="10" customWidth="1"/>
    <col min="7938" max="7938" width="3.25" style="10" customWidth="1"/>
    <col min="7939" max="7939" width="4.75" style="10" customWidth="1"/>
    <col min="7940" max="7951" width="5" style="10" customWidth="1"/>
    <col min="7952" max="7952" width="2" style="10" customWidth="1"/>
    <col min="7953" max="7954" width="5" style="10" customWidth="1"/>
    <col min="7955" max="7955" width="3.75" style="10" customWidth="1"/>
    <col min="7956" max="7961" width="5" style="10" customWidth="1"/>
    <col min="7962" max="7962" width="13" style="10" customWidth="1"/>
    <col min="7963" max="7966" width="5" style="10" customWidth="1"/>
    <col min="7967" max="7967" width="9.125" style="10" customWidth="1"/>
    <col min="7968" max="8192" width="5.5" style="10"/>
    <col min="8193" max="8193" width="4" style="10" customWidth="1"/>
    <col min="8194" max="8194" width="3.25" style="10" customWidth="1"/>
    <col min="8195" max="8195" width="4.75" style="10" customWidth="1"/>
    <col min="8196" max="8207" width="5" style="10" customWidth="1"/>
    <col min="8208" max="8208" width="2" style="10" customWidth="1"/>
    <col min="8209" max="8210" width="5" style="10" customWidth="1"/>
    <col min="8211" max="8211" width="3.75" style="10" customWidth="1"/>
    <col min="8212" max="8217" width="5" style="10" customWidth="1"/>
    <col min="8218" max="8218" width="13" style="10" customWidth="1"/>
    <col min="8219" max="8222" width="5" style="10" customWidth="1"/>
    <col min="8223" max="8223" width="9.125" style="10" customWidth="1"/>
    <col min="8224" max="8448" width="5.5" style="10"/>
    <col min="8449" max="8449" width="4" style="10" customWidth="1"/>
    <col min="8450" max="8450" width="3.25" style="10" customWidth="1"/>
    <col min="8451" max="8451" width="4.75" style="10" customWidth="1"/>
    <col min="8452" max="8463" width="5" style="10" customWidth="1"/>
    <col min="8464" max="8464" width="2" style="10" customWidth="1"/>
    <col min="8465" max="8466" width="5" style="10" customWidth="1"/>
    <col min="8467" max="8467" width="3.75" style="10" customWidth="1"/>
    <col min="8468" max="8473" width="5" style="10" customWidth="1"/>
    <col min="8474" max="8474" width="13" style="10" customWidth="1"/>
    <col min="8475" max="8478" width="5" style="10" customWidth="1"/>
    <col min="8479" max="8479" width="9.125" style="10" customWidth="1"/>
    <col min="8480" max="8704" width="5.5" style="10"/>
    <col min="8705" max="8705" width="4" style="10" customWidth="1"/>
    <col min="8706" max="8706" width="3.25" style="10" customWidth="1"/>
    <col min="8707" max="8707" width="4.75" style="10" customWidth="1"/>
    <col min="8708" max="8719" width="5" style="10" customWidth="1"/>
    <col min="8720" max="8720" width="2" style="10" customWidth="1"/>
    <col min="8721" max="8722" width="5" style="10" customWidth="1"/>
    <col min="8723" max="8723" width="3.75" style="10" customWidth="1"/>
    <col min="8724" max="8729" width="5" style="10" customWidth="1"/>
    <col min="8730" max="8730" width="13" style="10" customWidth="1"/>
    <col min="8731" max="8734" width="5" style="10" customWidth="1"/>
    <col min="8735" max="8735" width="9.125" style="10" customWidth="1"/>
    <col min="8736" max="8960" width="5.5" style="10"/>
    <col min="8961" max="8961" width="4" style="10" customWidth="1"/>
    <col min="8962" max="8962" width="3.25" style="10" customWidth="1"/>
    <col min="8963" max="8963" width="4.75" style="10" customWidth="1"/>
    <col min="8964" max="8975" width="5" style="10" customWidth="1"/>
    <col min="8976" max="8976" width="2" style="10" customWidth="1"/>
    <col min="8977" max="8978" width="5" style="10" customWidth="1"/>
    <col min="8979" max="8979" width="3.75" style="10" customWidth="1"/>
    <col min="8980" max="8985" width="5" style="10" customWidth="1"/>
    <col min="8986" max="8986" width="13" style="10" customWidth="1"/>
    <col min="8987" max="8990" width="5" style="10" customWidth="1"/>
    <col min="8991" max="8991" width="9.125" style="10" customWidth="1"/>
    <col min="8992" max="9216" width="5.5" style="10"/>
    <col min="9217" max="9217" width="4" style="10" customWidth="1"/>
    <col min="9218" max="9218" width="3.25" style="10" customWidth="1"/>
    <col min="9219" max="9219" width="4.75" style="10" customWidth="1"/>
    <col min="9220" max="9231" width="5" style="10" customWidth="1"/>
    <col min="9232" max="9232" width="2" style="10" customWidth="1"/>
    <col min="9233" max="9234" width="5" style="10" customWidth="1"/>
    <col min="9235" max="9235" width="3.75" style="10" customWidth="1"/>
    <col min="9236" max="9241" width="5" style="10" customWidth="1"/>
    <col min="9242" max="9242" width="13" style="10" customWidth="1"/>
    <col min="9243" max="9246" width="5" style="10" customWidth="1"/>
    <col min="9247" max="9247" width="9.125" style="10" customWidth="1"/>
    <col min="9248" max="9472" width="5.5" style="10"/>
    <col min="9473" max="9473" width="4" style="10" customWidth="1"/>
    <col min="9474" max="9474" width="3.25" style="10" customWidth="1"/>
    <col min="9475" max="9475" width="4.75" style="10" customWidth="1"/>
    <col min="9476" max="9487" width="5" style="10" customWidth="1"/>
    <col min="9488" max="9488" width="2" style="10" customWidth="1"/>
    <col min="9489" max="9490" width="5" style="10" customWidth="1"/>
    <col min="9491" max="9491" width="3.75" style="10" customWidth="1"/>
    <col min="9492" max="9497" width="5" style="10" customWidth="1"/>
    <col min="9498" max="9498" width="13" style="10" customWidth="1"/>
    <col min="9499" max="9502" width="5" style="10" customWidth="1"/>
    <col min="9503" max="9503" width="9.125" style="10" customWidth="1"/>
    <col min="9504" max="9728" width="5.5" style="10"/>
    <col min="9729" max="9729" width="4" style="10" customWidth="1"/>
    <col min="9730" max="9730" width="3.25" style="10" customWidth="1"/>
    <col min="9731" max="9731" width="4.75" style="10" customWidth="1"/>
    <col min="9732" max="9743" width="5" style="10" customWidth="1"/>
    <col min="9744" max="9744" width="2" style="10" customWidth="1"/>
    <col min="9745" max="9746" width="5" style="10" customWidth="1"/>
    <col min="9747" max="9747" width="3.75" style="10" customWidth="1"/>
    <col min="9748" max="9753" width="5" style="10" customWidth="1"/>
    <col min="9754" max="9754" width="13" style="10" customWidth="1"/>
    <col min="9755" max="9758" width="5" style="10" customWidth="1"/>
    <col min="9759" max="9759" width="9.125" style="10" customWidth="1"/>
    <col min="9760" max="9984" width="5.5" style="10"/>
    <col min="9985" max="9985" width="4" style="10" customWidth="1"/>
    <col min="9986" max="9986" width="3.25" style="10" customWidth="1"/>
    <col min="9987" max="9987" width="4.75" style="10" customWidth="1"/>
    <col min="9988" max="9999" width="5" style="10" customWidth="1"/>
    <col min="10000" max="10000" width="2" style="10" customWidth="1"/>
    <col min="10001" max="10002" width="5" style="10" customWidth="1"/>
    <col min="10003" max="10003" width="3.75" style="10" customWidth="1"/>
    <col min="10004" max="10009" width="5" style="10" customWidth="1"/>
    <col min="10010" max="10010" width="13" style="10" customWidth="1"/>
    <col min="10011" max="10014" width="5" style="10" customWidth="1"/>
    <col min="10015" max="10015" width="9.125" style="10" customWidth="1"/>
    <col min="10016" max="10240" width="5.5" style="10"/>
    <col min="10241" max="10241" width="4" style="10" customWidth="1"/>
    <col min="10242" max="10242" width="3.25" style="10" customWidth="1"/>
    <col min="10243" max="10243" width="4.75" style="10" customWidth="1"/>
    <col min="10244" max="10255" width="5" style="10" customWidth="1"/>
    <col min="10256" max="10256" width="2" style="10" customWidth="1"/>
    <col min="10257" max="10258" width="5" style="10" customWidth="1"/>
    <col min="10259" max="10259" width="3.75" style="10" customWidth="1"/>
    <col min="10260" max="10265" width="5" style="10" customWidth="1"/>
    <col min="10266" max="10266" width="13" style="10" customWidth="1"/>
    <col min="10267" max="10270" width="5" style="10" customWidth="1"/>
    <col min="10271" max="10271" width="9.125" style="10" customWidth="1"/>
    <col min="10272" max="10496" width="5.5" style="10"/>
    <col min="10497" max="10497" width="4" style="10" customWidth="1"/>
    <col min="10498" max="10498" width="3.25" style="10" customWidth="1"/>
    <col min="10499" max="10499" width="4.75" style="10" customWidth="1"/>
    <col min="10500" max="10511" width="5" style="10" customWidth="1"/>
    <col min="10512" max="10512" width="2" style="10" customWidth="1"/>
    <col min="10513" max="10514" width="5" style="10" customWidth="1"/>
    <col min="10515" max="10515" width="3.75" style="10" customWidth="1"/>
    <col min="10516" max="10521" width="5" style="10" customWidth="1"/>
    <col min="10522" max="10522" width="13" style="10" customWidth="1"/>
    <col min="10523" max="10526" width="5" style="10" customWidth="1"/>
    <col min="10527" max="10527" width="9.125" style="10" customWidth="1"/>
    <col min="10528" max="10752" width="5.5" style="10"/>
    <col min="10753" max="10753" width="4" style="10" customWidth="1"/>
    <col min="10754" max="10754" width="3.25" style="10" customWidth="1"/>
    <col min="10755" max="10755" width="4.75" style="10" customWidth="1"/>
    <col min="10756" max="10767" width="5" style="10" customWidth="1"/>
    <col min="10768" max="10768" width="2" style="10" customWidth="1"/>
    <col min="10769" max="10770" width="5" style="10" customWidth="1"/>
    <col min="10771" max="10771" width="3.75" style="10" customWidth="1"/>
    <col min="10772" max="10777" width="5" style="10" customWidth="1"/>
    <col min="10778" max="10778" width="13" style="10" customWidth="1"/>
    <col min="10779" max="10782" width="5" style="10" customWidth="1"/>
    <col min="10783" max="10783" width="9.125" style="10" customWidth="1"/>
    <col min="10784" max="11008" width="5.5" style="10"/>
    <col min="11009" max="11009" width="4" style="10" customWidth="1"/>
    <col min="11010" max="11010" width="3.25" style="10" customWidth="1"/>
    <col min="11011" max="11011" width="4.75" style="10" customWidth="1"/>
    <col min="11012" max="11023" width="5" style="10" customWidth="1"/>
    <col min="11024" max="11024" width="2" style="10" customWidth="1"/>
    <col min="11025" max="11026" width="5" style="10" customWidth="1"/>
    <col min="11027" max="11027" width="3.75" style="10" customWidth="1"/>
    <col min="11028" max="11033" width="5" style="10" customWidth="1"/>
    <col min="11034" max="11034" width="13" style="10" customWidth="1"/>
    <col min="11035" max="11038" width="5" style="10" customWidth="1"/>
    <col min="11039" max="11039" width="9.125" style="10" customWidth="1"/>
    <col min="11040" max="11264" width="5.5" style="10"/>
    <col min="11265" max="11265" width="4" style="10" customWidth="1"/>
    <col min="11266" max="11266" width="3.25" style="10" customWidth="1"/>
    <col min="11267" max="11267" width="4.75" style="10" customWidth="1"/>
    <col min="11268" max="11279" width="5" style="10" customWidth="1"/>
    <col min="11280" max="11280" width="2" style="10" customWidth="1"/>
    <col min="11281" max="11282" width="5" style="10" customWidth="1"/>
    <col min="11283" max="11283" width="3.75" style="10" customWidth="1"/>
    <col min="11284" max="11289" width="5" style="10" customWidth="1"/>
    <col min="11290" max="11290" width="13" style="10" customWidth="1"/>
    <col min="11291" max="11294" width="5" style="10" customWidth="1"/>
    <col min="11295" max="11295" width="9.125" style="10" customWidth="1"/>
    <col min="11296" max="11520" width="5.5" style="10"/>
    <col min="11521" max="11521" width="4" style="10" customWidth="1"/>
    <col min="11522" max="11522" width="3.25" style="10" customWidth="1"/>
    <col min="11523" max="11523" width="4.75" style="10" customWidth="1"/>
    <col min="11524" max="11535" width="5" style="10" customWidth="1"/>
    <col min="11536" max="11536" width="2" style="10" customWidth="1"/>
    <col min="11537" max="11538" width="5" style="10" customWidth="1"/>
    <col min="11539" max="11539" width="3.75" style="10" customWidth="1"/>
    <col min="11540" max="11545" width="5" style="10" customWidth="1"/>
    <col min="11546" max="11546" width="13" style="10" customWidth="1"/>
    <col min="11547" max="11550" width="5" style="10" customWidth="1"/>
    <col min="11551" max="11551" width="9.125" style="10" customWidth="1"/>
    <col min="11552" max="11776" width="5.5" style="10"/>
    <col min="11777" max="11777" width="4" style="10" customWidth="1"/>
    <col min="11778" max="11778" width="3.25" style="10" customWidth="1"/>
    <col min="11779" max="11779" width="4.75" style="10" customWidth="1"/>
    <col min="11780" max="11791" width="5" style="10" customWidth="1"/>
    <col min="11792" max="11792" width="2" style="10" customWidth="1"/>
    <col min="11793" max="11794" width="5" style="10" customWidth="1"/>
    <col min="11795" max="11795" width="3.75" style="10" customWidth="1"/>
    <col min="11796" max="11801" width="5" style="10" customWidth="1"/>
    <col min="11802" max="11802" width="13" style="10" customWidth="1"/>
    <col min="11803" max="11806" width="5" style="10" customWidth="1"/>
    <col min="11807" max="11807" width="9.125" style="10" customWidth="1"/>
    <col min="11808" max="12032" width="5.5" style="10"/>
    <col min="12033" max="12033" width="4" style="10" customWidth="1"/>
    <col min="12034" max="12034" width="3.25" style="10" customWidth="1"/>
    <col min="12035" max="12035" width="4.75" style="10" customWidth="1"/>
    <col min="12036" max="12047" width="5" style="10" customWidth="1"/>
    <col min="12048" max="12048" width="2" style="10" customWidth="1"/>
    <col min="12049" max="12050" width="5" style="10" customWidth="1"/>
    <col min="12051" max="12051" width="3.75" style="10" customWidth="1"/>
    <col min="12052" max="12057" width="5" style="10" customWidth="1"/>
    <col min="12058" max="12058" width="13" style="10" customWidth="1"/>
    <col min="12059" max="12062" width="5" style="10" customWidth="1"/>
    <col min="12063" max="12063" width="9.125" style="10" customWidth="1"/>
    <col min="12064" max="12288" width="5.5" style="10"/>
    <col min="12289" max="12289" width="4" style="10" customWidth="1"/>
    <col min="12290" max="12290" width="3.25" style="10" customWidth="1"/>
    <col min="12291" max="12291" width="4.75" style="10" customWidth="1"/>
    <col min="12292" max="12303" width="5" style="10" customWidth="1"/>
    <col min="12304" max="12304" width="2" style="10" customWidth="1"/>
    <col min="12305" max="12306" width="5" style="10" customWidth="1"/>
    <col min="12307" max="12307" width="3.75" style="10" customWidth="1"/>
    <col min="12308" max="12313" width="5" style="10" customWidth="1"/>
    <col min="12314" max="12314" width="13" style="10" customWidth="1"/>
    <col min="12315" max="12318" width="5" style="10" customWidth="1"/>
    <col min="12319" max="12319" width="9.125" style="10" customWidth="1"/>
    <col min="12320" max="12544" width="5.5" style="10"/>
    <col min="12545" max="12545" width="4" style="10" customWidth="1"/>
    <col min="12546" max="12546" width="3.25" style="10" customWidth="1"/>
    <col min="12547" max="12547" width="4.75" style="10" customWidth="1"/>
    <col min="12548" max="12559" width="5" style="10" customWidth="1"/>
    <col min="12560" max="12560" width="2" style="10" customWidth="1"/>
    <col min="12561" max="12562" width="5" style="10" customWidth="1"/>
    <col min="12563" max="12563" width="3.75" style="10" customWidth="1"/>
    <col min="12564" max="12569" width="5" style="10" customWidth="1"/>
    <col min="12570" max="12570" width="13" style="10" customWidth="1"/>
    <col min="12571" max="12574" width="5" style="10" customWidth="1"/>
    <col min="12575" max="12575" width="9.125" style="10" customWidth="1"/>
    <col min="12576" max="12800" width="5.5" style="10"/>
    <col min="12801" max="12801" width="4" style="10" customWidth="1"/>
    <col min="12802" max="12802" width="3.25" style="10" customWidth="1"/>
    <col min="12803" max="12803" width="4.75" style="10" customWidth="1"/>
    <col min="12804" max="12815" width="5" style="10" customWidth="1"/>
    <col min="12816" max="12816" width="2" style="10" customWidth="1"/>
    <col min="12817" max="12818" width="5" style="10" customWidth="1"/>
    <col min="12819" max="12819" width="3.75" style="10" customWidth="1"/>
    <col min="12820" max="12825" width="5" style="10" customWidth="1"/>
    <col min="12826" max="12826" width="13" style="10" customWidth="1"/>
    <col min="12827" max="12830" width="5" style="10" customWidth="1"/>
    <col min="12831" max="12831" width="9.125" style="10" customWidth="1"/>
    <col min="12832" max="13056" width="5.5" style="10"/>
    <col min="13057" max="13057" width="4" style="10" customWidth="1"/>
    <col min="13058" max="13058" width="3.25" style="10" customWidth="1"/>
    <col min="13059" max="13059" width="4.75" style="10" customWidth="1"/>
    <col min="13060" max="13071" width="5" style="10" customWidth="1"/>
    <col min="13072" max="13072" width="2" style="10" customWidth="1"/>
    <col min="13073" max="13074" width="5" style="10" customWidth="1"/>
    <col min="13075" max="13075" width="3.75" style="10" customWidth="1"/>
    <col min="13076" max="13081" width="5" style="10" customWidth="1"/>
    <col min="13082" max="13082" width="13" style="10" customWidth="1"/>
    <col min="13083" max="13086" width="5" style="10" customWidth="1"/>
    <col min="13087" max="13087" width="9.125" style="10" customWidth="1"/>
    <col min="13088" max="13312" width="5.5" style="10"/>
    <col min="13313" max="13313" width="4" style="10" customWidth="1"/>
    <col min="13314" max="13314" width="3.25" style="10" customWidth="1"/>
    <col min="13315" max="13315" width="4.75" style="10" customWidth="1"/>
    <col min="13316" max="13327" width="5" style="10" customWidth="1"/>
    <col min="13328" max="13328" width="2" style="10" customWidth="1"/>
    <col min="13329" max="13330" width="5" style="10" customWidth="1"/>
    <col min="13331" max="13331" width="3.75" style="10" customWidth="1"/>
    <col min="13332" max="13337" width="5" style="10" customWidth="1"/>
    <col min="13338" max="13338" width="13" style="10" customWidth="1"/>
    <col min="13339" max="13342" width="5" style="10" customWidth="1"/>
    <col min="13343" max="13343" width="9.125" style="10" customWidth="1"/>
    <col min="13344" max="13568" width="5.5" style="10"/>
    <col min="13569" max="13569" width="4" style="10" customWidth="1"/>
    <col min="13570" max="13570" width="3.25" style="10" customWidth="1"/>
    <col min="13571" max="13571" width="4.75" style="10" customWidth="1"/>
    <col min="13572" max="13583" width="5" style="10" customWidth="1"/>
    <col min="13584" max="13584" width="2" style="10" customWidth="1"/>
    <col min="13585" max="13586" width="5" style="10" customWidth="1"/>
    <col min="13587" max="13587" width="3.75" style="10" customWidth="1"/>
    <col min="13588" max="13593" width="5" style="10" customWidth="1"/>
    <col min="13594" max="13594" width="13" style="10" customWidth="1"/>
    <col min="13595" max="13598" width="5" style="10" customWidth="1"/>
    <col min="13599" max="13599" width="9.125" style="10" customWidth="1"/>
    <col min="13600" max="13824" width="5.5" style="10"/>
    <col min="13825" max="13825" width="4" style="10" customWidth="1"/>
    <col min="13826" max="13826" width="3.25" style="10" customWidth="1"/>
    <col min="13827" max="13827" width="4.75" style="10" customWidth="1"/>
    <col min="13828" max="13839" width="5" style="10" customWidth="1"/>
    <col min="13840" max="13840" width="2" style="10" customWidth="1"/>
    <col min="13841" max="13842" width="5" style="10" customWidth="1"/>
    <col min="13843" max="13843" width="3.75" style="10" customWidth="1"/>
    <col min="13844" max="13849" width="5" style="10" customWidth="1"/>
    <col min="13850" max="13850" width="13" style="10" customWidth="1"/>
    <col min="13851" max="13854" width="5" style="10" customWidth="1"/>
    <col min="13855" max="13855" width="9.125" style="10" customWidth="1"/>
    <col min="13856" max="14080" width="5.5" style="10"/>
    <col min="14081" max="14081" width="4" style="10" customWidth="1"/>
    <col min="14082" max="14082" width="3.25" style="10" customWidth="1"/>
    <col min="14083" max="14083" width="4.75" style="10" customWidth="1"/>
    <col min="14084" max="14095" width="5" style="10" customWidth="1"/>
    <col min="14096" max="14096" width="2" style="10" customWidth="1"/>
    <col min="14097" max="14098" width="5" style="10" customWidth="1"/>
    <col min="14099" max="14099" width="3.75" style="10" customWidth="1"/>
    <col min="14100" max="14105" width="5" style="10" customWidth="1"/>
    <col min="14106" max="14106" width="13" style="10" customWidth="1"/>
    <col min="14107" max="14110" width="5" style="10" customWidth="1"/>
    <col min="14111" max="14111" width="9.125" style="10" customWidth="1"/>
    <col min="14112" max="14336" width="5.5" style="10"/>
    <col min="14337" max="14337" width="4" style="10" customWidth="1"/>
    <col min="14338" max="14338" width="3.25" style="10" customWidth="1"/>
    <col min="14339" max="14339" width="4.75" style="10" customWidth="1"/>
    <col min="14340" max="14351" width="5" style="10" customWidth="1"/>
    <col min="14352" max="14352" width="2" style="10" customWidth="1"/>
    <col min="14353" max="14354" width="5" style="10" customWidth="1"/>
    <col min="14355" max="14355" width="3.75" style="10" customWidth="1"/>
    <col min="14356" max="14361" width="5" style="10" customWidth="1"/>
    <col min="14362" max="14362" width="13" style="10" customWidth="1"/>
    <col min="14363" max="14366" width="5" style="10" customWidth="1"/>
    <col min="14367" max="14367" width="9.125" style="10" customWidth="1"/>
    <col min="14368" max="14592" width="5.5" style="10"/>
    <col min="14593" max="14593" width="4" style="10" customWidth="1"/>
    <col min="14594" max="14594" width="3.25" style="10" customWidth="1"/>
    <col min="14595" max="14595" width="4.75" style="10" customWidth="1"/>
    <col min="14596" max="14607" width="5" style="10" customWidth="1"/>
    <col min="14608" max="14608" width="2" style="10" customWidth="1"/>
    <col min="14609" max="14610" width="5" style="10" customWidth="1"/>
    <col min="14611" max="14611" width="3.75" style="10" customWidth="1"/>
    <col min="14612" max="14617" width="5" style="10" customWidth="1"/>
    <col min="14618" max="14618" width="13" style="10" customWidth="1"/>
    <col min="14619" max="14622" width="5" style="10" customWidth="1"/>
    <col min="14623" max="14623" width="9.125" style="10" customWidth="1"/>
    <col min="14624" max="14848" width="5.5" style="10"/>
    <col min="14849" max="14849" width="4" style="10" customWidth="1"/>
    <col min="14850" max="14850" width="3.25" style="10" customWidth="1"/>
    <col min="14851" max="14851" width="4.75" style="10" customWidth="1"/>
    <col min="14852" max="14863" width="5" style="10" customWidth="1"/>
    <col min="14864" max="14864" width="2" style="10" customWidth="1"/>
    <col min="14865" max="14866" width="5" style="10" customWidth="1"/>
    <col min="14867" max="14867" width="3.75" style="10" customWidth="1"/>
    <col min="14868" max="14873" width="5" style="10" customWidth="1"/>
    <col min="14874" max="14874" width="13" style="10" customWidth="1"/>
    <col min="14875" max="14878" width="5" style="10" customWidth="1"/>
    <col min="14879" max="14879" width="9.125" style="10" customWidth="1"/>
    <col min="14880" max="15104" width="5.5" style="10"/>
    <col min="15105" max="15105" width="4" style="10" customWidth="1"/>
    <col min="15106" max="15106" width="3.25" style="10" customWidth="1"/>
    <col min="15107" max="15107" width="4.75" style="10" customWidth="1"/>
    <col min="15108" max="15119" width="5" style="10" customWidth="1"/>
    <col min="15120" max="15120" width="2" style="10" customWidth="1"/>
    <col min="15121" max="15122" width="5" style="10" customWidth="1"/>
    <col min="15123" max="15123" width="3.75" style="10" customWidth="1"/>
    <col min="15124" max="15129" width="5" style="10" customWidth="1"/>
    <col min="15130" max="15130" width="13" style="10" customWidth="1"/>
    <col min="15131" max="15134" width="5" style="10" customWidth="1"/>
    <col min="15135" max="15135" width="9.125" style="10" customWidth="1"/>
    <col min="15136" max="15360" width="5.5" style="10"/>
    <col min="15361" max="15361" width="4" style="10" customWidth="1"/>
    <col min="15362" max="15362" width="3.25" style="10" customWidth="1"/>
    <col min="15363" max="15363" width="4.75" style="10" customWidth="1"/>
    <col min="15364" max="15375" width="5" style="10" customWidth="1"/>
    <col min="15376" max="15376" width="2" style="10" customWidth="1"/>
    <col min="15377" max="15378" width="5" style="10" customWidth="1"/>
    <col min="15379" max="15379" width="3.75" style="10" customWidth="1"/>
    <col min="15380" max="15385" width="5" style="10" customWidth="1"/>
    <col min="15386" max="15386" width="13" style="10" customWidth="1"/>
    <col min="15387" max="15390" width="5" style="10" customWidth="1"/>
    <col min="15391" max="15391" width="9.125" style="10" customWidth="1"/>
    <col min="15392" max="15616" width="5.5" style="10"/>
    <col min="15617" max="15617" width="4" style="10" customWidth="1"/>
    <col min="15618" max="15618" width="3.25" style="10" customWidth="1"/>
    <col min="15619" max="15619" width="4.75" style="10" customWidth="1"/>
    <col min="15620" max="15631" width="5" style="10" customWidth="1"/>
    <col min="15632" max="15632" width="2" style="10" customWidth="1"/>
    <col min="15633" max="15634" width="5" style="10" customWidth="1"/>
    <col min="15635" max="15635" width="3.75" style="10" customWidth="1"/>
    <col min="15636" max="15641" width="5" style="10" customWidth="1"/>
    <col min="15642" max="15642" width="13" style="10" customWidth="1"/>
    <col min="15643" max="15646" width="5" style="10" customWidth="1"/>
    <col min="15647" max="15647" width="9.125" style="10" customWidth="1"/>
    <col min="15648" max="15872" width="5.5" style="10"/>
    <col min="15873" max="15873" width="4" style="10" customWidth="1"/>
    <col min="15874" max="15874" width="3.25" style="10" customWidth="1"/>
    <col min="15875" max="15875" width="4.75" style="10" customWidth="1"/>
    <col min="15876" max="15887" width="5" style="10" customWidth="1"/>
    <col min="15888" max="15888" width="2" style="10" customWidth="1"/>
    <col min="15889" max="15890" width="5" style="10" customWidth="1"/>
    <col min="15891" max="15891" width="3.75" style="10" customWidth="1"/>
    <col min="15892" max="15897" width="5" style="10" customWidth="1"/>
    <col min="15898" max="15898" width="13" style="10" customWidth="1"/>
    <col min="15899" max="15902" width="5" style="10" customWidth="1"/>
    <col min="15903" max="15903" width="9.125" style="10" customWidth="1"/>
    <col min="15904" max="16128" width="5.5" style="10"/>
    <col min="16129" max="16129" width="4" style="10" customWidth="1"/>
    <col min="16130" max="16130" width="3.25" style="10" customWidth="1"/>
    <col min="16131" max="16131" width="4.75" style="10" customWidth="1"/>
    <col min="16132" max="16143" width="5" style="10" customWidth="1"/>
    <col min="16144" max="16144" width="2" style="10" customWidth="1"/>
    <col min="16145" max="16146" width="5" style="10" customWidth="1"/>
    <col min="16147" max="16147" width="3.75" style="10" customWidth="1"/>
    <col min="16148" max="16153" width="5" style="10" customWidth="1"/>
    <col min="16154" max="16154" width="13" style="10" customWidth="1"/>
    <col min="16155" max="16158" width="5" style="10" customWidth="1"/>
    <col min="16159" max="16159" width="9.125" style="10" customWidth="1"/>
    <col min="16160" max="16384" width="5.5" style="10"/>
  </cols>
  <sheetData>
    <row r="2" spans="2:31">
      <c r="B2" s="10" t="s">
        <v>536</v>
      </c>
    </row>
    <row r="3" spans="2:31">
      <c r="U3" s="20"/>
      <c r="X3" s="118" t="s">
        <v>219</v>
      </c>
      <c r="Y3" s="506"/>
      <c r="Z3" s="506"/>
      <c r="AA3" s="118" t="s">
        <v>0</v>
      </c>
      <c r="AB3" s="19"/>
      <c r="AC3" s="118" t="s">
        <v>308</v>
      </c>
      <c r="AD3" s="19"/>
      <c r="AE3" s="118" t="s">
        <v>221</v>
      </c>
    </row>
    <row r="4" spans="2:31">
      <c r="T4" s="82"/>
      <c r="U4" s="82"/>
      <c r="V4" s="82"/>
    </row>
    <row r="5" spans="2:31">
      <c r="B5" s="506" t="s">
        <v>537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7" spans="2:31" ht="23.25" customHeight="1">
      <c r="B7" s="179" t="s">
        <v>102</v>
      </c>
      <c r="C7" s="179"/>
      <c r="D7" s="179"/>
      <c r="E7" s="179"/>
      <c r="F7" s="508"/>
      <c r="G7" s="509"/>
      <c r="H7" s="509"/>
      <c r="I7" s="509"/>
      <c r="J7" s="509"/>
      <c r="K7" s="509"/>
      <c r="L7" s="509"/>
      <c r="M7" s="509"/>
      <c r="N7" s="509"/>
      <c r="O7" s="509"/>
      <c r="P7" s="509"/>
      <c r="Q7" s="509"/>
      <c r="R7" s="509"/>
      <c r="S7" s="509"/>
      <c r="T7" s="509"/>
      <c r="U7" s="509"/>
      <c r="V7" s="509"/>
      <c r="W7" s="509"/>
      <c r="X7" s="509"/>
      <c r="Y7" s="509"/>
      <c r="Z7" s="509"/>
      <c r="AA7" s="509"/>
      <c r="AB7" s="509"/>
      <c r="AC7" s="509"/>
      <c r="AD7" s="509"/>
      <c r="AE7" s="510"/>
    </row>
    <row r="8" spans="2:31" ht="23.25" customHeight="1">
      <c r="B8" s="179" t="s">
        <v>310</v>
      </c>
      <c r="C8" s="179"/>
      <c r="D8" s="179"/>
      <c r="E8" s="179"/>
      <c r="F8" s="175" t="s">
        <v>311</v>
      </c>
      <c r="G8" s="119" t="s">
        <v>312</v>
      </c>
      <c r="H8" s="119"/>
      <c r="I8" s="119"/>
      <c r="J8" s="119"/>
      <c r="K8" s="137" t="s">
        <v>311</v>
      </c>
      <c r="L8" s="119" t="s">
        <v>313</v>
      </c>
      <c r="M8" s="119"/>
      <c r="N8" s="119"/>
      <c r="O8" s="119"/>
      <c r="P8" s="119"/>
      <c r="Q8" s="137" t="s">
        <v>311</v>
      </c>
      <c r="R8" s="119" t="s">
        <v>314</v>
      </c>
      <c r="S8" s="119"/>
      <c r="T8" s="119"/>
      <c r="U8" s="119"/>
      <c r="V8" s="119"/>
      <c r="W8" s="119"/>
      <c r="X8" s="119"/>
      <c r="Y8" s="119"/>
      <c r="Z8" s="119"/>
      <c r="AA8" s="119"/>
      <c r="AB8" s="119"/>
      <c r="AC8" s="119"/>
      <c r="AD8" s="79"/>
      <c r="AE8" s="177"/>
    </row>
    <row r="9" spans="2:31" ht="25" customHeight="1">
      <c r="B9" s="511" t="s">
        <v>315</v>
      </c>
      <c r="C9" s="512"/>
      <c r="D9" s="512"/>
      <c r="E9" s="513"/>
      <c r="F9" s="19" t="s">
        <v>311</v>
      </c>
      <c r="G9" s="148" t="s">
        <v>538</v>
      </c>
      <c r="H9" s="20"/>
      <c r="I9" s="20"/>
      <c r="J9" s="20"/>
      <c r="K9" s="20"/>
      <c r="L9" s="20"/>
      <c r="M9" s="20"/>
      <c r="N9" s="20"/>
      <c r="O9" s="20"/>
      <c r="Q9" s="12"/>
      <c r="R9" s="144" t="s">
        <v>311</v>
      </c>
      <c r="S9" s="20" t="s">
        <v>539</v>
      </c>
      <c r="T9" s="20"/>
      <c r="U9" s="20"/>
      <c r="V9" s="20"/>
      <c r="W9" s="157"/>
      <c r="X9" s="157"/>
      <c r="Y9" s="157"/>
      <c r="Z9" s="157"/>
      <c r="AA9" s="157"/>
      <c r="AB9" s="157"/>
      <c r="AC9" s="157"/>
      <c r="AD9" s="12"/>
      <c r="AE9" s="13"/>
    </row>
    <row r="10" spans="2:31" ht="25" customHeight="1">
      <c r="B10" s="514"/>
      <c r="C10" s="506"/>
      <c r="D10" s="506"/>
      <c r="E10" s="515"/>
      <c r="F10" s="19" t="s">
        <v>311</v>
      </c>
      <c r="G10" s="148" t="s">
        <v>540</v>
      </c>
      <c r="H10" s="20"/>
      <c r="I10" s="20"/>
      <c r="J10" s="20"/>
      <c r="K10" s="20"/>
      <c r="L10" s="20"/>
      <c r="M10" s="20"/>
      <c r="N10" s="20"/>
      <c r="O10" s="20"/>
      <c r="R10" s="19" t="s">
        <v>311</v>
      </c>
      <c r="S10" s="20" t="s">
        <v>541</v>
      </c>
      <c r="T10" s="20"/>
      <c r="U10" s="20"/>
      <c r="V10" s="20"/>
      <c r="W10" s="20"/>
      <c r="X10" s="20"/>
      <c r="Y10" s="20"/>
      <c r="Z10" s="20"/>
      <c r="AA10" s="20"/>
      <c r="AB10" s="20"/>
      <c r="AC10" s="20"/>
      <c r="AE10" s="15"/>
    </row>
    <row r="11" spans="2:31" ht="25" customHeight="1">
      <c r="B11" s="527"/>
      <c r="C11" s="528"/>
      <c r="D11" s="528"/>
      <c r="E11" s="560"/>
      <c r="F11" s="19" t="s">
        <v>311</v>
      </c>
      <c r="G11" s="20" t="s">
        <v>542</v>
      </c>
      <c r="H11" s="20"/>
      <c r="I11" s="20"/>
      <c r="J11" s="20"/>
      <c r="K11" s="20"/>
      <c r="L11" s="20"/>
      <c r="M11" s="20"/>
      <c r="N11" s="20"/>
      <c r="O11" s="20"/>
      <c r="R11" s="19"/>
      <c r="S11" s="20"/>
      <c r="T11" s="20"/>
      <c r="U11" s="20"/>
      <c r="V11" s="20"/>
      <c r="W11" s="20"/>
      <c r="X11" s="20"/>
      <c r="Y11" s="20"/>
      <c r="Z11" s="20"/>
      <c r="AA11" s="20"/>
      <c r="AB11" s="20"/>
      <c r="AC11" s="20"/>
      <c r="AE11" s="15"/>
    </row>
    <row r="12" spans="2:31" ht="30.75" customHeight="1">
      <c r="B12" s="179" t="s">
        <v>105</v>
      </c>
      <c r="C12" s="179"/>
      <c r="D12" s="179"/>
      <c r="E12" s="179"/>
      <c r="F12" s="175" t="s">
        <v>311</v>
      </c>
      <c r="G12" s="119" t="s">
        <v>543</v>
      </c>
      <c r="H12" s="180"/>
      <c r="I12" s="180"/>
      <c r="J12" s="180"/>
      <c r="K12" s="180"/>
      <c r="L12" s="180"/>
      <c r="M12" s="180"/>
      <c r="N12" s="180"/>
      <c r="O12" s="180"/>
      <c r="P12" s="180"/>
      <c r="Q12" s="79"/>
      <c r="R12" s="137" t="s">
        <v>311</v>
      </c>
      <c r="S12" s="119" t="s">
        <v>544</v>
      </c>
      <c r="T12" s="180"/>
      <c r="U12" s="180"/>
      <c r="V12" s="180"/>
      <c r="W12" s="180"/>
      <c r="X12" s="180"/>
      <c r="Y12" s="180"/>
      <c r="Z12" s="180"/>
      <c r="AA12" s="180"/>
      <c r="AB12" s="180"/>
      <c r="AC12" s="180"/>
      <c r="AD12" s="79"/>
      <c r="AE12" s="177"/>
    </row>
    <row r="14" spans="2:31">
      <c r="B14" s="78"/>
      <c r="C14" s="79"/>
      <c r="D14" s="79"/>
      <c r="E14" s="79"/>
      <c r="F14" s="79"/>
      <c r="G14" s="79"/>
      <c r="H14" s="79"/>
      <c r="I14" s="79"/>
      <c r="J14" s="79"/>
      <c r="K14" s="79"/>
      <c r="L14" s="79"/>
      <c r="M14" s="79"/>
      <c r="N14" s="79"/>
      <c r="O14" s="79"/>
      <c r="P14" s="79"/>
      <c r="Q14" s="79"/>
      <c r="R14" s="79"/>
      <c r="S14" s="79"/>
      <c r="T14" s="79"/>
      <c r="U14" s="79"/>
      <c r="V14" s="79"/>
      <c r="W14" s="79"/>
      <c r="X14" s="79"/>
      <c r="Y14" s="79"/>
      <c r="Z14" s="177"/>
      <c r="AA14" s="175"/>
      <c r="AB14" s="137" t="s">
        <v>318</v>
      </c>
      <c r="AC14" s="137" t="s">
        <v>319</v>
      </c>
      <c r="AD14" s="137" t="s">
        <v>320</v>
      </c>
      <c r="AE14" s="177"/>
    </row>
    <row r="15" spans="2:31">
      <c r="B15" s="11" t="s">
        <v>545</v>
      </c>
      <c r="C15" s="12"/>
      <c r="D15" s="12"/>
      <c r="E15" s="12"/>
      <c r="F15" s="12"/>
      <c r="G15" s="12"/>
      <c r="H15" s="12"/>
      <c r="I15" s="12"/>
      <c r="J15" s="12"/>
      <c r="K15" s="12"/>
      <c r="L15" s="12"/>
      <c r="M15" s="12"/>
      <c r="N15" s="12"/>
      <c r="O15" s="12"/>
      <c r="P15" s="12"/>
      <c r="Q15" s="12"/>
      <c r="R15" s="12"/>
      <c r="S15" s="12"/>
      <c r="T15" s="12"/>
      <c r="U15" s="12"/>
      <c r="V15" s="12"/>
      <c r="W15" s="12"/>
      <c r="X15" s="12"/>
      <c r="Y15" s="12"/>
      <c r="Z15" s="181"/>
      <c r="AA15" s="176"/>
      <c r="AB15" s="144"/>
      <c r="AC15" s="144"/>
      <c r="AD15" s="12"/>
      <c r="AE15" s="13"/>
    </row>
    <row r="16" spans="2:31">
      <c r="B16" s="14"/>
      <c r="C16" s="182" t="s">
        <v>322</v>
      </c>
      <c r="D16" s="10" t="s">
        <v>546</v>
      </c>
      <c r="Z16" s="183"/>
      <c r="AA16" s="127"/>
      <c r="AB16" s="19" t="s">
        <v>311</v>
      </c>
      <c r="AC16" s="19" t="s">
        <v>319</v>
      </c>
      <c r="AD16" s="19" t="s">
        <v>311</v>
      </c>
      <c r="AE16" s="15"/>
    </row>
    <row r="17" spans="2:31">
      <c r="B17" s="14"/>
      <c r="D17" s="10" t="s">
        <v>324</v>
      </c>
      <c r="Z17" s="25"/>
      <c r="AA17" s="24"/>
      <c r="AB17" s="19"/>
      <c r="AC17" s="19"/>
      <c r="AE17" s="15"/>
    </row>
    <row r="18" spans="2:31" ht="6" customHeight="1">
      <c r="B18" s="14"/>
      <c r="Z18" s="25"/>
      <c r="AA18" s="24"/>
      <c r="AB18" s="19"/>
      <c r="AC18" s="19"/>
      <c r="AE18" s="15"/>
    </row>
    <row r="19" spans="2:31">
      <c r="B19" s="14"/>
      <c r="D19" s="184" t="s">
        <v>325</v>
      </c>
      <c r="E19" s="119"/>
      <c r="F19" s="119"/>
      <c r="G19" s="119"/>
      <c r="H19" s="119"/>
      <c r="I19" s="119"/>
      <c r="J19" s="119"/>
      <c r="K19" s="119"/>
      <c r="L19" s="119"/>
      <c r="M19" s="119"/>
      <c r="N19" s="119"/>
      <c r="O19" s="79"/>
      <c r="P19" s="79"/>
      <c r="Q19" s="79"/>
      <c r="R19" s="79"/>
      <c r="S19" s="119"/>
      <c r="T19" s="119"/>
      <c r="U19" s="508"/>
      <c r="V19" s="509"/>
      <c r="W19" s="509"/>
      <c r="X19" s="79" t="s">
        <v>326</v>
      </c>
      <c r="Y19" s="14"/>
      <c r="Z19" s="25"/>
      <c r="AA19" s="24"/>
      <c r="AB19" s="19"/>
      <c r="AC19" s="19"/>
      <c r="AE19" s="15"/>
    </row>
    <row r="20" spans="2:31">
      <c r="B20" s="14"/>
      <c r="D20" s="184" t="s">
        <v>547</v>
      </c>
      <c r="E20" s="119"/>
      <c r="F20" s="119"/>
      <c r="G20" s="119"/>
      <c r="H20" s="119"/>
      <c r="I20" s="119"/>
      <c r="J20" s="119"/>
      <c r="K20" s="119"/>
      <c r="L20" s="119"/>
      <c r="M20" s="119"/>
      <c r="N20" s="119"/>
      <c r="O20" s="79"/>
      <c r="P20" s="79"/>
      <c r="Q20" s="79"/>
      <c r="R20" s="79"/>
      <c r="S20" s="119"/>
      <c r="T20" s="119"/>
      <c r="U20" s="508"/>
      <c r="V20" s="509"/>
      <c r="W20" s="509"/>
      <c r="X20" s="79" t="s">
        <v>326</v>
      </c>
      <c r="Y20" s="14"/>
      <c r="Z20" s="15"/>
      <c r="AA20" s="24"/>
      <c r="AB20" s="19"/>
      <c r="AC20" s="19"/>
      <c r="AE20" s="15"/>
    </row>
    <row r="21" spans="2:31">
      <c r="B21" s="14"/>
      <c r="D21" s="184" t="s">
        <v>328</v>
      </c>
      <c r="E21" s="119"/>
      <c r="F21" s="119"/>
      <c r="G21" s="119"/>
      <c r="H21" s="119"/>
      <c r="I21" s="119"/>
      <c r="J21" s="119"/>
      <c r="K21" s="119"/>
      <c r="L21" s="119"/>
      <c r="M21" s="119"/>
      <c r="N21" s="119"/>
      <c r="O21" s="79"/>
      <c r="P21" s="79"/>
      <c r="Q21" s="79"/>
      <c r="R21" s="79"/>
      <c r="S21" s="119"/>
      <c r="T21" s="185" t="str">
        <f>(IFERROR(ROUNDDOWN(T20/T19*100,0),""))</f>
        <v/>
      </c>
      <c r="U21" s="645" t="str">
        <f>(IFERROR(ROUNDDOWN(U20/U19*100,0),""))</f>
        <v/>
      </c>
      <c r="V21" s="646"/>
      <c r="W21" s="646"/>
      <c r="X21" s="79" t="s">
        <v>283</v>
      </c>
      <c r="Y21" s="14"/>
      <c r="Z21" s="21"/>
      <c r="AA21" s="24"/>
      <c r="AB21" s="19"/>
      <c r="AC21" s="19"/>
      <c r="AE21" s="15"/>
    </row>
    <row r="22" spans="2:31">
      <c r="B22" s="14"/>
      <c r="D22" s="10" t="s">
        <v>548</v>
      </c>
      <c r="Z22" s="21"/>
      <c r="AA22" s="24"/>
      <c r="AB22" s="19"/>
      <c r="AC22" s="19"/>
      <c r="AE22" s="15"/>
    </row>
    <row r="23" spans="2:31">
      <c r="B23" s="14"/>
      <c r="E23" s="10" t="s">
        <v>549</v>
      </c>
      <c r="Z23" s="21"/>
      <c r="AA23" s="24"/>
      <c r="AB23" s="19"/>
      <c r="AC23" s="19"/>
      <c r="AE23" s="15"/>
    </row>
    <row r="24" spans="2:31">
      <c r="B24" s="14"/>
      <c r="Z24" s="21"/>
      <c r="AA24" s="24"/>
      <c r="AB24" s="19"/>
      <c r="AC24" s="19"/>
      <c r="AE24" s="15"/>
    </row>
    <row r="25" spans="2:31">
      <c r="B25" s="14"/>
      <c r="C25" s="182" t="s">
        <v>331</v>
      </c>
      <c r="D25" s="10" t="s">
        <v>550</v>
      </c>
      <c r="Z25" s="183"/>
      <c r="AA25" s="24"/>
      <c r="AB25" s="19" t="s">
        <v>311</v>
      </c>
      <c r="AC25" s="19" t="s">
        <v>319</v>
      </c>
      <c r="AD25" s="19" t="s">
        <v>311</v>
      </c>
      <c r="AE25" s="15"/>
    </row>
    <row r="26" spans="2:31">
      <c r="B26" s="14"/>
      <c r="C26" s="182"/>
      <c r="D26" s="10" t="s">
        <v>551</v>
      </c>
      <c r="Z26" s="183"/>
      <c r="AA26" s="24"/>
      <c r="AB26" s="19"/>
      <c r="AC26" s="19"/>
      <c r="AD26" s="19"/>
      <c r="AE26" s="15"/>
    </row>
    <row r="27" spans="2:31">
      <c r="B27" s="14"/>
      <c r="C27" s="182"/>
      <c r="D27" s="10" t="s">
        <v>552</v>
      </c>
      <c r="Z27" s="183"/>
      <c r="AA27" s="24"/>
      <c r="AB27" s="19"/>
      <c r="AC27" s="19"/>
      <c r="AD27" s="19"/>
      <c r="AE27" s="15"/>
    </row>
    <row r="28" spans="2:31">
      <c r="B28" s="14"/>
      <c r="C28" s="182"/>
      <c r="D28" s="10" t="s">
        <v>553</v>
      </c>
      <c r="Z28" s="183"/>
      <c r="AA28" s="24"/>
      <c r="AB28" s="19"/>
      <c r="AC28" s="19"/>
      <c r="AD28" s="19"/>
      <c r="AE28" s="15"/>
    </row>
    <row r="29" spans="2:31" ht="6" customHeight="1">
      <c r="B29" s="14"/>
      <c r="Z29" s="21"/>
      <c r="AA29" s="24"/>
      <c r="AB29" s="19"/>
      <c r="AC29" s="19"/>
      <c r="AE29" s="15"/>
    </row>
    <row r="30" spans="2:31">
      <c r="B30" s="14"/>
      <c r="C30" s="182"/>
      <c r="D30" s="280" t="s">
        <v>554</v>
      </c>
      <c r="E30" s="157"/>
      <c r="F30" s="157"/>
      <c r="G30" s="157"/>
      <c r="H30" s="157"/>
      <c r="I30" s="157"/>
      <c r="J30" s="157"/>
      <c r="K30" s="157"/>
      <c r="L30" s="157"/>
      <c r="M30" s="157"/>
      <c r="N30" s="157"/>
      <c r="O30" s="12"/>
      <c r="P30" s="12"/>
      <c r="Q30" s="12"/>
      <c r="R30" s="12"/>
      <c r="S30" s="12"/>
      <c r="T30" s="13"/>
      <c r="U30" s="511"/>
      <c r="V30" s="512"/>
      <c r="W30" s="512"/>
      <c r="X30" s="513" t="s">
        <v>326</v>
      </c>
      <c r="Z30" s="21"/>
      <c r="AA30" s="24"/>
      <c r="AB30" s="19"/>
      <c r="AC30" s="19"/>
      <c r="AE30" s="15"/>
    </row>
    <row r="31" spans="2:31">
      <c r="B31" s="14"/>
      <c r="C31" s="182"/>
      <c r="D31" s="281" t="s">
        <v>555</v>
      </c>
      <c r="E31" s="20"/>
      <c r="F31" s="20"/>
      <c r="G31" s="20"/>
      <c r="H31" s="20"/>
      <c r="I31" s="20"/>
      <c r="J31" s="20"/>
      <c r="K31" s="20"/>
      <c r="L31" s="20"/>
      <c r="M31" s="20"/>
      <c r="N31" s="20"/>
      <c r="T31" s="15"/>
      <c r="U31" s="514"/>
      <c r="V31" s="506"/>
      <c r="W31" s="506"/>
      <c r="X31" s="515"/>
      <c r="Z31" s="21"/>
      <c r="AA31" s="24"/>
      <c r="AB31" s="19"/>
      <c r="AC31" s="19"/>
      <c r="AE31" s="15"/>
    </row>
    <row r="32" spans="2:31">
      <c r="B32" s="14"/>
      <c r="C32" s="182"/>
      <c r="D32" s="281" t="s">
        <v>556</v>
      </c>
      <c r="E32" s="20"/>
      <c r="F32" s="20"/>
      <c r="G32" s="20"/>
      <c r="H32" s="20"/>
      <c r="I32" s="20"/>
      <c r="J32" s="20"/>
      <c r="K32" s="20"/>
      <c r="L32" s="20"/>
      <c r="M32" s="20"/>
      <c r="N32" s="20"/>
      <c r="T32" s="15"/>
      <c r="U32" s="514"/>
      <c r="V32" s="506"/>
      <c r="W32" s="506"/>
      <c r="X32" s="515"/>
      <c r="Z32" s="21"/>
      <c r="AA32" s="24"/>
      <c r="AB32" s="19"/>
      <c r="AC32" s="19"/>
      <c r="AE32" s="15"/>
    </row>
    <row r="33" spans="2:35">
      <c r="B33" s="14"/>
      <c r="C33" s="182"/>
      <c r="D33" s="282" t="s">
        <v>557</v>
      </c>
      <c r="E33" s="22"/>
      <c r="F33" s="22"/>
      <c r="G33" s="22"/>
      <c r="H33" s="22"/>
      <c r="I33" s="22"/>
      <c r="J33" s="22"/>
      <c r="K33" s="22"/>
      <c r="L33" s="22"/>
      <c r="M33" s="22"/>
      <c r="N33" s="22"/>
      <c r="O33" s="17"/>
      <c r="P33" s="17"/>
      <c r="Q33" s="17"/>
      <c r="R33" s="17"/>
      <c r="S33" s="17"/>
      <c r="T33" s="18"/>
      <c r="U33" s="527"/>
      <c r="V33" s="528"/>
      <c r="W33" s="528"/>
      <c r="X33" s="560"/>
      <c r="Z33" s="21"/>
      <c r="AA33" s="24"/>
      <c r="AB33" s="19"/>
      <c r="AC33" s="19"/>
      <c r="AE33" s="15"/>
    </row>
    <row r="34" spans="2:35" ht="4.5" customHeight="1">
      <c r="B34" s="14"/>
      <c r="C34" s="182"/>
      <c r="D34" s="20"/>
      <c r="E34" s="20"/>
      <c r="F34" s="20"/>
      <c r="G34" s="20"/>
      <c r="H34" s="20"/>
      <c r="I34" s="20"/>
      <c r="J34" s="20"/>
      <c r="K34" s="20"/>
      <c r="L34" s="20"/>
      <c r="M34" s="20"/>
      <c r="N34" s="20"/>
      <c r="U34" s="19"/>
      <c r="V34" s="19"/>
      <c r="W34" s="19"/>
      <c r="Z34" s="21"/>
      <c r="AA34" s="24"/>
      <c r="AB34" s="19"/>
      <c r="AC34" s="19"/>
      <c r="AE34" s="15"/>
    </row>
    <row r="35" spans="2:35">
      <c r="B35" s="14"/>
      <c r="C35" s="182"/>
      <c r="J35" s="506"/>
      <c r="K35" s="506"/>
      <c r="L35" s="506"/>
      <c r="M35" s="506"/>
      <c r="N35" s="506"/>
      <c r="O35" s="506"/>
      <c r="P35" s="506"/>
      <c r="Q35" s="506"/>
      <c r="R35" s="506"/>
      <c r="S35" s="506"/>
      <c r="T35" s="506"/>
      <c r="U35" s="506"/>
      <c r="V35" s="506"/>
      <c r="Z35" s="25"/>
      <c r="AA35" s="24"/>
      <c r="AB35" s="19"/>
      <c r="AC35" s="19"/>
      <c r="AE35" s="15"/>
    </row>
    <row r="36" spans="2:35">
      <c r="B36" s="14"/>
      <c r="C36" s="182" t="s">
        <v>352</v>
      </c>
      <c r="D36" s="10" t="s">
        <v>558</v>
      </c>
      <c r="Z36" s="183"/>
      <c r="AA36" s="127"/>
      <c r="AB36" s="19" t="s">
        <v>311</v>
      </c>
      <c r="AC36" s="19" t="s">
        <v>319</v>
      </c>
      <c r="AD36" s="19" t="s">
        <v>311</v>
      </c>
      <c r="AE36" s="15"/>
    </row>
    <row r="37" spans="2:35">
      <c r="B37" s="14"/>
      <c r="D37" s="10" t="s">
        <v>559</v>
      </c>
      <c r="E37" s="20"/>
      <c r="F37" s="20"/>
      <c r="G37" s="20"/>
      <c r="H37" s="20"/>
      <c r="I37" s="20"/>
      <c r="J37" s="20"/>
      <c r="K37" s="20"/>
      <c r="L37" s="20"/>
      <c r="M37" s="20"/>
      <c r="N37" s="20"/>
      <c r="O37" s="187"/>
      <c r="P37" s="187"/>
      <c r="Q37" s="187"/>
      <c r="Z37" s="21"/>
      <c r="AA37" s="24"/>
      <c r="AB37" s="19"/>
      <c r="AC37" s="19"/>
      <c r="AE37" s="15"/>
    </row>
    <row r="38" spans="2:35" ht="14.25" customHeight="1">
      <c r="B38" s="14"/>
      <c r="C38" s="182"/>
      <c r="Z38" s="183"/>
      <c r="AA38" s="127"/>
      <c r="AB38" s="19"/>
      <c r="AC38" s="19"/>
      <c r="AD38" s="19"/>
      <c r="AE38" s="15"/>
    </row>
    <row r="39" spans="2:35" ht="14.25" customHeight="1">
      <c r="B39" s="14"/>
      <c r="C39" s="182" t="s">
        <v>560</v>
      </c>
      <c r="D39" s="10" t="s">
        <v>561</v>
      </c>
      <c r="Z39" s="183"/>
      <c r="AA39" s="127"/>
      <c r="AB39" s="19" t="s">
        <v>311</v>
      </c>
      <c r="AC39" s="19" t="s">
        <v>319</v>
      </c>
      <c r="AD39" s="19" t="s">
        <v>311</v>
      </c>
      <c r="AE39" s="15"/>
    </row>
    <row r="40" spans="2:35" ht="14.25" customHeight="1">
      <c r="B40" s="14"/>
      <c r="C40" s="182"/>
      <c r="D40" s="10" t="s">
        <v>562</v>
      </c>
      <c r="Z40" s="183"/>
      <c r="AA40" s="127"/>
      <c r="AB40" s="19"/>
      <c r="AC40" s="19"/>
      <c r="AD40" s="19"/>
      <c r="AE40" s="15"/>
    </row>
    <row r="41" spans="2:35">
      <c r="B41" s="14"/>
      <c r="D41" s="10" t="s">
        <v>563</v>
      </c>
      <c r="Z41" s="21"/>
      <c r="AA41" s="24"/>
      <c r="AB41" s="19"/>
      <c r="AC41" s="19"/>
      <c r="AE41" s="15"/>
    </row>
    <row r="42" spans="2:35">
      <c r="B42" s="14"/>
      <c r="Z42" s="25"/>
      <c r="AA42" s="24"/>
      <c r="AB42" s="19"/>
      <c r="AC42" s="19"/>
      <c r="AE42" s="15"/>
    </row>
    <row r="43" spans="2:35">
      <c r="B43" s="14" t="s">
        <v>564</v>
      </c>
      <c r="Z43" s="21"/>
      <c r="AA43" s="24"/>
      <c r="AB43" s="19"/>
      <c r="AC43" s="19"/>
      <c r="AE43" s="15"/>
    </row>
    <row r="44" spans="2:35" ht="17.25" customHeight="1">
      <c r="B44" s="14"/>
      <c r="C44" s="182" t="s">
        <v>322</v>
      </c>
      <c r="D44" s="10" t="s">
        <v>565</v>
      </c>
      <c r="Z44" s="183"/>
      <c r="AA44" s="127"/>
      <c r="AB44" s="19" t="s">
        <v>311</v>
      </c>
      <c r="AC44" s="19" t="s">
        <v>319</v>
      </c>
      <c r="AD44" s="19" t="s">
        <v>311</v>
      </c>
      <c r="AE44" s="15"/>
    </row>
    <row r="45" spans="2:35" ht="18.75" customHeight="1">
      <c r="B45" s="14"/>
      <c r="D45" s="10" t="s">
        <v>566</v>
      </c>
      <c r="Z45" s="21"/>
      <c r="AA45" s="24"/>
      <c r="AB45" s="19"/>
      <c r="AC45" s="19"/>
      <c r="AE45" s="15"/>
    </row>
    <row r="46" spans="2:35" ht="7.5" customHeight="1">
      <c r="B46" s="14"/>
      <c r="W46" s="124"/>
      <c r="Z46" s="15"/>
      <c r="AA46" s="24"/>
      <c r="AB46" s="19"/>
      <c r="AC46" s="19"/>
      <c r="AE46" s="15"/>
      <c r="AI46" s="187"/>
    </row>
    <row r="47" spans="2:35">
      <c r="B47" s="14"/>
      <c r="E47" s="20"/>
      <c r="F47" s="20"/>
      <c r="G47" s="20"/>
      <c r="H47" s="20"/>
      <c r="I47" s="20"/>
      <c r="J47" s="20"/>
      <c r="K47" s="20"/>
      <c r="L47" s="20"/>
      <c r="M47" s="20"/>
      <c r="N47" s="20"/>
      <c r="O47" s="187"/>
      <c r="P47" s="187"/>
      <c r="Q47" s="187"/>
      <c r="Z47" s="21"/>
      <c r="AA47" s="24"/>
      <c r="AB47" s="19"/>
      <c r="AC47" s="19"/>
      <c r="AE47" s="15"/>
    </row>
    <row r="48" spans="2:35">
      <c r="B48" s="14"/>
      <c r="C48" s="182" t="s">
        <v>331</v>
      </c>
      <c r="D48" s="283" t="s">
        <v>567</v>
      </c>
      <c r="Z48" s="183"/>
      <c r="AA48" s="24"/>
      <c r="AB48" s="19" t="s">
        <v>311</v>
      </c>
      <c r="AC48" s="19" t="s">
        <v>319</v>
      </c>
      <c r="AD48" s="19" t="s">
        <v>311</v>
      </c>
      <c r="AE48" s="15"/>
    </row>
    <row r="49" spans="2:31">
      <c r="B49" s="14"/>
      <c r="C49" s="182"/>
      <c r="D49" s="10" t="s">
        <v>568</v>
      </c>
      <c r="Z49" s="183"/>
      <c r="AA49" s="24"/>
      <c r="AB49" s="19"/>
      <c r="AC49" s="19"/>
      <c r="AD49" s="19"/>
      <c r="AE49" s="15"/>
    </row>
    <row r="50" spans="2:31">
      <c r="B50" s="14"/>
      <c r="C50" s="182"/>
      <c r="D50" s="10" t="s">
        <v>569</v>
      </c>
      <c r="Z50" s="183"/>
      <c r="AA50" s="24"/>
      <c r="AB50" s="19"/>
      <c r="AC50" s="19"/>
      <c r="AD50" s="19"/>
      <c r="AE50" s="15"/>
    </row>
    <row r="51" spans="2:31" ht="6" customHeight="1">
      <c r="B51" s="14"/>
      <c r="Z51" s="21"/>
      <c r="AA51" s="24"/>
      <c r="AB51" s="19"/>
      <c r="AC51" s="19"/>
      <c r="AE51" s="15"/>
    </row>
    <row r="52" spans="2:31">
      <c r="B52" s="14"/>
      <c r="C52" s="182"/>
      <c r="D52" s="280" t="s">
        <v>570</v>
      </c>
      <c r="E52" s="157"/>
      <c r="F52" s="157"/>
      <c r="G52" s="157"/>
      <c r="H52" s="157"/>
      <c r="I52" s="157"/>
      <c r="J52" s="157"/>
      <c r="K52" s="157"/>
      <c r="L52" s="157"/>
      <c r="M52" s="157"/>
      <c r="N52" s="157"/>
      <c r="O52" s="12"/>
      <c r="P52" s="12"/>
      <c r="Q52" s="12"/>
      <c r="R52" s="12"/>
      <c r="S52" s="12"/>
      <c r="T52" s="12"/>
      <c r="U52" s="511"/>
      <c r="V52" s="512"/>
      <c r="W52" s="512"/>
      <c r="X52" s="513" t="s">
        <v>326</v>
      </c>
      <c r="Z52" s="21"/>
      <c r="AA52" s="24"/>
      <c r="AB52" s="19"/>
      <c r="AC52" s="19"/>
      <c r="AE52" s="15"/>
    </row>
    <row r="53" spans="2:31">
      <c r="B53" s="14"/>
      <c r="C53" s="182"/>
      <c r="D53" s="282" t="s">
        <v>571</v>
      </c>
      <c r="E53" s="22"/>
      <c r="F53" s="22"/>
      <c r="G53" s="22"/>
      <c r="H53" s="22"/>
      <c r="I53" s="22"/>
      <c r="J53" s="22"/>
      <c r="K53" s="22"/>
      <c r="L53" s="22"/>
      <c r="M53" s="22"/>
      <c r="N53" s="22"/>
      <c r="O53" s="17"/>
      <c r="P53" s="17"/>
      <c r="Q53" s="17"/>
      <c r="R53" s="17"/>
      <c r="S53" s="17"/>
      <c r="T53" s="17"/>
      <c r="U53" s="527"/>
      <c r="V53" s="528"/>
      <c r="W53" s="528"/>
      <c r="X53" s="560"/>
      <c r="Z53" s="21"/>
      <c r="AA53" s="24"/>
      <c r="AB53" s="19"/>
      <c r="AC53" s="19"/>
      <c r="AE53" s="15"/>
    </row>
    <row r="54" spans="2:31" ht="4.5" customHeight="1">
      <c r="B54" s="14"/>
      <c r="C54" s="182"/>
      <c r="D54" s="20"/>
      <c r="E54" s="20"/>
      <c r="F54" s="20"/>
      <c r="G54" s="20"/>
      <c r="H54" s="20"/>
      <c r="I54" s="20"/>
      <c r="J54" s="20"/>
      <c r="K54" s="20"/>
      <c r="L54" s="20"/>
      <c r="M54" s="20"/>
      <c r="N54" s="20"/>
      <c r="U54" s="19"/>
      <c r="V54" s="19"/>
      <c r="W54" s="19"/>
      <c r="Z54" s="21"/>
      <c r="AA54" s="24"/>
      <c r="AB54" s="19"/>
      <c r="AC54" s="19"/>
      <c r="AE54" s="15"/>
    </row>
    <row r="55" spans="2:31">
      <c r="B55" s="14"/>
      <c r="D55" s="19"/>
      <c r="E55" s="187"/>
      <c r="F55" s="187"/>
      <c r="G55" s="187"/>
      <c r="H55" s="187"/>
      <c r="I55" s="187"/>
      <c r="J55" s="187"/>
      <c r="K55" s="187"/>
      <c r="L55" s="187"/>
      <c r="M55" s="187"/>
      <c r="N55" s="187"/>
      <c r="Q55" s="19"/>
      <c r="S55" s="124"/>
      <c r="T55" s="124"/>
      <c r="U55" s="124"/>
      <c r="V55" s="124"/>
      <c r="Z55" s="25"/>
      <c r="AA55" s="24"/>
      <c r="AB55" s="19"/>
      <c r="AC55" s="19"/>
      <c r="AE55" s="15"/>
    </row>
    <row r="56" spans="2:31">
      <c r="B56" s="16"/>
      <c r="C56" s="188"/>
      <c r="D56" s="17"/>
      <c r="E56" s="17"/>
      <c r="F56" s="17"/>
      <c r="G56" s="17"/>
      <c r="H56" s="17"/>
      <c r="I56" s="17"/>
      <c r="J56" s="17"/>
      <c r="K56" s="17"/>
      <c r="L56" s="17"/>
      <c r="M56" s="17"/>
      <c r="N56" s="17"/>
      <c r="O56" s="17"/>
      <c r="P56" s="17"/>
      <c r="Q56" s="17"/>
      <c r="R56" s="17"/>
      <c r="S56" s="17"/>
      <c r="T56" s="17"/>
      <c r="U56" s="17"/>
      <c r="V56" s="17"/>
      <c r="W56" s="17"/>
      <c r="X56" s="17"/>
      <c r="Y56" s="17"/>
      <c r="Z56" s="18"/>
      <c r="AA56" s="178"/>
      <c r="AB56" s="81"/>
      <c r="AC56" s="81"/>
      <c r="AD56" s="17"/>
      <c r="AE56" s="18"/>
    </row>
    <row r="57" spans="2:31">
      <c r="B57" s="10" t="s">
        <v>572</v>
      </c>
      <c r="D57" s="10" t="s">
        <v>573</v>
      </c>
    </row>
    <row r="58" spans="2:31">
      <c r="D58" s="10" t="s">
        <v>363</v>
      </c>
    </row>
    <row r="59" spans="2:31" ht="3.75" customHeight="1"/>
    <row r="60" spans="2:31">
      <c r="C60" s="284"/>
    </row>
    <row r="61" spans="2:31">
      <c r="C61" s="284"/>
    </row>
    <row r="62" spans="2:31">
      <c r="C62" s="284"/>
    </row>
    <row r="63" spans="2:31">
      <c r="C63" s="284"/>
    </row>
    <row r="64" spans="2:31">
      <c r="C64" s="284"/>
    </row>
    <row r="66" spans="3:26">
      <c r="C66" s="284"/>
      <c r="E66" s="284"/>
      <c r="F66" s="284"/>
      <c r="G66" s="284"/>
      <c r="H66" s="284"/>
      <c r="I66" s="284"/>
      <c r="J66" s="284"/>
      <c r="K66" s="284"/>
      <c r="L66" s="284"/>
      <c r="M66" s="284"/>
      <c r="N66" s="284"/>
      <c r="O66" s="284"/>
      <c r="P66" s="284"/>
      <c r="Q66" s="284"/>
      <c r="R66" s="284"/>
      <c r="S66" s="284"/>
      <c r="T66" s="284"/>
      <c r="U66" s="284"/>
      <c r="V66" s="284"/>
      <c r="W66" s="284"/>
      <c r="X66" s="284"/>
      <c r="Y66" s="284"/>
      <c r="Z66" s="284"/>
    </row>
    <row r="67" spans="3:26">
      <c r="C67" s="284"/>
      <c r="E67" s="284"/>
      <c r="F67" s="284"/>
      <c r="G67" s="284"/>
      <c r="H67" s="284"/>
      <c r="I67" s="284"/>
      <c r="J67" s="284"/>
      <c r="K67" s="284"/>
      <c r="L67" s="284"/>
      <c r="M67" s="284"/>
      <c r="N67" s="284"/>
      <c r="O67" s="284"/>
      <c r="P67" s="284"/>
      <c r="Q67" s="284"/>
      <c r="R67" s="284"/>
      <c r="S67" s="284"/>
      <c r="T67" s="284"/>
      <c r="U67" s="284"/>
      <c r="V67" s="284"/>
      <c r="W67" s="284"/>
      <c r="X67" s="284"/>
      <c r="Y67" s="284"/>
      <c r="Z67" s="284"/>
    </row>
    <row r="68" spans="3:26">
      <c r="C68" s="284"/>
      <c r="E68" s="284"/>
      <c r="F68" s="284"/>
      <c r="G68" s="284"/>
      <c r="H68" s="284"/>
      <c r="I68" s="284"/>
      <c r="J68" s="284"/>
      <c r="K68" s="284"/>
      <c r="L68" s="284"/>
      <c r="M68" s="284"/>
      <c r="N68" s="284"/>
      <c r="O68" s="284"/>
      <c r="P68" s="284"/>
      <c r="Q68" s="284"/>
      <c r="R68" s="284"/>
      <c r="S68" s="284"/>
      <c r="T68" s="284"/>
      <c r="U68" s="284"/>
      <c r="V68" s="284"/>
      <c r="W68" s="284"/>
      <c r="X68" s="284"/>
      <c r="Y68" s="284"/>
      <c r="Z68" s="284"/>
    </row>
    <row r="69" spans="3:26">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84D0900-D191-403B-804E-D61F53CD4A77}">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9A45A-DB09-4424-A9EC-D47229CF9EB6}">
  <sheetPr>
    <tabColor rgb="FF00B0F0"/>
  </sheetPr>
  <dimension ref="B2:AD123"/>
  <sheetViews>
    <sheetView view="pageBreakPreview" zoomScale="70" zoomScaleNormal="100" zoomScaleSheetLayoutView="70" workbookViewId="0">
      <selection activeCell="B4" sqref="B4:AC4"/>
    </sheetView>
  </sheetViews>
  <sheetFormatPr defaultColWidth="4.75" defaultRowHeight="13"/>
  <cols>
    <col min="1" max="1" width="4.75" style="26"/>
    <col min="2" max="2" width="4.125" style="27" customWidth="1"/>
    <col min="3" max="7" width="4.75" style="26"/>
    <col min="8" max="8" width="3.375" style="26" customWidth="1"/>
    <col min="9" max="28" width="4.75" style="26"/>
    <col min="29" max="29" width="9.25" style="26" customWidth="1"/>
    <col min="30" max="257" width="4.75" style="26"/>
    <col min="258" max="258" width="4.125" style="26" customWidth="1"/>
    <col min="259" max="263" width="4.75" style="26"/>
    <col min="264" max="264" width="3.375" style="26" customWidth="1"/>
    <col min="265" max="284" width="4.75" style="26"/>
    <col min="285" max="285" width="9.25" style="26" customWidth="1"/>
    <col min="286" max="513" width="4.75" style="26"/>
    <col min="514" max="514" width="4.125" style="26" customWidth="1"/>
    <col min="515" max="519" width="4.75" style="26"/>
    <col min="520" max="520" width="3.375" style="26" customWidth="1"/>
    <col min="521" max="540" width="4.75" style="26"/>
    <col min="541" max="541" width="9.25" style="26" customWidth="1"/>
    <col min="542" max="769" width="4.75" style="26"/>
    <col min="770" max="770" width="4.125" style="26" customWidth="1"/>
    <col min="771" max="775" width="4.75" style="26"/>
    <col min="776" max="776" width="3.375" style="26" customWidth="1"/>
    <col min="777" max="796" width="4.75" style="26"/>
    <col min="797" max="797" width="9.25" style="26" customWidth="1"/>
    <col min="798" max="1025" width="4.75" style="26"/>
    <col min="1026" max="1026" width="4.125" style="26" customWidth="1"/>
    <col min="1027" max="1031" width="4.75" style="26"/>
    <col min="1032" max="1032" width="3.375" style="26" customWidth="1"/>
    <col min="1033" max="1052" width="4.75" style="26"/>
    <col min="1053" max="1053" width="9.25" style="26" customWidth="1"/>
    <col min="1054" max="1281" width="4.75" style="26"/>
    <col min="1282" max="1282" width="4.125" style="26" customWidth="1"/>
    <col min="1283" max="1287" width="4.75" style="26"/>
    <col min="1288" max="1288" width="3.375" style="26" customWidth="1"/>
    <col min="1289" max="1308" width="4.75" style="26"/>
    <col min="1309" max="1309" width="9.25" style="26" customWidth="1"/>
    <col min="1310" max="1537" width="4.75" style="26"/>
    <col min="1538" max="1538" width="4.125" style="26" customWidth="1"/>
    <col min="1539" max="1543" width="4.75" style="26"/>
    <col min="1544" max="1544" width="3.375" style="26" customWidth="1"/>
    <col min="1545" max="1564" width="4.75" style="26"/>
    <col min="1565" max="1565" width="9.25" style="26" customWidth="1"/>
    <col min="1566" max="1793" width="4.75" style="26"/>
    <col min="1794" max="1794" width="4.125" style="26" customWidth="1"/>
    <col min="1795" max="1799" width="4.75" style="26"/>
    <col min="1800" max="1800" width="3.375" style="26" customWidth="1"/>
    <col min="1801" max="1820" width="4.75" style="26"/>
    <col min="1821" max="1821" width="9.25" style="26" customWidth="1"/>
    <col min="1822" max="2049" width="4.75" style="26"/>
    <col min="2050" max="2050" width="4.125" style="26" customWidth="1"/>
    <col min="2051" max="2055" width="4.75" style="26"/>
    <col min="2056" max="2056" width="3.375" style="26" customWidth="1"/>
    <col min="2057" max="2076" width="4.75" style="26"/>
    <col min="2077" max="2077" width="9.25" style="26" customWidth="1"/>
    <col min="2078" max="2305" width="4.75" style="26"/>
    <col min="2306" max="2306" width="4.125" style="26" customWidth="1"/>
    <col min="2307" max="2311" width="4.75" style="26"/>
    <col min="2312" max="2312" width="3.375" style="26" customWidth="1"/>
    <col min="2313" max="2332" width="4.75" style="26"/>
    <col min="2333" max="2333" width="9.25" style="26" customWidth="1"/>
    <col min="2334" max="2561" width="4.75" style="26"/>
    <col min="2562" max="2562" width="4.125" style="26" customWidth="1"/>
    <col min="2563" max="2567" width="4.75" style="26"/>
    <col min="2568" max="2568" width="3.375" style="26" customWidth="1"/>
    <col min="2569" max="2588" width="4.75" style="26"/>
    <col min="2589" max="2589" width="9.25" style="26" customWidth="1"/>
    <col min="2590" max="2817" width="4.75" style="26"/>
    <col min="2818" max="2818" width="4.125" style="26" customWidth="1"/>
    <col min="2819" max="2823" width="4.75" style="26"/>
    <col min="2824" max="2824" width="3.375" style="26" customWidth="1"/>
    <col min="2825" max="2844" width="4.75" style="26"/>
    <col min="2845" max="2845" width="9.25" style="26" customWidth="1"/>
    <col min="2846" max="3073" width="4.75" style="26"/>
    <col min="3074" max="3074" width="4.125" style="26" customWidth="1"/>
    <col min="3075" max="3079" width="4.75" style="26"/>
    <col min="3080" max="3080" width="3.375" style="26" customWidth="1"/>
    <col min="3081" max="3100" width="4.75" style="26"/>
    <col min="3101" max="3101" width="9.25" style="26" customWidth="1"/>
    <col min="3102" max="3329" width="4.75" style="26"/>
    <col min="3330" max="3330" width="4.125" style="26" customWidth="1"/>
    <col min="3331" max="3335" width="4.75" style="26"/>
    <col min="3336" max="3336" width="3.375" style="26" customWidth="1"/>
    <col min="3337" max="3356" width="4.75" style="26"/>
    <col min="3357" max="3357" width="9.25" style="26" customWidth="1"/>
    <col min="3358" max="3585" width="4.75" style="26"/>
    <col min="3586" max="3586" width="4.125" style="26" customWidth="1"/>
    <col min="3587" max="3591" width="4.75" style="26"/>
    <col min="3592" max="3592" width="3.375" style="26" customWidth="1"/>
    <col min="3593" max="3612" width="4.75" style="26"/>
    <col min="3613" max="3613" width="9.25" style="26" customWidth="1"/>
    <col min="3614" max="3841" width="4.75" style="26"/>
    <col min="3842" max="3842" width="4.125" style="26" customWidth="1"/>
    <col min="3843" max="3847" width="4.75" style="26"/>
    <col min="3848" max="3848" width="3.375" style="26" customWidth="1"/>
    <col min="3849" max="3868" width="4.75" style="26"/>
    <col min="3869" max="3869" width="9.25" style="26" customWidth="1"/>
    <col min="3870" max="4097" width="4.75" style="26"/>
    <col min="4098" max="4098" width="4.125" style="26" customWidth="1"/>
    <col min="4099" max="4103" width="4.75" style="26"/>
    <col min="4104" max="4104" width="3.375" style="26" customWidth="1"/>
    <col min="4105" max="4124" width="4.75" style="26"/>
    <col min="4125" max="4125" width="9.25" style="26" customWidth="1"/>
    <col min="4126" max="4353" width="4.75" style="26"/>
    <col min="4354" max="4354" width="4.125" style="26" customWidth="1"/>
    <col min="4355" max="4359" width="4.75" style="26"/>
    <col min="4360" max="4360" width="3.375" style="26" customWidth="1"/>
    <col min="4361" max="4380" width="4.75" style="26"/>
    <col min="4381" max="4381" width="9.25" style="26" customWidth="1"/>
    <col min="4382" max="4609" width="4.75" style="26"/>
    <col min="4610" max="4610" width="4.125" style="26" customWidth="1"/>
    <col min="4611" max="4615" width="4.75" style="26"/>
    <col min="4616" max="4616" width="3.375" style="26" customWidth="1"/>
    <col min="4617" max="4636" width="4.75" style="26"/>
    <col min="4637" max="4637" width="9.25" style="26" customWidth="1"/>
    <col min="4638" max="4865" width="4.75" style="26"/>
    <col min="4866" max="4866" width="4.125" style="26" customWidth="1"/>
    <col min="4867" max="4871" width="4.75" style="26"/>
    <col min="4872" max="4872" width="3.375" style="26" customWidth="1"/>
    <col min="4873" max="4892" width="4.75" style="26"/>
    <col min="4893" max="4893" width="9.25" style="26" customWidth="1"/>
    <col min="4894" max="5121" width="4.75" style="26"/>
    <col min="5122" max="5122" width="4.125" style="26" customWidth="1"/>
    <col min="5123" max="5127" width="4.75" style="26"/>
    <col min="5128" max="5128" width="3.375" style="26" customWidth="1"/>
    <col min="5129" max="5148" width="4.75" style="26"/>
    <col min="5149" max="5149" width="9.25" style="26" customWidth="1"/>
    <col min="5150" max="5377" width="4.75" style="26"/>
    <col min="5378" max="5378" width="4.125" style="26" customWidth="1"/>
    <col min="5379" max="5383" width="4.75" style="26"/>
    <col min="5384" max="5384" width="3.375" style="26" customWidth="1"/>
    <col min="5385" max="5404" width="4.75" style="26"/>
    <col min="5405" max="5405" width="9.25" style="26" customWidth="1"/>
    <col min="5406" max="5633" width="4.75" style="26"/>
    <col min="5634" max="5634" width="4.125" style="26" customWidth="1"/>
    <col min="5635" max="5639" width="4.75" style="26"/>
    <col min="5640" max="5640" width="3.375" style="26" customWidth="1"/>
    <col min="5641" max="5660" width="4.75" style="26"/>
    <col min="5661" max="5661" width="9.25" style="26" customWidth="1"/>
    <col min="5662" max="5889" width="4.75" style="26"/>
    <col min="5890" max="5890" width="4.125" style="26" customWidth="1"/>
    <col min="5891" max="5895" width="4.75" style="26"/>
    <col min="5896" max="5896" width="3.375" style="26" customWidth="1"/>
    <col min="5897" max="5916" width="4.75" style="26"/>
    <col min="5917" max="5917" width="9.25" style="26" customWidth="1"/>
    <col min="5918" max="6145" width="4.75" style="26"/>
    <col min="6146" max="6146" width="4.125" style="26" customWidth="1"/>
    <col min="6147" max="6151" width="4.75" style="26"/>
    <col min="6152" max="6152" width="3.375" style="26" customWidth="1"/>
    <col min="6153" max="6172" width="4.75" style="26"/>
    <col min="6173" max="6173" width="9.25" style="26" customWidth="1"/>
    <col min="6174" max="6401" width="4.75" style="26"/>
    <col min="6402" max="6402" width="4.125" style="26" customWidth="1"/>
    <col min="6403" max="6407" width="4.75" style="26"/>
    <col min="6408" max="6408" width="3.375" style="26" customWidth="1"/>
    <col min="6409" max="6428" width="4.75" style="26"/>
    <col min="6429" max="6429" width="9.25" style="26" customWidth="1"/>
    <col min="6430" max="6657" width="4.75" style="26"/>
    <col min="6658" max="6658" width="4.125" style="26" customWidth="1"/>
    <col min="6659" max="6663" width="4.75" style="26"/>
    <col min="6664" max="6664" width="3.375" style="26" customWidth="1"/>
    <col min="6665" max="6684" width="4.75" style="26"/>
    <col min="6685" max="6685" width="9.25" style="26" customWidth="1"/>
    <col min="6686" max="6913" width="4.75" style="26"/>
    <col min="6914" max="6914" width="4.125" style="26" customWidth="1"/>
    <col min="6915" max="6919" width="4.75" style="26"/>
    <col min="6920" max="6920" width="3.375" style="26" customWidth="1"/>
    <col min="6921" max="6940" width="4.75" style="26"/>
    <col min="6941" max="6941" width="9.25" style="26" customWidth="1"/>
    <col min="6942" max="7169" width="4.75" style="26"/>
    <col min="7170" max="7170" width="4.125" style="26" customWidth="1"/>
    <col min="7171" max="7175" width="4.75" style="26"/>
    <col min="7176" max="7176" width="3.375" style="26" customWidth="1"/>
    <col min="7177" max="7196" width="4.75" style="26"/>
    <col min="7197" max="7197" width="9.25" style="26" customWidth="1"/>
    <col min="7198" max="7425" width="4.75" style="26"/>
    <col min="7426" max="7426" width="4.125" style="26" customWidth="1"/>
    <col min="7427" max="7431" width="4.75" style="26"/>
    <col min="7432" max="7432" width="3.375" style="26" customWidth="1"/>
    <col min="7433" max="7452" width="4.75" style="26"/>
    <col min="7453" max="7453" width="9.25" style="26" customWidth="1"/>
    <col min="7454" max="7681" width="4.75" style="26"/>
    <col min="7682" max="7682" width="4.125" style="26" customWidth="1"/>
    <col min="7683" max="7687" width="4.75" style="26"/>
    <col min="7688" max="7688" width="3.375" style="26" customWidth="1"/>
    <col min="7689" max="7708" width="4.75" style="26"/>
    <col min="7709" max="7709" width="9.25" style="26" customWidth="1"/>
    <col min="7710" max="7937" width="4.75" style="26"/>
    <col min="7938" max="7938" width="4.125" style="26" customWidth="1"/>
    <col min="7939" max="7943" width="4.75" style="26"/>
    <col min="7944" max="7944" width="3.375" style="26" customWidth="1"/>
    <col min="7945" max="7964" width="4.75" style="26"/>
    <col min="7965" max="7965" width="9.25" style="26" customWidth="1"/>
    <col min="7966" max="8193" width="4.75" style="26"/>
    <col min="8194" max="8194" width="4.125" style="26" customWidth="1"/>
    <col min="8195" max="8199" width="4.75" style="26"/>
    <col min="8200" max="8200" width="3.375" style="26" customWidth="1"/>
    <col min="8201" max="8220" width="4.75" style="26"/>
    <col min="8221" max="8221" width="9.25" style="26" customWidth="1"/>
    <col min="8222" max="8449" width="4.75" style="26"/>
    <col min="8450" max="8450" width="4.125" style="26" customWidth="1"/>
    <col min="8451" max="8455" width="4.75" style="26"/>
    <col min="8456" max="8456" width="3.375" style="26" customWidth="1"/>
    <col min="8457" max="8476" width="4.75" style="26"/>
    <col min="8477" max="8477" width="9.25" style="26" customWidth="1"/>
    <col min="8478" max="8705" width="4.75" style="26"/>
    <col min="8706" max="8706" width="4.125" style="26" customWidth="1"/>
    <col min="8707" max="8711" width="4.75" style="26"/>
    <col min="8712" max="8712" width="3.375" style="26" customWidth="1"/>
    <col min="8713" max="8732" width="4.75" style="26"/>
    <col min="8733" max="8733" width="9.25" style="26" customWidth="1"/>
    <col min="8734" max="8961" width="4.75" style="26"/>
    <col min="8962" max="8962" width="4.125" style="26" customWidth="1"/>
    <col min="8963" max="8967" width="4.75" style="26"/>
    <col min="8968" max="8968" width="3.375" style="26" customWidth="1"/>
    <col min="8969" max="8988" width="4.75" style="26"/>
    <col min="8989" max="8989" width="9.25" style="26" customWidth="1"/>
    <col min="8990" max="9217" width="4.75" style="26"/>
    <col min="9218" max="9218" width="4.125" style="26" customWidth="1"/>
    <col min="9219" max="9223" width="4.75" style="26"/>
    <col min="9224" max="9224" width="3.375" style="26" customWidth="1"/>
    <col min="9225" max="9244" width="4.75" style="26"/>
    <col min="9245" max="9245" width="9.25" style="26" customWidth="1"/>
    <col min="9246" max="9473" width="4.75" style="26"/>
    <col min="9474" max="9474" width="4.125" style="26" customWidth="1"/>
    <col min="9475" max="9479" width="4.75" style="26"/>
    <col min="9480" max="9480" width="3.375" style="26" customWidth="1"/>
    <col min="9481" max="9500" width="4.75" style="26"/>
    <col min="9501" max="9501" width="9.25" style="26" customWidth="1"/>
    <col min="9502" max="9729" width="4.75" style="26"/>
    <col min="9730" max="9730" width="4.125" style="26" customWidth="1"/>
    <col min="9731" max="9735" width="4.75" style="26"/>
    <col min="9736" max="9736" width="3.375" style="26" customWidth="1"/>
    <col min="9737" max="9756" width="4.75" style="26"/>
    <col min="9757" max="9757" width="9.25" style="26" customWidth="1"/>
    <col min="9758" max="9985" width="4.75" style="26"/>
    <col min="9986" max="9986" width="4.125" style="26" customWidth="1"/>
    <col min="9987" max="9991" width="4.75" style="26"/>
    <col min="9992" max="9992" width="3.375" style="26" customWidth="1"/>
    <col min="9993" max="10012" width="4.75" style="26"/>
    <col min="10013" max="10013" width="9.25" style="26" customWidth="1"/>
    <col min="10014" max="10241" width="4.75" style="26"/>
    <col min="10242" max="10242" width="4.125" style="26" customWidth="1"/>
    <col min="10243" max="10247" width="4.75" style="26"/>
    <col min="10248" max="10248" width="3.375" style="26" customWidth="1"/>
    <col min="10249" max="10268" width="4.75" style="26"/>
    <col min="10269" max="10269" width="9.25" style="26" customWidth="1"/>
    <col min="10270" max="10497" width="4.75" style="26"/>
    <col min="10498" max="10498" width="4.125" style="26" customWidth="1"/>
    <col min="10499" max="10503" width="4.75" style="26"/>
    <col min="10504" max="10504" width="3.375" style="26" customWidth="1"/>
    <col min="10505" max="10524" width="4.75" style="26"/>
    <col min="10525" max="10525" width="9.25" style="26" customWidth="1"/>
    <col min="10526" max="10753" width="4.75" style="26"/>
    <col min="10754" max="10754" width="4.125" style="26" customWidth="1"/>
    <col min="10755" max="10759" width="4.75" style="26"/>
    <col min="10760" max="10760" width="3.375" style="26" customWidth="1"/>
    <col min="10761" max="10780" width="4.75" style="26"/>
    <col min="10781" max="10781" width="9.25" style="26" customWidth="1"/>
    <col min="10782" max="11009" width="4.75" style="26"/>
    <col min="11010" max="11010" width="4.125" style="26" customWidth="1"/>
    <col min="11011" max="11015" width="4.75" style="26"/>
    <col min="11016" max="11016" width="3.375" style="26" customWidth="1"/>
    <col min="11017" max="11036" width="4.75" style="26"/>
    <col min="11037" max="11037" width="9.25" style="26" customWidth="1"/>
    <col min="11038" max="11265" width="4.75" style="26"/>
    <col min="11266" max="11266" width="4.125" style="26" customWidth="1"/>
    <col min="11267" max="11271" width="4.75" style="26"/>
    <col min="11272" max="11272" width="3.375" style="26" customWidth="1"/>
    <col min="11273" max="11292" width="4.75" style="26"/>
    <col min="11293" max="11293" width="9.25" style="26" customWidth="1"/>
    <col min="11294" max="11521" width="4.75" style="26"/>
    <col min="11522" max="11522" width="4.125" style="26" customWidth="1"/>
    <col min="11523" max="11527" width="4.75" style="26"/>
    <col min="11528" max="11528" width="3.375" style="26" customWidth="1"/>
    <col min="11529" max="11548" width="4.75" style="26"/>
    <col min="11549" max="11549" width="9.25" style="26" customWidth="1"/>
    <col min="11550" max="11777" width="4.75" style="26"/>
    <col min="11778" max="11778" width="4.125" style="26" customWidth="1"/>
    <col min="11779" max="11783" width="4.75" style="26"/>
    <col min="11784" max="11784" width="3.375" style="26" customWidth="1"/>
    <col min="11785" max="11804" width="4.75" style="26"/>
    <col min="11805" max="11805" width="9.25" style="26" customWidth="1"/>
    <col min="11806" max="12033" width="4.75" style="26"/>
    <col min="12034" max="12034" width="4.125" style="26" customWidth="1"/>
    <col min="12035" max="12039" width="4.75" style="26"/>
    <col min="12040" max="12040" width="3.375" style="26" customWidth="1"/>
    <col min="12041" max="12060" width="4.75" style="26"/>
    <col min="12061" max="12061" width="9.25" style="26" customWidth="1"/>
    <col min="12062" max="12289" width="4.75" style="26"/>
    <col min="12290" max="12290" width="4.125" style="26" customWidth="1"/>
    <col min="12291" max="12295" width="4.75" style="26"/>
    <col min="12296" max="12296" width="3.375" style="26" customWidth="1"/>
    <col min="12297" max="12316" width="4.75" style="26"/>
    <col min="12317" max="12317" width="9.25" style="26" customWidth="1"/>
    <col min="12318" max="12545" width="4.75" style="26"/>
    <col min="12546" max="12546" width="4.125" style="26" customWidth="1"/>
    <col min="12547" max="12551" width="4.75" style="26"/>
    <col min="12552" max="12552" width="3.375" style="26" customWidth="1"/>
    <col min="12553" max="12572" width="4.75" style="26"/>
    <col min="12573" max="12573" width="9.25" style="26" customWidth="1"/>
    <col min="12574" max="12801" width="4.75" style="26"/>
    <col min="12802" max="12802" width="4.125" style="26" customWidth="1"/>
    <col min="12803" max="12807" width="4.75" style="26"/>
    <col min="12808" max="12808" width="3.375" style="26" customWidth="1"/>
    <col min="12809" max="12828" width="4.75" style="26"/>
    <col min="12829" max="12829" width="9.25" style="26" customWidth="1"/>
    <col min="12830" max="13057" width="4.75" style="26"/>
    <col min="13058" max="13058" width="4.125" style="26" customWidth="1"/>
    <col min="13059" max="13063" width="4.75" style="26"/>
    <col min="13064" max="13064" width="3.375" style="26" customWidth="1"/>
    <col min="13065" max="13084" width="4.75" style="26"/>
    <col min="13085" max="13085" width="9.25" style="26" customWidth="1"/>
    <col min="13086" max="13313" width="4.75" style="26"/>
    <col min="13314" max="13314" width="4.125" style="26" customWidth="1"/>
    <col min="13315" max="13319" width="4.75" style="26"/>
    <col min="13320" max="13320" width="3.375" style="26" customWidth="1"/>
    <col min="13321" max="13340" width="4.75" style="26"/>
    <col min="13341" max="13341" width="9.25" style="26" customWidth="1"/>
    <col min="13342" max="13569" width="4.75" style="26"/>
    <col min="13570" max="13570" width="4.125" style="26" customWidth="1"/>
    <col min="13571" max="13575" width="4.75" style="26"/>
    <col min="13576" max="13576" width="3.375" style="26" customWidth="1"/>
    <col min="13577" max="13596" width="4.75" style="26"/>
    <col min="13597" max="13597" width="9.25" style="26" customWidth="1"/>
    <col min="13598" max="13825" width="4.75" style="26"/>
    <col min="13826" max="13826" width="4.125" style="26" customWidth="1"/>
    <col min="13827" max="13831" width="4.75" style="26"/>
    <col min="13832" max="13832" width="3.375" style="26" customWidth="1"/>
    <col min="13833" max="13852" width="4.75" style="26"/>
    <col min="13853" max="13853" width="9.25" style="26" customWidth="1"/>
    <col min="13854" max="14081" width="4.75" style="26"/>
    <col min="14082" max="14082" width="4.125" style="26" customWidth="1"/>
    <col min="14083" max="14087" width="4.75" style="26"/>
    <col min="14088" max="14088" width="3.375" style="26" customWidth="1"/>
    <col min="14089" max="14108" width="4.75" style="26"/>
    <col min="14109" max="14109" width="9.25" style="26" customWidth="1"/>
    <col min="14110" max="14337" width="4.75" style="26"/>
    <col min="14338" max="14338" width="4.125" style="26" customWidth="1"/>
    <col min="14339" max="14343" width="4.75" style="26"/>
    <col min="14344" max="14344" width="3.375" style="26" customWidth="1"/>
    <col min="14345" max="14364" width="4.75" style="26"/>
    <col min="14365" max="14365" width="9.25" style="26" customWidth="1"/>
    <col min="14366" max="14593" width="4.75" style="26"/>
    <col min="14594" max="14594" width="4.125" style="26" customWidth="1"/>
    <col min="14595" max="14599" width="4.75" style="26"/>
    <col min="14600" max="14600" width="3.375" style="26" customWidth="1"/>
    <col min="14601" max="14620" width="4.75" style="26"/>
    <col min="14621" max="14621" width="9.25" style="26" customWidth="1"/>
    <col min="14622" max="14849" width="4.75" style="26"/>
    <col min="14850" max="14850" width="4.125" style="26" customWidth="1"/>
    <col min="14851" max="14855" width="4.75" style="26"/>
    <col min="14856" max="14856" width="3.375" style="26" customWidth="1"/>
    <col min="14857" max="14876" width="4.75" style="26"/>
    <col min="14877" max="14877" width="9.25" style="26" customWidth="1"/>
    <col min="14878" max="15105" width="4.75" style="26"/>
    <col min="15106" max="15106" width="4.125" style="26" customWidth="1"/>
    <col min="15107" max="15111" width="4.75" style="26"/>
    <col min="15112" max="15112" width="3.375" style="26" customWidth="1"/>
    <col min="15113" max="15132" width="4.75" style="26"/>
    <col min="15133" max="15133" width="9.25" style="26" customWidth="1"/>
    <col min="15134" max="15361" width="4.75" style="26"/>
    <col min="15362" max="15362" width="4.125" style="26" customWidth="1"/>
    <col min="15363" max="15367" width="4.75" style="26"/>
    <col min="15368" max="15368" width="3.375" style="26" customWidth="1"/>
    <col min="15369" max="15388" width="4.75" style="26"/>
    <col min="15389" max="15389" width="9.25" style="26" customWidth="1"/>
    <col min="15390" max="15617" width="4.75" style="26"/>
    <col min="15618" max="15618" width="4.125" style="26" customWidth="1"/>
    <col min="15619" max="15623" width="4.75" style="26"/>
    <col min="15624" max="15624" width="3.375" style="26" customWidth="1"/>
    <col min="15625" max="15644" width="4.75" style="26"/>
    <col min="15645" max="15645" width="9.25" style="26" customWidth="1"/>
    <col min="15646" max="15873" width="4.75" style="26"/>
    <col min="15874" max="15874" width="4.125" style="26" customWidth="1"/>
    <col min="15875" max="15879" width="4.75" style="26"/>
    <col min="15880" max="15880" width="3.375" style="26" customWidth="1"/>
    <col min="15881" max="15900" width="4.75" style="26"/>
    <col min="15901" max="15901" width="9.25" style="26" customWidth="1"/>
    <col min="15902" max="16129" width="4.75" style="26"/>
    <col min="16130" max="16130" width="4.125" style="26" customWidth="1"/>
    <col min="16131" max="16135" width="4.75" style="26"/>
    <col min="16136" max="16136" width="3.375" style="26" customWidth="1"/>
    <col min="16137" max="16156" width="4.75" style="26"/>
    <col min="16157" max="16157" width="9.25" style="26" customWidth="1"/>
    <col min="16158" max="16384" width="4.75" style="26"/>
  </cols>
  <sheetData>
    <row r="2" spans="2:29">
      <c r="B2" s="26" t="s">
        <v>574</v>
      </c>
    </row>
    <row r="3" spans="2:29">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row>
    <row r="4" spans="2:29">
      <c r="B4" s="629" t="s">
        <v>575</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6" spans="2:29" ht="30" customHeight="1">
      <c r="B6" s="175">
        <v>1</v>
      </c>
      <c r="C6" s="530" t="s">
        <v>128</v>
      </c>
      <c r="D6" s="530"/>
      <c r="E6" s="530"/>
      <c r="F6" s="530"/>
      <c r="G6" s="531"/>
      <c r="H6" s="647"/>
      <c r="I6" s="648"/>
      <c r="J6" s="648"/>
      <c r="K6" s="648"/>
      <c r="L6" s="648"/>
      <c r="M6" s="648"/>
      <c r="N6" s="648"/>
      <c r="O6" s="648"/>
      <c r="P6" s="648"/>
      <c r="Q6" s="648"/>
      <c r="R6" s="648"/>
      <c r="S6" s="648"/>
      <c r="T6" s="648"/>
      <c r="U6" s="648"/>
      <c r="V6" s="648"/>
      <c r="W6" s="648"/>
      <c r="X6" s="648"/>
      <c r="Y6" s="648"/>
      <c r="Z6" s="648"/>
      <c r="AA6" s="648"/>
      <c r="AB6" s="648"/>
      <c r="AC6" s="649"/>
    </row>
    <row r="7" spans="2:29" ht="30" customHeight="1">
      <c r="B7" s="24">
        <v>2</v>
      </c>
      <c r="C7" s="533" t="s">
        <v>129</v>
      </c>
      <c r="D7" s="533"/>
      <c r="E7" s="533"/>
      <c r="F7" s="533"/>
      <c r="G7" s="534"/>
      <c r="H7" s="304"/>
      <c r="I7" s="137" t="s">
        <v>311</v>
      </c>
      <c r="J7" s="119" t="s">
        <v>398</v>
      </c>
      <c r="K7" s="119"/>
      <c r="L7" s="119"/>
      <c r="M7" s="119"/>
      <c r="N7" s="137" t="s">
        <v>311</v>
      </c>
      <c r="O7" s="119" t="s">
        <v>397</v>
      </c>
      <c r="P7" s="119"/>
      <c r="Q7" s="119"/>
      <c r="R7" s="119"/>
      <c r="S7" s="137" t="s">
        <v>311</v>
      </c>
      <c r="T7" s="119" t="s">
        <v>396</v>
      </c>
      <c r="U7" s="119"/>
      <c r="V7" s="291"/>
      <c r="W7" s="291"/>
      <c r="X7" s="291"/>
      <c r="Y7" s="291"/>
      <c r="Z7" s="291"/>
      <c r="AC7" s="155"/>
    </row>
    <row r="8" spans="2:29" ht="30" customHeight="1">
      <c r="B8" s="511">
        <v>3</v>
      </c>
      <c r="C8" s="650" t="s">
        <v>130</v>
      </c>
      <c r="D8" s="650"/>
      <c r="E8" s="650"/>
      <c r="F8" s="650"/>
      <c r="G8" s="651"/>
      <c r="H8" s="164"/>
      <c r="I8" s="19" t="s">
        <v>311</v>
      </c>
      <c r="J8" s="20" t="s">
        <v>406</v>
      </c>
      <c r="K8" s="20"/>
      <c r="L8" s="20"/>
      <c r="M8" s="20"/>
      <c r="N8" s="20"/>
      <c r="O8" s="20"/>
      <c r="P8" s="20"/>
      <c r="Q8" s="19" t="s">
        <v>311</v>
      </c>
      <c r="R8" s="157" t="s">
        <v>407</v>
      </c>
      <c r="U8" s="20"/>
      <c r="AA8" s="160"/>
      <c r="AB8" s="160"/>
      <c r="AC8" s="294"/>
    </row>
    <row r="9" spans="2:29" ht="30" customHeight="1">
      <c r="B9" s="527"/>
      <c r="C9" s="652"/>
      <c r="D9" s="652"/>
      <c r="E9" s="652"/>
      <c r="F9" s="652"/>
      <c r="G9" s="653"/>
      <c r="H9" s="163"/>
      <c r="I9" s="81" t="s">
        <v>311</v>
      </c>
      <c r="J9" s="22" t="s">
        <v>408</v>
      </c>
      <c r="K9" s="22"/>
      <c r="L9" s="22"/>
      <c r="M9" s="22"/>
      <c r="N9" s="22"/>
      <c r="O9" s="22"/>
      <c r="P9" s="22"/>
      <c r="Q9" s="81" t="s">
        <v>311</v>
      </c>
      <c r="R9" s="22" t="s">
        <v>409</v>
      </c>
      <c r="S9" s="161"/>
      <c r="T9" s="161"/>
      <c r="U9" s="22"/>
      <c r="V9" s="161"/>
      <c r="W9" s="161"/>
      <c r="X9" s="161"/>
      <c r="Y9" s="161"/>
      <c r="Z9" s="161"/>
      <c r="AA9" s="161"/>
      <c r="AB9" s="161"/>
      <c r="AC9" s="162"/>
    </row>
    <row r="10" spans="2:29">
      <c r="B10" s="293"/>
      <c r="C10" s="160"/>
      <c r="D10" s="160"/>
      <c r="E10" s="160"/>
      <c r="F10" s="160"/>
      <c r="G10" s="294"/>
      <c r="H10" s="164"/>
      <c r="AC10" s="155"/>
    </row>
    <row r="11" spans="2:29">
      <c r="B11" s="23">
        <v>4</v>
      </c>
      <c r="C11" s="620" t="s">
        <v>171</v>
      </c>
      <c r="D11" s="620"/>
      <c r="E11" s="620"/>
      <c r="F11" s="620"/>
      <c r="G11" s="654"/>
      <c r="H11" s="164"/>
      <c r="I11" s="26" t="s">
        <v>172</v>
      </c>
      <c r="AC11" s="155"/>
    </row>
    <row r="12" spans="2:29">
      <c r="B12" s="23"/>
      <c r="C12" s="620"/>
      <c r="D12" s="620"/>
      <c r="E12" s="620"/>
      <c r="F12" s="620"/>
      <c r="G12" s="654"/>
      <c r="H12" s="164"/>
      <c r="AC12" s="155"/>
    </row>
    <row r="13" spans="2:29">
      <c r="B13" s="23"/>
      <c r="C13" s="620"/>
      <c r="D13" s="620"/>
      <c r="E13" s="620"/>
      <c r="F13" s="620"/>
      <c r="G13" s="654"/>
      <c r="H13" s="164"/>
      <c r="I13" s="556" t="s">
        <v>132</v>
      </c>
      <c r="J13" s="556"/>
      <c r="K13" s="556"/>
      <c r="L13" s="556"/>
      <c r="M13" s="556"/>
      <c r="N13" s="556"/>
      <c r="O13" s="511" t="s">
        <v>133</v>
      </c>
      <c r="P13" s="512"/>
      <c r="Q13" s="512"/>
      <c r="R13" s="512"/>
      <c r="S13" s="512"/>
      <c r="T13" s="512"/>
      <c r="U13" s="512"/>
      <c r="V13" s="512"/>
      <c r="W13" s="513"/>
      <c r="AC13" s="155"/>
    </row>
    <row r="14" spans="2:29">
      <c r="B14" s="23"/>
      <c r="G14" s="155"/>
      <c r="H14" s="164"/>
      <c r="I14" s="556"/>
      <c r="J14" s="556"/>
      <c r="K14" s="556"/>
      <c r="L14" s="556"/>
      <c r="M14" s="556"/>
      <c r="N14" s="556"/>
      <c r="O14" s="527"/>
      <c r="P14" s="528"/>
      <c r="Q14" s="528"/>
      <c r="R14" s="528"/>
      <c r="S14" s="528"/>
      <c r="T14" s="528"/>
      <c r="U14" s="528"/>
      <c r="V14" s="528"/>
      <c r="W14" s="560"/>
      <c r="AC14" s="155"/>
    </row>
    <row r="15" spans="2:29" ht="13.5" customHeight="1">
      <c r="B15" s="23"/>
      <c r="G15" s="155"/>
      <c r="H15" s="164"/>
      <c r="I15" s="511" t="s">
        <v>134</v>
      </c>
      <c r="J15" s="512"/>
      <c r="K15" s="512"/>
      <c r="L15" s="512"/>
      <c r="M15" s="512"/>
      <c r="N15" s="513"/>
      <c r="O15" s="511"/>
      <c r="P15" s="512"/>
      <c r="Q15" s="512"/>
      <c r="R15" s="512"/>
      <c r="S15" s="512"/>
      <c r="T15" s="512"/>
      <c r="U15" s="512"/>
      <c r="V15" s="512"/>
      <c r="W15" s="513"/>
      <c r="AC15" s="155"/>
    </row>
    <row r="16" spans="2:29">
      <c r="B16" s="23"/>
      <c r="G16" s="155"/>
      <c r="H16" s="164"/>
      <c r="I16" s="527"/>
      <c r="J16" s="528"/>
      <c r="K16" s="528"/>
      <c r="L16" s="528"/>
      <c r="M16" s="528"/>
      <c r="N16" s="560"/>
      <c r="O16" s="527"/>
      <c r="P16" s="528"/>
      <c r="Q16" s="528"/>
      <c r="R16" s="528"/>
      <c r="S16" s="528"/>
      <c r="T16" s="528"/>
      <c r="U16" s="528"/>
      <c r="V16" s="528"/>
      <c r="W16" s="560"/>
      <c r="AC16" s="155"/>
    </row>
    <row r="17" spans="2:29">
      <c r="B17" s="23"/>
      <c r="G17" s="155"/>
      <c r="H17" s="164"/>
      <c r="I17" s="511" t="s">
        <v>135</v>
      </c>
      <c r="J17" s="512"/>
      <c r="K17" s="512"/>
      <c r="L17" s="512"/>
      <c r="M17" s="512"/>
      <c r="N17" s="513"/>
      <c r="O17" s="511"/>
      <c r="P17" s="512"/>
      <c r="Q17" s="512"/>
      <c r="R17" s="512"/>
      <c r="S17" s="512"/>
      <c r="T17" s="512"/>
      <c r="U17" s="512"/>
      <c r="V17" s="512"/>
      <c r="W17" s="513"/>
      <c r="AC17" s="155"/>
    </row>
    <row r="18" spans="2:29">
      <c r="B18" s="23"/>
      <c r="G18" s="155"/>
      <c r="H18" s="164"/>
      <c r="I18" s="527"/>
      <c r="J18" s="528"/>
      <c r="K18" s="528"/>
      <c r="L18" s="528"/>
      <c r="M18" s="528"/>
      <c r="N18" s="560"/>
      <c r="O18" s="527"/>
      <c r="P18" s="528"/>
      <c r="Q18" s="528"/>
      <c r="R18" s="528"/>
      <c r="S18" s="528"/>
      <c r="T18" s="528"/>
      <c r="U18" s="528"/>
      <c r="V18" s="528"/>
      <c r="W18" s="560"/>
      <c r="AC18" s="155"/>
    </row>
    <row r="19" spans="2:29">
      <c r="B19" s="23"/>
      <c r="G19" s="155"/>
      <c r="H19" s="164"/>
      <c r="I19" s="556" t="s">
        <v>173</v>
      </c>
      <c r="J19" s="556"/>
      <c r="K19" s="556"/>
      <c r="L19" s="556"/>
      <c r="M19" s="556"/>
      <c r="N19" s="556"/>
      <c r="O19" s="511"/>
      <c r="P19" s="512"/>
      <c r="Q19" s="512"/>
      <c r="R19" s="512"/>
      <c r="S19" s="512"/>
      <c r="T19" s="512"/>
      <c r="U19" s="512"/>
      <c r="V19" s="512"/>
      <c r="W19" s="513"/>
      <c r="AC19" s="155"/>
    </row>
    <row r="20" spans="2:29">
      <c r="B20" s="23"/>
      <c r="G20" s="155"/>
      <c r="H20" s="164"/>
      <c r="I20" s="556"/>
      <c r="J20" s="556"/>
      <c r="K20" s="556"/>
      <c r="L20" s="556"/>
      <c r="M20" s="556"/>
      <c r="N20" s="556"/>
      <c r="O20" s="527"/>
      <c r="P20" s="528"/>
      <c r="Q20" s="528"/>
      <c r="R20" s="528"/>
      <c r="S20" s="528"/>
      <c r="T20" s="528"/>
      <c r="U20" s="528"/>
      <c r="V20" s="528"/>
      <c r="W20" s="560"/>
      <c r="AC20" s="155"/>
    </row>
    <row r="21" spans="2:29">
      <c r="B21" s="23"/>
      <c r="G21" s="155"/>
      <c r="H21" s="164"/>
      <c r="I21" s="556" t="s">
        <v>174</v>
      </c>
      <c r="J21" s="556"/>
      <c r="K21" s="556"/>
      <c r="L21" s="556"/>
      <c r="M21" s="556"/>
      <c r="N21" s="556"/>
      <c r="O21" s="511"/>
      <c r="P21" s="512"/>
      <c r="Q21" s="512"/>
      <c r="R21" s="512"/>
      <c r="S21" s="512"/>
      <c r="T21" s="512"/>
      <c r="U21" s="512"/>
      <c r="V21" s="512"/>
      <c r="W21" s="513"/>
      <c r="AC21" s="155"/>
    </row>
    <row r="22" spans="2:29">
      <c r="B22" s="23"/>
      <c r="G22" s="155"/>
      <c r="H22" s="164"/>
      <c r="I22" s="556"/>
      <c r="J22" s="556"/>
      <c r="K22" s="556"/>
      <c r="L22" s="556"/>
      <c r="M22" s="556"/>
      <c r="N22" s="556"/>
      <c r="O22" s="527"/>
      <c r="P22" s="528"/>
      <c r="Q22" s="528"/>
      <c r="R22" s="528"/>
      <c r="S22" s="528"/>
      <c r="T22" s="528"/>
      <c r="U22" s="528"/>
      <c r="V22" s="528"/>
      <c r="W22" s="560"/>
      <c r="AC22" s="155"/>
    </row>
    <row r="23" spans="2:29">
      <c r="B23" s="23"/>
      <c r="G23" s="155"/>
      <c r="H23" s="164"/>
      <c r="I23" s="556" t="s">
        <v>138</v>
      </c>
      <c r="J23" s="556"/>
      <c r="K23" s="556"/>
      <c r="L23" s="556"/>
      <c r="M23" s="556"/>
      <c r="N23" s="556"/>
      <c r="O23" s="511"/>
      <c r="P23" s="512"/>
      <c r="Q23" s="512"/>
      <c r="R23" s="512"/>
      <c r="S23" s="512"/>
      <c r="T23" s="512"/>
      <c r="U23" s="512"/>
      <c r="V23" s="512"/>
      <c r="W23" s="513"/>
      <c r="AC23" s="155"/>
    </row>
    <row r="24" spans="2:29">
      <c r="B24" s="23"/>
      <c r="G24" s="155"/>
      <c r="H24" s="164"/>
      <c r="I24" s="556"/>
      <c r="J24" s="556"/>
      <c r="K24" s="556"/>
      <c r="L24" s="556"/>
      <c r="M24" s="556"/>
      <c r="N24" s="556"/>
      <c r="O24" s="527"/>
      <c r="P24" s="528"/>
      <c r="Q24" s="528"/>
      <c r="R24" s="528"/>
      <c r="S24" s="528"/>
      <c r="T24" s="528"/>
      <c r="U24" s="528"/>
      <c r="V24" s="528"/>
      <c r="W24" s="560"/>
      <c r="AC24" s="155"/>
    </row>
    <row r="25" spans="2:29">
      <c r="B25" s="23"/>
      <c r="G25" s="155"/>
      <c r="H25" s="164"/>
      <c r="I25" s="556"/>
      <c r="J25" s="556"/>
      <c r="K25" s="556"/>
      <c r="L25" s="556"/>
      <c r="M25" s="556"/>
      <c r="N25" s="556"/>
      <c r="O25" s="511"/>
      <c r="P25" s="512"/>
      <c r="Q25" s="512"/>
      <c r="R25" s="512"/>
      <c r="S25" s="512"/>
      <c r="T25" s="512"/>
      <c r="U25" s="512"/>
      <c r="V25" s="512"/>
      <c r="W25" s="513"/>
      <c r="AC25" s="155"/>
    </row>
    <row r="26" spans="2:29">
      <c r="B26" s="23"/>
      <c r="G26" s="155"/>
      <c r="H26" s="164"/>
      <c r="I26" s="556"/>
      <c r="J26" s="556"/>
      <c r="K26" s="556"/>
      <c r="L26" s="556"/>
      <c r="M26" s="556"/>
      <c r="N26" s="556"/>
      <c r="O26" s="527"/>
      <c r="P26" s="528"/>
      <c r="Q26" s="528"/>
      <c r="R26" s="528"/>
      <c r="S26" s="528"/>
      <c r="T26" s="528"/>
      <c r="U26" s="528"/>
      <c r="V26" s="528"/>
      <c r="W26" s="560"/>
      <c r="AC26" s="155"/>
    </row>
    <row r="27" spans="2:29">
      <c r="B27" s="23"/>
      <c r="G27" s="155"/>
      <c r="H27" s="164"/>
      <c r="I27" s="556"/>
      <c r="J27" s="556"/>
      <c r="K27" s="556"/>
      <c r="L27" s="556"/>
      <c r="M27" s="556"/>
      <c r="N27" s="556"/>
      <c r="O27" s="511"/>
      <c r="P27" s="512"/>
      <c r="Q27" s="512"/>
      <c r="R27" s="512"/>
      <c r="S27" s="512"/>
      <c r="T27" s="512"/>
      <c r="U27" s="512"/>
      <c r="V27" s="512"/>
      <c r="W27" s="513"/>
      <c r="AC27" s="155"/>
    </row>
    <row r="28" spans="2:29">
      <c r="B28" s="23"/>
      <c r="G28" s="155"/>
      <c r="H28" s="164"/>
      <c r="I28" s="556"/>
      <c r="J28" s="556"/>
      <c r="K28" s="556"/>
      <c r="L28" s="556"/>
      <c r="M28" s="556"/>
      <c r="N28" s="556"/>
      <c r="O28" s="527"/>
      <c r="P28" s="528"/>
      <c r="Q28" s="528"/>
      <c r="R28" s="528"/>
      <c r="S28" s="528"/>
      <c r="T28" s="528"/>
      <c r="U28" s="528"/>
      <c r="V28" s="528"/>
      <c r="W28" s="560"/>
      <c r="AC28" s="155"/>
    </row>
    <row r="29" spans="2:29">
      <c r="B29" s="23"/>
      <c r="G29" s="155"/>
      <c r="H29" s="164"/>
      <c r="I29" s="556"/>
      <c r="J29" s="556"/>
      <c r="K29" s="556"/>
      <c r="L29" s="556"/>
      <c r="M29" s="556"/>
      <c r="N29" s="556"/>
      <c r="O29" s="511"/>
      <c r="P29" s="512"/>
      <c r="Q29" s="512"/>
      <c r="R29" s="512"/>
      <c r="S29" s="512"/>
      <c r="T29" s="512"/>
      <c r="U29" s="512"/>
      <c r="V29" s="512"/>
      <c r="W29" s="513"/>
      <c r="AC29" s="155"/>
    </row>
    <row r="30" spans="2:29">
      <c r="B30" s="23"/>
      <c r="G30" s="155"/>
      <c r="H30" s="164"/>
      <c r="I30" s="556"/>
      <c r="J30" s="556"/>
      <c r="K30" s="556"/>
      <c r="L30" s="556"/>
      <c r="M30" s="556"/>
      <c r="N30" s="556"/>
      <c r="O30" s="527"/>
      <c r="P30" s="528"/>
      <c r="Q30" s="528"/>
      <c r="R30" s="528"/>
      <c r="S30" s="528"/>
      <c r="T30" s="528"/>
      <c r="U30" s="528"/>
      <c r="V30" s="528"/>
      <c r="W30" s="560"/>
      <c r="AC30" s="155"/>
    </row>
    <row r="31" spans="2:29">
      <c r="B31" s="23"/>
      <c r="G31" s="155"/>
      <c r="H31" s="164"/>
      <c r="I31" s="556"/>
      <c r="J31" s="556"/>
      <c r="K31" s="556"/>
      <c r="L31" s="556"/>
      <c r="M31" s="556"/>
      <c r="N31" s="556"/>
      <c r="O31" s="511"/>
      <c r="P31" s="512"/>
      <c r="Q31" s="512"/>
      <c r="R31" s="512"/>
      <c r="S31" s="512"/>
      <c r="T31" s="512"/>
      <c r="U31" s="512"/>
      <c r="V31" s="512"/>
      <c r="W31" s="513"/>
      <c r="AC31" s="155"/>
    </row>
    <row r="32" spans="2:29">
      <c r="B32" s="23"/>
      <c r="G32" s="155"/>
      <c r="H32" s="164"/>
      <c r="I32" s="556"/>
      <c r="J32" s="556"/>
      <c r="K32" s="556"/>
      <c r="L32" s="556"/>
      <c r="M32" s="556"/>
      <c r="N32" s="556"/>
      <c r="O32" s="527"/>
      <c r="P32" s="528"/>
      <c r="Q32" s="528"/>
      <c r="R32" s="528"/>
      <c r="S32" s="528"/>
      <c r="T32" s="528"/>
      <c r="U32" s="528"/>
      <c r="V32" s="528"/>
      <c r="W32" s="560"/>
      <c r="AC32" s="155"/>
    </row>
    <row r="33" spans="2:30">
      <c r="B33" s="286"/>
      <c r="C33" s="161"/>
      <c r="D33" s="161"/>
      <c r="E33" s="161"/>
      <c r="F33" s="161"/>
      <c r="G33" s="162"/>
      <c r="H33" s="163"/>
      <c r="I33" s="161"/>
      <c r="J33" s="161"/>
      <c r="K33" s="161"/>
      <c r="L33" s="161"/>
      <c r="M33" s="161"/>
      <c r="N33" s="161"/>
      <c r="O33" s="161"/>
      <c r="P33" s="161"/>
      <c r="Q33" s="161"/>
      <c r="R33" s="161"/>
      <c r="S33" s="161"/>
      <c r="T33" s="161"/>
      <c r="U33" s="161"/>
      <c r="V33" s="161"/>
      <c r="W33" s="161"/>
      <c r="X33" s="161"/>
      <c r="Y33" s="161"/>
      <c r="Z33" s="161"/>
      <c r="AA33" s="161"/>
      <c r="AB33" s="161"/>
      <c r="AC33" s="162"/>
    </row>
    <row r="34" spans="2:30">
      <c r="H34" s="255"/>
      <c r="I34" s="255"/>
      <c r="J34" s="255"/>
      <c r="K34" s="255"/>
      <c r="L34" s="255"/>
      <c r="M34" s="255"/>
      <c r="N34" s="255"/>
      <c r="O34" s="255"/>
      <c r="P34" s="255"/>
      <c r="Q34" s="255"/>
      <c r="R34" s="255"/>
      <c r="S34" s="255"/>
      <c r="T34" s="255"/>
      <c r="U34" s="255"/>
      <c r="V34" s="255"/>
      <c r="W34" s="255"/>
      <c r="X34" s="255"/>
      <c r="Y34" s="255"/>
      <c r="Z34" s="255"/>
      <c r="AA34" s="255"/>
      <c r="AB34" s="255"/>
      <c r="AC34" s="255"/>
    </row>
    <row r="35" spans="2:30" ht="6" customHeight="1"/>
    <row r="36" spans="2:30" ht="13.5" customHeight="1">
      <c r="B36" s="26" t="s">
        <v>175</v>
      </c>
      <c r="C36" s="620" t="s">
        <v>576</v>
      </c>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256"/>
    </row>
    <row r="37" spans="2:3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256"/>
    </row>
    <row r="122" spans="3:7">
      <c r="C122" s="161"/>
      <c r="D122" s="161"/>
      <c r="E122" s="161"/>
      <c r="F122" s="161"/>
      <c r="G122" s="161"/>
    </row>
    <row r="123" spans="3:7">
      <c r="C123" s="16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B76615F3-3D4D-47AA-8344-AE8AF59886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AD805-C9B7-4148-AD5C-1ED9723D2EA5}">
  <sheetPr>
    <tabColor rgb="FFFF99FF"/>
    <pageSetUpPr fitToPage="1"/>
  </sheetPr>
  <dimension ref="A1:R63"/>
  <sheetViews>
    <sheetView view="pageBreakPreview" zoomScaleNormal="100" workbookViewId="0">
      <selection activeCell="B8" sqref="B8:B9"/>
    </sheetView>
  </sheetViews>
  <sheetFormatPr defaultRowHeight="11"/>
  <cols>
    <col min="1" max="1" width="9" style="368" bestFit="1" customWidth="1"/>
    <col min="2" max="3" width="9" style="368" customWidth="1"/>
    <col min="4" max="4" width="27.375" style="306" customWidth="1"/>
    <col min="5" max="5" width="3.625" style="313" customWidth="1"/>
    <col min="6" max="6" width="12.25" style="328" customWidth="1"/>
    <col min="7" max="7" width="4.375" style="328" customWidth="1"/>
    <col min="8" max="8" width="10.625" style="369" customWidth="1"/>
    <col min="9" max="9" width="5.625" style="316" customWidth="1"/>
    <col min="10" max="10" width="2.625" style="306" customWidth="1"/>
    <col min="11" max="11" width="6.625" style="306" customWidth="1"/>
    <col min="12" max="12" width="19.25" style="370" bestFit="1" customWidth="1"/>
    <col min="13" max="13" width="5.25" style="370" customWidth="1"/>
    <col min="14" max="14" width="11.75" style="317" customWidth="1"/>
    <col min="15" max="15" width="5.25" style="370" customWidth="1"/>
    <col min="16" max="16" width="11.75" style="317" customWidth="1"/>
    <col min="17" max="17" width="9.25" style="317" customWidth="1"/>
    <col min="18" max="18" width="12.375" style="305" customWidth="1"/>
    <col min="19" max="258" width="9" style="306"/>
    <col min="259" max="259" width="9" style="306" bestFit="1" customWidth="1"/>
    <col min="260" max="260" width="27.375" style="306" customWidth="1"/>
    <col min="261" max="261" width="3.625" style="306" customWidth="1"/>
    <col min="262" max="262" width="12.25" style="306" customWidth="1"/>
    <col min="263" max="263" width="4.375" style="306" customWidth="1"/>
    <col min="264" max="264" width="10.625" style="306" customWidth="1"/>
    <col min="265" max="265" width="5.625" style="306" customWidth="1"/>
    <col min="266" max="266" width="2.625" style="306" customWidth="1"/>
    <col min="267" max="267" width="6.625" style="306" customWidth="1"/>
    <col min="268" max="268" width="19.25" style="306" bestFit="1" customWidth="1"/>
    <col min="269" max="269" width="5.25" style="306" customWidth="1"/>
    <col min="270" max="270" width="11.75" style="306" customWidth="1"/>
    <col min="271" max="271" width="5.25" style="306" customWidth="1"/>
    <col min="272" max="272" width="11.75" style="306" customWidth="1"/>
    <col min="273" max="273" width="8" style="306" customWidth="1"/>
    <col min="274" max="274" width="12.375" style="306" customWidth="1"/>
    <col min="275" max="514" width="9" style="306"/>
    <col min="515" max="515" width="9" style="306" bestFit="1" customWidth="1"/>
    <col min="516" max="516" width="27.375" style="306" customWidth="1"/>
    <col min="517" max="517" width="3.625" style="306" customWidth="1"/>
    <col min="518" max="518" width="12.25" style="306" customWidth="1"/>
    <col min="519" max="519" width="4.375" style="306" customWidth="1"/>
    <col min="520" max="520" width="10.625" style="306" customWidth="1"/>
    <col min="521" max="521" width="5.625" style="306" customWidth="1"/>
    <col min="522" max="522" width="2.625" style="306" customWidth="1"/>
    <col min="523" max="523" width="6.625" style="306" customWidth="1"/>
    <col min="524" max="524" width="19.25" style="306" bestFit="1" customWidth="1"/>
    <col min="525" max="525" width="5.25" style="306" customWidth="1"/>
    <col min="526" max="526" width="11.75" style="306" customWidth="1"/>
    <col min="527" max="527" width="5.25" style="306" customWidth="1"/>
    <col min="528" max="528" width="11.75" style="306" customWidth="1"/>
    <col min="529" max="529" width="8" style="306" customWidth="1"/>
    <col min="530" max="530" width="12.375" style="306" customWidth="1"/>
    <col min="531" max="770" width="9" style="306"/>
    <col min="771" max="771" width="9" style="306" bestFit="1" customWidth="1"/>
    <col min="772" max="772" width="27.375" style="306" customWidth="1"/>
    <col min="773" max="773" width="3.625" style="306" customWidth="1"/>
    <col min="774" max="774" width="12.25" style="306" customWidth="1"/>
    <col min="775" max="775" width="4.375" style="306" customWidth="1"/>
    <col min="776" max="776" width="10.625" style="306" customWidth="1"/>
    <col min="777" max="777" width="5.625" style="306" customWidth="1"/>
    <col min="778" max="778" width="2.625" style="306" customWidth="1"/>
    <col min="779" max="779" width="6.625" style="306" customWidth="1"/>
    <col min="780" max="780" width="19.25" style="306" bestFit="1" customWidth="1"/>
    <col min="781" max="781" width="5.25" style="306" customWidth="1"/>
    <col min="782" max="782" width="11.75" style="306" customWidth="1"/>
    <col min="783" max="783" width="5.25" style="306" customWidth="1"/>
    <col min="784" max="784" width="11.75" style="306" customWidth="1"/>
    <col min="785" max="785" width="8" style="306" customWidth="1"/>
    <col min="786" max="786" width="12.375" style="306" customWidth="1"/>
    <col min="787" max="1026" width="9" style="306"/>
    <col min="1027" max="1027" width="9" style="306" bestFit="1" customWidth="1"/>
    <col min="1028" max="1028" width="27.375" style="306" customWidth="1"/>
    <col min="1029" max="1029" width="3.625" style="306" customWidth="1"/>
    <col min="1030" max="1030" width="12.25" style="306" customWidth="1"/>
    <col min="1031" max="1031" width="4.375" style="306" customWidth="1"/>
    <col min="1032" max="1032" width="10.625" style="306" customWidth="1"/>
    <col min="1033" max="1033" width="5.625" style="306" customWidth="1"/>
    <col min="1034" max="1034" width="2.625" style="306" customWidth="1"/>
    <col min="1035" max="1035" width="6.625" style="306" customWidth="1"/>
    <col min="1036" max="1036" width="19.25" style="306" bestFit="1" customWidth="1"/>
    <col min="1037" max="1037" width="5.25" style="306" customWidth="1"/>
    <col min="1038" max="1038" width="11.75" style="306" customWidth="1"/>
    <col min="1039" max="1039" width="5.25" style="306" customWidth="1"/>
    <col min="1040" max="1040" width="11.75" style="306" customWidth="1"/>
    <col min="1041" max="1041" width="8" style="306" customWidth="1"/>
    <col min="1042" max="1042" width="12.375" style="306" customWidth="1"/>
    <col min="1043" max="1282" width="9" style="306"/>
    <col min="1283" max="1283" width="9" style="306" bestFit="1" customWidth="1"/>
    <col min="1284" max="1284" width="27.375" style="306" customWidth="1"/>
    <col min="1285" max="1285" width="3.625" style="306" customWidth="1"/>
    <col min="1286" max="1286" width="12.25" style="306" customWidth="1"/>
    <col min="1287" max="1287" width="4.375" style="306" customWidth="1"/>
    <col min="1288" max="1288" width="10.625" style="306" customWidth="1"/>
    <col min="1289" max="1289" width="5.625" style="306" customWidth="1"/>
    <col min="1290" max="1290" width="2.625" style="306" customWidth="1"/>
    <col min="1291" max="1291" width="6.625" style="306" customWidth="1"/>
    <col min="1292" max="1292" width="19.25" style="306" bestFit="1" customWidth="1"/>
    <col min="1293" max="1293" width="5.25" style="306" customWidth="1"/>
    <col min="1294" max="1294" width="11.75" style="306" customWidth="1"/>
    <col min="1295" max="1295" width="5.25" style="306" customWidth="1"/>
    <col min="1296" max="1296" width="11.75" style="306" customWidth="1"/>
    <col min="1297" max="1297" width="8" style="306" customWidth="1"/>
    <col min="1298" max="1298" width="12.375" style="306" customWidth="1"/>
    <col min="1299" max="1538" width="9" style="306"/>
    <col min="1539" max="1539" width="9" style="306" bestFit="1" customWidth="1"/>
    <col min="1540" max="1540" width="27.375" style="306" customWidth="1"/>
    <col min="1541" max="1541" width="3.625" style="306" customWidth="1"/>
    <col min="1542" max="1542" width="12.25" style="306" customWidth="1"/>
    <col min="1543" max="1543" width="4.375" style="306" customWidth="1"/>
    <col min="1544" max="1544" width="10.625" style="306" customWidth="1"/>
    <col min="1545" max="1545" width="5.625" style="306" customWidth="1"/>
    <col min="1546" max="1546" width="2.625" style="306" customWidth="1"/>
    <col min="1547" max="1547" width="6.625" style="306" customWidth="1"/>
    <col min="1548" max="1548" width="19.25" style="306" bestFit="1" customWidth="1"/>
    <col min="1549" max="1549" width="5.25" style="306" customWidth="1"/>
    <col min="1550" max="1550" width="11.75" style="306" customWidth="1"/>
    <col min="1551" max="1551" width="5.25" style="306" customWidth="1"/>
    <col min="1552" max="1552" width="11.75" style="306" customWidth="1"/>
    <col min="1553" max="1553" width="8" style="306" customWidth="1"/>
    <col min="1554" max="1554" width="12.375" style="306" customWidth="1"/>
    <col min="1555" max="1794" width="9" style="306"/>
    <col min="1795" max="1795" width="9" style="306" bestFit="1" customWidth="1"/>
    <col min="1796" max="1796" width="27.375" style="306" customWidth="1"/>
    <col min="1797" max="1797" width="3.625" style="306" customWidth="1"/>
    <col min="1798" max="1798" width="12.25" style="306" customWidth="1"/>
    <col min="1799" max="1799" width="4.375" style="306" customWidth="1"/>
    <col min="1800" max="1800" width="10.625" style="306" customWidth="1"/>
    <col min="1801" max="1801" width="5.625" style="306" customWidth="1"/>
    <col min="1802" max="1802" width="2.625" style="306" customWidth="1"/>
    <col min="1803" max="1803" width="6.625" style="306" customWidth="1"/>
    <col min="1804" max="1804" width="19.25" style="306" bestFit="1" customWidth="1"/>
    <col min="1805" max="1805" width="5.25" style="306" customWidth="1"/>
    <col min="1806" max="1806" width="11.75" style="306" customWidth="1"/>
    <col min="1807" max="1807" width="5.25" style="306" customWidth="1"/>
    <col min="1808" max="1808" width="11.75" style="306" customWidth="1"/>
    <col min="1809" max="1809" width="8" style="306" customWidth="1"/>
    <col min="1810" max="1810" width="12.375" style="306" customWidth="1"/>
    <col min="1811" max="2050" width="9" style="306"/>
    <col min="2051" max="2051" width="9" style="306" bestFit="1" customWidth="1"/>
    <col min="2052" max="2052" width="27.375" style="306" customWidth="1"/>
    <col min="2053" max="2053" width="3.625" style="306" customWidth="1"/>
    <col min="2054" max="2054" width="12.25" style="306" customWidth="1"/>
    <col min="2055" max="2055" width="4.375" style="306" customWidth="1"/>
    <col min="2056" max="2056" width="10.625" style="306" customWidth="1"/>
    <col min="2057" max="2057" width="5.625" style="306" customWidth="1"/>
    <col min="2058" max="2058" width="2.625" style="306" customWidth="1"/>
    <col min="2059" max="2059" width="6.625" style="306" customWidth="1"/>
    <col min="2060" max="2060" width="19.25" style="306" bestFit="1" customWidth="1"/>
    <col min="2061" max="2061" width="5.25" style="306" customWidth="1"/>
    <col min="2062" max="2062" width="11.75" style="306" customWidth="1"/>
    <col min="2063" max="2063" width="5.25" style="306" customWidth="1"/>
    <col min="2064" max="2064" width="11.75" style="306" customWidth="1"/>
    <col min="2065" max="2065" width="8" style="306" customWidth="1"/>
    <col min="2066" max="2066" width="12.375" style="306" customWidth="1"/>
    <col min="2067" max="2306" width="9" style="306"/>
    <col min="2307" max="2307" width="9" style="306" bestFit="1" customWidth="1"/>
    <col min="2308" max="2308" width="27.375" style="306" customWidth="1"/>
    <col min="2309" max="2309" width="3.625" style="306" customWidth="1"/>
    <col min="2310" max="2310" width="12.25" style="306" customWidth="1"/>
    <col min="2311" max="2311" width="4.375" style="306" customWidth="1"/>
    <col min="2312" max="2312" width="10.625" style="306" customWidth="1"/>
    <col min="2313" max="2313" width="5.625" style="306" customWidth="1"/>
    <col min="2314" max="2314" width="2.625" style="306" customWidth="1"/>
    <col min="2315" max="2315" width="6.625" style="306" customWidth="1"/>
    <col min="2316" max="2316" width="19.25" style="306" bestFit="1" customWidth="1"/>
    <col min="2317" max="2317" width="5.25" style="306" customWidth="1"/>
    <col min="2318" max="2318" width="11.75" style="306" customWidth="1"/>
    <col min="2319" max="2319" width="5.25" style="306" customWidth="1"/>
    <col min="2320" max="2320" width="11.75" style="306" customWidth="1"/>
    <col min="2321" max="2321" width="8" style="306" customWidth="1"/>
    <col min="2322" max="2322" width="12.375" style="306" customWidth="1"/>
    <col min="2323" max="2562" width="9" style="306"/>
    <col min="2563" max="2563" width="9" style="306" bestFit="1" customWidth="1"/>
    <col min="2564" max="2564" width="27.375" style="306" customWidth="1"/>
    <col min="2565" max="2565" width="3.625" style="306" customWidth="1"/>
    <col min="2566" max="2566" width="12.25" style="306" customWidth="1"/>
    <col min="2567" max="2567" width="4.375" style="306" customWidth="1"/>
    <col min="2568" max="2568" width="10.625" style="306" customWidth="1"/>
    <col min="2569" max="2569" width="5.625" style="306" customWidth="1"/>
    <col min="2570" max="2570" width="2.625" style="306" customWidth="1"/>
    <col min="2571" max="2571" width="6.625" style="306" customWidth="1"/>
    <col min="2572" max="2572" width="19.25" style="306" bestFit="1" customWidth="1"/>
    <col min="2573" max="2573" width="5.25" style="306" customWidth="1"/>
    <col min="2574" max="2574" width="11.75" style="306" customWidth="1"/>
    <col min="2575" max="2575" width="5.25" style="306" customWidth="1"/>
    <col min="2576" max="2576" width="11.75" style="306" customWidth="1"/>
    <col min="2577" max="2577" width="8" style="306" customWidth="1"/>
    <col min="2578" max="2578" width="12.375" style="306" customWidth="1"/>
    <col min="2579" max="2818" width="9" style="306"/>
    <col min="2819" max="2819" width="9" style="306" bestFit="1" customWidth="1"/>
    <col min="2820" max="2820" width="27.375" style="306" customWidth="1"/>
    <col min="2821" max="2821" width="3.625" style="306" customWidth="1"/>
    <col min="2822" max="2822" width="12.25" style="306" customWidth="1"/>
    <col min="2823" max="2823" width="4.375" style="306" customWidth="1"/>
    <col min="2824" max="2824" width="10.625" style="306" customWidth="1"/>
    <col min="2825" max="2825" width="5.625" style="306" customWidth="1"/>
    <col min="2826" max="2826" width="2.625" style="306" customWidth="1"/>
    <col min="2827" max="2827" width="6.625" style="306" customWidth="1"/>
    <col min="2828" max="2828" width="19.25" style="306" bestFit="1" customWidth="1"/>
    <col min="2829" max="2829" width="5.25" style="306" customWidth="1"/>
    <col min="2830" max="2830" width="11.75" style="306" customWidth="1"/>
    <col min="2831" max="2831" width="5.25" style="306" customWidth="1"/>
    <col min="2832" max="2832" width="11.75" style="306" customWidth="1"/>
    <col min="2833" max="2833" width="8" style="306" customWidth="1"/>
    <col min="2834" max="2834" width="12.375" style="306" customWidth="1"/>
    <col min="2835" max="3074" width="9" style="306"/>
    <col min="3075" max="3075" width="9" style="306" bestFit="1" customWidth="1"/>
    <col min="3076" max="3076" width="27.375" style="306" customWidth="1"/>
    <col min="3077" max="3077" width="3.625" style="306" customWidth="1"/>
    <col min="3078" max="3078" width="12.25" style="306" customWidth="1"/>
    <col min="3079" max="3079" width="4.375" style="306" customWidth="1"/>
    <col min="3080" max="3080" width="10.625" style="306" customWidth="1"/>
    <col min="3081" max="3081" width="5.625" style="306" customWidth="1"/>
    <col min="3082" max="3082" width="2.625" style="306" customWidth="1"/>
    <col min="3083" max="3083" width="6.625" style="306" customWidth="1"/>
    <col min="3084" max="3084" width="19.25" style="306" bestFit="1" customWidth="1"/>
    <col min="3085" max="3085" width="5.25" style="306" customWidth="1"/>
    <col min="3086" max="3086" width="11.75" style="306" customWidth="1"/>
    <col min="3087" max="3087" width="5.25" style="306" customWidth="1"/>
    <col min="3088" max="3088" width="11.75" style="306" customWidth="1"/>
    <col min="3089" max="3089" width="8" style="306" customWidth="1"/>
    <col min="3090" max="3090" width="12.375" style="306" customWidth="1"/>
    <col min="3091" max="3330" width="9" style="306"/>
    <col min="3331" max="3331" width="9" style="306" bestFit="1" customWidth="1"/>
    <col min="3332" max="3332" width="27.375" style="306" customWidth="1"/>
    <col min="3333" max="3333" width="3.625" style="306" customWidth="1"/>
    <col min="3334" max="3334" width="12.25" style="306" customWidth="1"/>
    <col min="3335" max="3335" width="4.375" style="306" customWidth="1"/>
    <col min="3336" max="3336" width="10.625" style="306" customWidth="1"/>
    <col min="3337" max="3337" width="5.625" style="306" customWidth="1"/>
    <col min="3338" max="3338" width="2.625" style="306" customWidth="1"/>
    <col min="3339" max="3339" width="6.625" style="306" customWidth="1"/>
    <col min="3340" max="3340" width="19.25" style="306" bestFit="1" customWidth="1"/>
    <col min="3341" max="3341" width="5.25" style="306" customWidth="1"/>
    <col min="3342" max="3342" width="11.75" style="306" customWidth="1"/>
    <col min="3343" max="3343" width="5.25" style="306" customWidth="1"/>
    <col min="3344" max="3344" width="11.75" style="306" customWidth="1"/>
    <col min="3345" max="3345" width="8" style="306" customWidth="1"/>
    <col min="3346" max="3346" width="12.375" style="306" customWidth="1"/>
    <col min="3347" max="3586" width="9" style="306"/>
    <col min="3587" max="3587" width="9" style="306" bestFit="1" customWidth="1"/>
    <col min="3588" max="3588" width="27.375" style="306" customWidth="1"/>
    <col min="3589" max="3589" width="3.625" style="306" customWidth="1"/>
    <col min="3590" max="3590" width="12.25" style="306" customWidth="1"/>
    <col min="3591" max="3591" width="4.375" style="306" customWidth="1"/>
    <col min="3592" max="3592" width="10.625" style="306" customWidth="1"/>
    <col min="3593" max="3593" width="5.625" style="306" customWidth="1"/>
    <col min="3594" max="3594" width="2.625" style="306" customWidth="1"/>
    <col min="3595" max="3595" width="6.625" style="306" customWidth="1"/>
    <col min="3596" max="3596" width="19.25" style="306" bestFit="1" customWidth="1"/>
    <col min="3597" max="3597" width="5.25" style="306" customWidth="1"/>
    <col min="3598" max="3598" width="11.75" style="306" customWidth="1"/>
    <col min="3599" max="3599" width="5.25" style="306" customWidth="1"/>
    <col min="3600" max="3600" width="11.75" style="306" customWidth="1"/>
    <col min="3601" max="3601" width="8" style="306" customWidth="1"/>
    <col min="3602" max="3602" width="12.375" style="306" customWidth="1"/>
    <col min="3603" max="3842" width="9" style="306"/>
    <col min="3843" max="3843" width="9" style="306" bestFit="1" customWidth="1"/>
    <col min="3844" max="3844" width="27.375" style="306" customWidth="1"/>
    <col min="3845" max="3845" width="3.625" style="306" customWidth="1"/>
    <col min="3846" max="3846" width="12.25" style="306" customWidth="1"/>
    <col min="3847" max="3847" width="4.375" style="306" customWidth="1"/>
    <col min="3848" max="3848" width="10.625" style="306" customWidth="1"/>
    <col min="3849" max="3849" width="5.625" style="306" customWidth="1"/>
    <col min="3850" max="3850" width="2.625" style="306" customWidth="1"/>
    <col min="3851" max="3851" width="6.625" style="306" customWidth="1"/>
    <col min="3852" max="3852" width="19.25" style="306" bestFit="1" customWidth="1"/>
    <col min="3853" max="3853" width="5.25" style="306" customWidth="1"/>
    <col min="3854" max="3854" width="11.75" style="306" customWidth="1"/>
    <col min="3855" max="3855" width="5.25" style="306" customWidth="1"/>
    <col min="3856" max="3856" width="11.75" style="306" customWidth="1"/>
    <col min="3857" max="3857" width="8" style="306" customWidth="1"/>
    <col min="3858" max="3858" width="12.375" style="306" customWidth="1"/>
    <col min="3859" max="4098" width="9" style="306"/>
    <col min="4099" max="4099" width="9" style="306" bestFit="1" customWidth="1"/>
    <col min="4100" max="4100" width="27.375" style="306" customWidth="1"/>
    <col min="4101" max="4101" width="3.625" style="306" customWidth="1"/>
    <col min="4102" max="4102" width="12.25" style="306" customWidth="1"/>
    <col min="4103" max="4103" width="4.375" style="306" customWidth="1"/>
    <col min="4104" max="4104" width="10.625" style="306" customWidth="1"/>
    <col min="4105" max="4105" width="5.625" style="306" customWidth="1"/>
    <col min="4106" max="4106" width="2.625" style="306" customWidth="1"/>
    <col min="4107" max="4107" width="6.625" style="306" customWidth="1"/>
    <col min="4108" max="4108" width="19.25" style="306" bestFit="1" customWidth="1"/>
    <col min="4109" max="4109" width="5.25" style="306" customWidth="1"/>
    <col min="4110" max="4110" width="11.75" style="306" customWidth="1"/>
    <col min="4111" max="4111" width="5.25" style="306" customWidth="1"/>
    <col min="4112" max="4112" width="11.75" style="306" customWidth="1"/>
    <col min="4113" max="4113" width="8" style="306" customWidth="1"/>
    <col min="4114" max="4114" width="12.375" style="306" customWidth="1"/>
    <col min="4115" max="4354" width="9" style="306"/>
    <col min="4355" max="4355" width="9" style="306" bestFit="1" customWidth="1"/>
    <col min="4356" max="4356" width="27.375" style="306" customWidth="1"/>
    <col min="4357" max="4357" width="3.625" style="306" customWidth="1"/>
    <col min="4358" max="4358" width="12.25" style="306" customWidth="1"/>
    <col min="4359" max="4359" width="4.375" style="306" customWidth="1"/>
    <col min="4360" max="4360" width="10.625" style="306" customWidth="1"/>
    <col min="4361" max="4361" width="5.625" style="306" customWidth="1"/>
    <col min="4362" max="4362" width="2.625" style="306" customWidth="1"/>
    <col min="4363" max="4363" width="6.625" style="306" customWidth="1"/>
    <col min="4364" max="4364" width="19.25" style="306" bestFit="1" customWidth="1"/>
    <col min="4365" max="4365" width="5.25" style="306" customWidth="1"/>
    <col min="4366" max="4366" width="11.75" style="306" customWidth="1"/>
    <col min="4367" max="4367" width="5.25" style="306" customWidth="1"/>
    <col min="4368" max="4368" width="11.75" style="306" customWidth="1"/>
    <col min="4369" max="4369" width="8" style="306" customWidth="1"/>
    <col min="4370" max="4370" width="12.375" style="306" customWidth="1"/>
    <col min="4371" max="4610" width="9" style="306"/>
    <col min="4611" max="4611" width="9" style="306" bestFit="1" customWidth="1"/>
    <col min="4612" max="4612" width="27.375" style="306" customWidth="1"/>
    <col min="4613" max="4613" width="3.625" style="306" customWidth="1"/>
    <col min="4614" max="4614" width="12.25" style="306" customWidth="1"/>
    <col min="4615" max="4615" width="4.375" style="306" customWidth="1"/>
    <col min="4616" max="4616" width="10.625" style="306" customWidth="1"/>
    <col min="4617" max="4617" width="5.625" style="306" customWidth="1"/>
    <col min="4618" max="4618" width="2.625" style="306" customWidth="1"/>
    <col min="4619" max="4619" width="6.625" style="306" customWidth="1"/>
    <col min="4620" max="4620" width="19.25" style="306" bestFit="1" customWidth="1"/>
    <col min="4621" max="4621" width="5.25" style="306" customWidth="1"/>
    <col min="4622" max="4622" width="11.75" style="306" customWidth="1"/>
    <col min="4623" max="4623" width="5.25" style="306" customWidth="1"/>
    <col min="4624" max="4624" width="11.75" style="306" customWidth="1"/>
    <col min="4625" max="4625" width="8" style="306" customWidth="1"/>
    <col min="4626" max="4626" width="12.375" style="306" customWidth="1"/>
    <col min="4627" max="4866" width="9" style="306"/>
    <col min="4867" max="4867" width="9" style="306" bestFit="1" customWidth="1"/>
    <col min="4868" max="4868" width="27.375" style="306" customWidth="1"/>
    <col min="4869" max="4869" width="3.625" style="306" customWidth="1"/>
    <col min="4870" max="4870" width="12.25" style="306" customWidth="1"/>
    <col min="4871" max="4871" width="4.375" style="306" customWidth="1"/>
    <col min="4872" max="4872" width="10.625" style="306" customWidth="1"/>
    <col min="4873" max="4873" width="5.625" style="306" customWidth="1"/>
    <col min="4874" max="4874" width="2.625" style="306" customWidth="1"/>
    <col min="4875" max="4875" width="6.625" style="306" customWidth="1"/>
    <col min="4876" max="4876" width="19.25" style="306" bestFit="1" customWidth="1"/>
    <col min="4877" max="4877" width="5.25" style="306" customWidth="1"/>
    <col min="4878" max="4878" width="11.75" style="306" customWidth="1"/>
    <col min="4879" max="4879" width="5.25" style="306" customWidth="1"/>
    <col min="4880" max="4880" width="11.75" style="306" customWidth="1"/>
    <col min="4881" max="4881" width="8" style="306" customWidth="1"/>
    <col min="4882" max="4882" width="12.375" style="306" customWidth="1"/>
    <col min="4883" max="5122" width="9" style="306"/>
    <col min="5123" max="5123" width="9" style="306" bestFit="1" customWidth="1"/>
    <col min="5124" max="5124" width="27.375" style="306" customWidth="1"/>
    <col min="5125" max="5125" width="3.625" style="306" customWidth="1"/>
    <col min="5126" max="5126" width="12.25" style="306" customWidth="1"/>
    <col min="5127" max="5127" width="4.375" style="306" customWidth="1"/>
    <col min="5128" max="5128" width="10.625" style="306" customWidth="1"/>
    <col min="5129" max="5129" width="5.625" style="306" customWidth="1"/>
    <col min="5130" max="5130" width="2.625" style="306" customWidth="1"/>
    <col min="5131" max="5131" width="6.625" style="306" customWidth="1"/>
    <col min="5132" max="5132" width="19.25" style="306" bestFit="1" customWidth="1"/>
    <col min="5133" max="5133" width="5.25" style="306" customWidth="1"/>
    <col min="5134" max="5134" width="11.75" style="306" customWidth="1"/>
    <col min="5135" max="5135" width="5.25" style="306" customWidth="1"/>
    <col min="5136" max="5136" width="11.75" style="306" customWidth="1"/>
    <col min="5137" max="5137" width="8" style="306" customWidth="1"/>
    <col min="5138" max="5138" width="12.375" style="306" customWidth="1"/>
    <col min="5139" max="5378" width="9" style="306"/>
    <col min="5379" max="5379" width="9" style="306" bestFit="1" customWidth="1"/>
    <col min="5380" max="5380" width="27.375" style="306" customWidth="1"/>
    <col min="5381" max="5381" width="3.625" style="306" customWidth="1"/>
    <col min="5382" max="5382" width="12.25" style="306" customWidth="1"/>
    <col min="5383" max="5383" width="4.375" style="306" customWidth="1"/>
    <col min="5384" max="5384" width="10.625" style="306" customWidth="1"/>
    <col min="5385" max="5385" width="5.625" style="306" customWidth="1"/>
    <col min="5386" max="5386" width="2.625" style="306" customWidth="1"/>
    <col min="5387" max="5387" width="6.625" style="306" customWidth="1"/>
    <col min="5388" max="5388" width="19.25" style="306" bestFit="1" customWidth="1"/>
    <col min="5389" max="5389" width="5.25" style="306" customWidth="1"/>
    <col min="5390" max="5390" width="11.75" style="306" customWidth="1"/>
    <col min="5391" max="5391" width="5.25" style="306" customWidth="1"/>
    <col min="5392" max="5392" width="11.75" style="306" customWidth="1"/>
    <col min="5393" max="5393" width="8" style="306" customWidth="1"/>
    <col min="5394" max="5394" width="12.375" style="306" customWidth="1"/>
    <col min="5395" max="5634" width="9" style="306"/>
    <col min="5635" max="5635" width="9" style="306" bestFit="1" customWidth="1"/>
    <col min="5636" max="5636" width="27.375" style="306" customWidth="1"/>
    <col min="5637" max="5637" width="3.625" style="306" customWidth="1"/>
    <col min="5638" max="5638" width="12.25" style="306" customWidth="1"/>
    <col min="5639" max="5639" width="4.375" style="306" customWidth="1"/>
    <col min="5640" max="5640" width="10.625" style="306" customWidth="1"/>
    <col min="5641" max="5641" width="5.625" style="306" customWidth="1"/>
    <col min="5642" max="5642" width="2.625" style="306" customWidth="1"/>
    <col min="5643" max="5643" width="6.625" style="306" customWidth="1"/>
    <col min="5644" max="5644" width="19.25" style="306" bestFit="1" customWidth="1"/>
    <col min="5645" max="5645" width="5.25" style="306" customWidth="1"/>
    <col min="5646" max="5646" width="11.75" style="306" customWidth="1"/>
    <col min="5647" max="5647" width="5.25" style="306" customWidth="1"/>
    <col min="5648" max="5648" width="11.75" style="306" customWidth="1"/>
    <col min="5649" max="5649" width="8" style="306" customWidth="1"/>
    <col min="5650" max="5650" width="12.375" style="306" customWidth="1"/>
    <col min="5651" max="5890" width="9" style="306"/>
    <col min="5891" max="5891" width="9" style="306" bestFit="1" customWidth="1"/>
    <col min="5892" max="5892" width="27.375" style="306" customWidth="1"/>
    <col min="5893" max="5893" width="3.625" style="306" customWidth="1"/>
    <col min="5894" max="5894" width="12.25" style="306" customWidth="1"/>
    <col min="5895" max="5895" width="4.375" style="306" customWidth="1"/>
    <col min="5896" max="5896" width="10.625" style="306" customWidth="1"/>
    <col min="5897" max="5897" width="5.625" style="306" customWidth="1"/>
    <col min="5898" max="5898" width="2.625" style="306" customWidth="1"/>
    <col min="5899" max="5899" width="6.625" style="306" customWidth="1"/>
    <col min="5900" max="5900" width="19.25" style="306" bestFit="1" customWidth="1"/>
    <col min="5901" max="5901" width="5.25" style="306" customWidth="1"/>
    <col min="5902" max="5902" width="11.75" style="306" customWidth="1"/>
    <col min="5903" max="5903" width="5.25" style="306" customWidth="1"/>
    <col min="5904" max="5904" width="11.75" style="306" customWidth="1"/>
    <col min="5905" max="5905" width="8" style="306" customWidth="1"/>
    <col min="5906" max="5906" width="12.375" style="306" customWidth="1"/>
    <col min="5907" max="6146" width="9" style="306"/>
    <col min="6147" max="6147" width="9" style="306" bestFit="1" customWidth="1"/>
    <col min="6148" max="6148" width="27.375" style="306" customWidth="1"/>
    <col min="6149" max="6149" width="3.625" style="306" customWidth="1"/>
    <col min="6150" max="6150" width="12.25" style="306" customWidth="1"/>
    <col min="6151" max="6151" width="4.375" style="306" customWidth="1"/>
    <col min="6152" max="6152" width="10.625" style="306" customWidth="1"/>
    <col min="6153" max="6153" width="5.625" style="306" customWidth="1"/>
    <col min="6154" max="6154" width="2.625" style="306" customWidth="1"/>
    <col min="6155" max="6155" width="6.625" style="306" customWidth="1"/>
    <col min="6156" max="6156" width="19.25" style="306" bestFit="1" customWidth="1"/>
    <col min="6157" max="6157" width="5.25" style="306" customWidth="1"/>
    <col min="6158" max="6158" width="11.75" style="306" customWidth="1"/>
    <col min="6159" max="6159" width="5.25" style="306" customWidth="1"/>
    <col min="6160" max="6160" width="11.75" style="306" customWidth="1"/>
    <col min="6161" max="6161" width="8" style="306" customWidth="1"/>
    <col min="6162" max="6162" width="12.375" style="306" customWidth="1"/>
    <col min="6163" max="6402" width="9" style="306"/>
    <col min="6403" max="6403" width="9" style="306" bestFit="1" customWidth="1"/>
    <col min="6404" max="6404" width="27.375" style="306" customWidth="1"/>
    <col min="6405" max="6405" width="3.625" style="306" customWidth="1"/>
    <col min="6406" max="6406" width="12.25" style="306" customWidth="1"/>
    <col min="6407" max="6407" width="4.375" style="306" customWidth="1"/>
    <col min="6408" max="6408" width="10.625" style="306" customWidth="1"/>
    <col min="6409" max="6409" width="5.625" style="306" customWidth="1"/>
    <col min="6410" max="6410" width="2.625" style="306" customWidth="1"/>
    <col min="6411" max="6411" width="6.625" style="306" customWidth="1"/>
    <col min="6412" max="6412" width="19.25" style="306" bestFit="1" customWidth="1"/>
    <col min="6413" max="6413" width="5.25" style="306" customWidth="1"/>
    <col min="6414" max="6414" width="11.75" style="306" customWidth="1"/>
    <col min="6415" max="6415" width="5.25" style="306" customWidth="1"/>
    <col min="6416" max="6416" width="11.75" style="306" customWidth="1"/>
    <col min="6417" max="6417" width="8" style="306" customWidth="1"/>
    <col min="6418" max="6418" width="12.375" style="306" customWidth="1"/>
    <col min="6419" max="6658" width="9" style="306"/>
    <col min="6659" max="6659" width="9" style="306" bestFit="1" customWidth="1"/>
    <col min="6660" max="6660" width="27.375" style="306" customWidth="1"/>
    <col min="6661" max="6661" width="3.625" style="306" customWidth="1"/>
    <col min="6662" max="6662" width="12.25" style="306" customWidth="1"/>
    <col min="6663" max="6663" width="4.375" style="306" customWidth="1"/>
    <col min="6664" max="6664" width="10.625" style="306" customWidth="1"/>
    <col min="6665" max="6665" width="5.625" style="306" customWidth="1"/>
    <col min="6666" max="6666" width="2.625" style="306" customWidth="1"/>
    <col min="6667" max="6667" width="6.625" style="306" customWidth="1"/>
    <col min="6668" max="6668" width="19.25" style="306" bestFit="1" customWidth="1"/>
    <col min="6669" max="6669" width="5.25" style="306" customWidth="1"/>
    <col min="6670" max="6670" width="11.75" style="306" customWidth="1"/>
    <col min="6671" max="6671" width="5.25" style="306" customWidth="1"/>
    <col min="6672" max="6672" width="11.75" style="306" customWidth="1"/>
    <col min="6673" max="6673" width="8" style="306" customWidth="1"/>
    <col min="6674" max="6674" width="12.375" style="306" customWidth="1"/>
    <col min="6675" max="6914" width="9" style="306"/>
    <col min="6915" max="6915" width="9" style="306" bestFit="1" customWidth="1"/>
    <col min="6916" max="6916" width="27.375" style="306" customWidth="1"/>
    <col min="6917" max="6917" width="3.625" style="306" customWidth="1"/>
    <col min="6918" max="6918" width="12.25" style="306" customWidth="1"/>
    <col min="6919" max="6919" width="4.375" style="306" customWidth="1"/>
    <col min="6920" max="6920" width="10.625" style="306" customWidth="1"/>
    <col min="6921" max="6921" width="5.625" style="306" customWidth="1"/>
    <col min="6922" max="6922" width="2.625" style="306" customWidth="1"/>
    <col min="6923" max="6923" width="6.625" style="306" customWidth="1"/>
    <col min="6924" max="6924" width="19.25" style="306" bestFit="1" customWidth="1"/>
    <col min="6925" max="6925" width="5.25" style="306" customWidth="1"/>
    <col min="6926" max="6926" width="11.75" style="306" customWidth="1"/>
    <col min="6927" max="6927" width="5.25" style="306" customWidth="1"/>
    <col min="6928" max="6928" width="11.75" style="306" customWidth="1"/>
    <col min="6929" max="6929" width="8" style="306" customWidth="1"/>
    <col min="6930" max="6930" width="12.375" style="306" customWidth="1"/>
    <col min="6931" max="7170" width="9" style="306"/>
    <col min="7171" max="7171" width="9" style="306" bestFit="1" customWidth="1"/>
    <col min="7172" max="7172" width="27.375" style="306" customWidth="1"/>
    <col min="7173" max="7173" width="3.625" style="306" customWidth="1"/>
    <col min="7174" max="7174" width="12.25" style="306" customWidth="1"/>
    <col min="7175" max="7175" width="4.375" style="306" customWidth="1"/>
    <col min="7176" max="7176" width="10.625" style="306" customWidth="1"/>
    <col min="7177" max="7177" width="5.625" style="306" customWidth="1"/>
    <col min="7178" max="7178" width="2.625" style="306" customWidth="1"/>
    <col min="7179" max="7179" width="6.625" style="306" customWidth="1"/>
    <col min="7180" max="7180" width="19.25" style="306" bestFit="1" customWidth="1"/>
    <col min="7181" max="7181" width="5.25" style="306" customWidth="1"/>
    <col min="7182" max="7182" width="11.75" style="306" customWidth="1"/>
    <col min="7183" max="7183" width="5.25" style="306" customWidth="1"/>
    <col min="7184" max="7184" width="11.75" style="306" customWidth="1"/>
    <col min="7185" max="7185" width="8" style="306" customWidth="1"/>
    <col min="7186" max="7186" width="12.375" style="306" customWidth="1"/>
    <col min="7187" max="7426" width="9" style="306"/>
    <col min="7427" max="7427" width="9" style="306" bestFit="1" customWidth="1"/>
    <col min="7428" max="7428" width="27.375" style="306" customWidth="1"/>
    <col min="7429" max="7429" width="3.625" style="306" customWidth="1"/>
    <col min="7430" max="7430" width="12.25" style="306" customWidth="1"/>
    <col min="7431" max="7431" width="4.375" style="306" customWidth="1"/>
    <col min="7432" max="7432" width="10.625" style="306" customWidth="1"/>
    <col min="7433" max="7433" width="5.625" style="306" customWidth="1"/>
    <col min="7434" max="7434" width="2.625" style="306" customWidth="1"/>
    <col min="7435" max="7435" width="6.625" style="306" customWidth="1"/>
    <col min="7436" max="7436" width="19.25" style="306" bestFit="1" customWidth="1"/>
    <col min="7437" max="7437" width="5.25" style="306" customWidth="1"/>
    <col min="7438" max="7438" width="11.75" style="306" customWidth="1"/>
    <col min="7439" max="7439" width="5.25" style="306" customWidth="1"/>
    <col min="7440" max="7440" width="11.75" style="306" customWidth="1"/>
    <col min="7441" max="7441" width="8" style="306" customWidth="1"/>
    <col min="7442" max="7442" width="12.375" style="306" customWidth="1"/>
    <col min="7443" max="7682" width="9" style="306"/>
    <col min="7683" max="7683" width="9" style="306" bestFit="1" customWidth="1"/>
    <col min="7684" max="7684" width="27.375" style="306" customWidth="1"/>
    <col min="7685" max="7685" width="3.625" style="306" customWidth="1"/>
    <col min="7686" max="7686" width="12.25" style="306" customWidth="1"/>
    <col min="7687" max="7687" width="4.375" style="306" customWidth="1"/>
    <col min="7688" max="7688" width="10.625" style="306" customWidth="1"/>
    <col min="7689" max="7689" width="5.625" style="306" customWidth="1"/>
    <col min="7690" max="7690" width="2.625" style="306" customWidth="1"/>
    <col min="7691" max="7691" width="6.625" style="306" customWidth="1"/>
    <col min="7692" max="7692" width="19.25" style="306" bestFit="1" customWidth="1"/>
    <col min="7693" max="7693" width="5.25" style="306" customWidth="1"/>
    <col min="7694" max="7694" width="11.75" style="306" customWidth="1"/>
    <col min="7695" max="7695" width="5.25" style="306" customWidth="1"/>
    <col min="7696" max="7696" width="11.75" style="306" customWidth="1"/>
    <col min="7697" max="7697" width="8" style="306" customWidth="1"/>
    <col min="7698" max="7698" width="12.375" style="306" customWidth="1"/>
    <col min="7699" max="7938" width="9" style="306"/>
    <col min="7939" max="7939" width="9" style="306" bestFit="1" customWidth="1"/>
    <col min="7940" max="7940" width="27.375" style="306" customWidth="1"/>
    <col min="7941" max="7941" width="3.625" style="306" customWidth="1"/>
    <col min="7942" max="7942" width="12.25" style="306" customWidth="1"/>
    <col min="7943" max="7943" width="4.375" style="306" customWidth="1"/>
    <col min="7944" max="7944" width="10.625" style="306" customWidth="1"/>
    <col min="7945" max="7945" width="5.625" style="306" customWidth="1"/>
    <col min="7946" max="7946" width="2.625" style="306" customWidth="1"/>
    <col min="7947" max="7947" width="6.625" style="306" customWidth="1"/>
    <col min="7948" max="7948" width="19.25" style="306" bestFit="1" customWidth="1"/>
    <col min="7949" max="7949" width="5.25" style="306" customWidth="1"/>
    <col min="7950" max="7950" width="11.75" style="306" customWidth="1"/>
    <col min="7951" max="7951" width="5.25" style="306" customWidth="1"/>
    <col min="7952" max="7952" width="11.75" style="306" customWidth="1"/>
    <col min="7953" max="7953" width="8" style="306" customWidth="1"/>
    <col min="7954" max="7954" width="12.375" style="306" customWidth="1"/>
    <col min="7955" max="8194" width="9" style="306"/>
    <col min="8195" max="8195" width="9" style="306" bestFit="1" customWidth="1"/>
    <col min="8196" max="8196" width="27.375" style="306" customWidth="1"/>
    <col min="8197" max="8197" width="3.625" style="306" customWidth="1"/>
    <col min="8198" max="8198" width="12.25" style="306" customWidth="1"/>
    <col min="8199" max="8199" width="4.375" style="306" customWidth="1"/>
    <col min="8200" max="8200" width="10.625" style="306" customWidth="1"/>
    <col min="8201" max="8201" width="5.625" style="306" customWidth="1"/>
    <col min="8202" max="8202" width="2.625" style="306" customWidth="1"/>
    <col min="8203" max="8203" width="6.625" style="306" customWidth="1"/>
    <col min="8204" max="8204" width="19.25" style="306" bestFit="1" customWidth="1"/>
    <col min="8205" max="8205" width="5.25" style="306" customWidth="1"/>
    <col min="8206" max="8206" width="11.75" style="306" customWidth="1"/>
    <col min="8207" max="8207" width="5.25" style="306" customWidth="1"/>
    <col min="8208" max="8208" width="11.75" style="306" customWidth="1"/>
    <col min="8209" max="8209" width="8" style="306" customWidth="1"/>
    <col min="8210" max="8210" width="12.375" style="306" customWidth="1"/>
    <col min="8211" max="8450" width="9" style="306"/>
    <col min="8451" max="8451" width="9" style="306" bestFit="1" customWidth="1"/>
    <col min="8452" max="8452" width="27.375" style="306" customWidth="1"/>
    <col min="8453" max="8453" width="3.625" style="306" customWidth="1"/>
    <col min="8454" max="8454" width="12.25" style="306" customWidth="1"/>
    <col min="8455" max="8455" width="4.375" style="306" customWidth="1"/>
    <col min="8456" max="8456" width="10.625" style="306" customWidth="1"/>
    <col min="8457" max="8457" width="5.625" style="306" customWidth="1"/>
    <col min="8458" max="8458" width="2.625" style="306" customWidth="1"/>
    <col min="8459" max="8459" width="6.625" style="306" customWidth="1"/>
    <col min="8460" max="8460" width="19.25" style="306" bestFit="1" customWidth="1"/>
    <col min="8461" max="8461" width="5.25" style="306" customWidth="1"/>
    <col min="8462" max="8462" width="11.75" style="306" customWidth="1"/>
    <col min="8463" max="8463" width="5.25" style="306" customWidth="1"/>
    <col min="8464" max="8464" width="11.75" style="306" customWidth="1"/>
    <col min="8465" max="8465" width="8" style="306" customWidth="1"/>
    <col min="8466" max="8466" width="12.375" style="306" customWidth="1"/>
    <col min="8467" max="8706" width="9" style="306"/>
    <col min="8707" max="8707" width="9" style="306" bestFit="1" customWidth="1"/>
    <col min="8708" max="8708" width="27.375" style="306" customWidth="1"/>
    <col min="8709" max="8709" width="3.625" style="306" customWidth="1"/>
    <col min="8710" max="8710" width="12.25" style="306" customWidth="1"/>
    <col min="8711" max="8711" width="4.375" style="306" customWidth="1"/>
    <col min="8712" max="8712" width="10.625" style="306" customWidth="1"/>
    <col min="8713" max="8713" width="5.625" style="306" customWidth="1"/>
    <col min="8714" max="8714" width="2.625" style="306" customWidth="1"/>
    <col min="8715" max="8715" width="6.625" style="306" customWidth="1"/>
    <col min="8716" max="8716" width="19.25" style="306" bestFit="1" customWidth="1"/>
    <col min="8717" max="8717" width="5.25" style="306" customWidth="1"/>
    <col min="8718" max="8718" width="11.75" style="306" customWidth="1"/>
    <col min="8719" max="8719" width="5.25" style="306" customWidth="1"/>
    <col min="8720" max="8720" width="11.75" style="306" customWidth="1"/>
    <col min="8721" max="8721" width="8" style="306" customWidth="1"/>
    <col min="8722" max="8722" width="12.375" style="306" customWidth="1"/>
    <col min="8723" max="8962" width="9" style="306"/>
    <col min="8963" max="8963" width="9" style="306" bestFit="1" customWidth="1"/>
    <col min="8964" max="8964" width="27.375" style="306" customWidth="1"/>
    <col min="8965" max="8965" width="3.625" style="306" customWidth="1"/>
    <col min="8966" max="8966" width="12.25" style="306" customWidth="1"/>
    <col min="8967" max="8967" width="4.375" style="306" customWidth="1"/>
    <col min="8968" max="8968" width="10.625" style="306" customWidth="1"/>
    <col min="8969" max="8969" width="5.625" style="306" customWidth="1"/>
    <col min="8970" max="8970" width="2.625" style="306" customWidth="1"/>
    <col min="8971" max="8971" width="6.625" style="306" customWidth="1"/>
    <col min="8972" max="8972" width="19.25" style="306" bestFit="1" customWidth="1"/>
    <col min="8973" max="8973" width="5.25" style="306" customWidth="1"/>
    <col min="8974" max="8974" width="11.75" style="306" customWidth="1"/>
    <col min="8975" max="8975" width="5.25" style="306" customWidth="1"/>
    <col min="8976" max="8976" width="11.75" style="306" customWidth="1"/>
    <col min="8977" max="8977" width="8" style="306" customWidth="1"/>
    <col min="8978" max="8978" width="12.375" style="306" customWidth="1"/>
    <col min="8979" max="9218" width="9" style="306"/>
    <col min="9219" max="9219" width="9" style="306" bestFit="1" customWidth="1"/>
    <col min="9220" max="9220" width="27.375" style="306" customWidth="1"/>
    <col min="9221" max="9221" width="3.625" style="306" customWidth="1"/>
    <col min="9222" max="9222" width="12.25" style="306" customWidth="1"/>
    <col min="9223" max="9223" width="4.375" style="306" customWidth="1"/>
    <col min="9224" max="9224" width="10.625" style="306" customWidth="1"/>
    <col min="9225" max="9225" width="5.625" style="306" customWidth="1"/>
    <col min="9226" max="9226" width="2.625" style="306" customWidth="1"/>
    <col min="9227" max="9227" width="6.625" style="306" customWidth="1"/>
    <col min="9228" max="9228" width="19.25" style="306" bestFit="1" customWidth="1"/>
    <col min="9229" max="9229" width="5.25" style="306" customWidth="1"/>
    <col min="9230" max="9230" width="11.75" style="306" customWidth="1"/>
    <col min="9231" max="9231" width="5.25" style="306" customWidth="1"/>
    <col min="9232" max="9232" width="11.75" style="306" customWidth="1"/>
    <col min="9233" max="9233" width="8" style="306" customWidth="1"/>
    <col min="9234" max="9234" width="12.375" style="306" customWidth="1"/>
    <col min="9235" max="9474" width="9" style="306"/>
    <col min="9475" max="9475" width="9" style="306" bestFit="1" customWidth="1"/>
    <col min="9476" max="9476" width="27.375" style="306" customWidth="1"/>
    <col min="9477" max="9477" width="3.625" style="306" customWidth="1"/>
    <col min="9478" max="9478" width="12.25" style="306" customWidth="1"/>
    <col min="9479" max="9479" width="4.375" style="306" customWidth="1"/>
    <col min="9480" max="9480" width="10.625" style="306" customWidth="1"/>
    <col min="9481" max="9481" width="5.625" style="306" customWidth="1"/>
    <col min="9482" max="9482" width="2.625" style="306" customWidth="1"/>
    <col min="9483" max="9483" width="6.625" style="306" customWidth="1"/>
    <col min="9484" max="9484" width="19.25" style="306" bestFit="1" customWidth="1"/>
    <col min="9485" max="9485" width="5.25" style="306" customWidth="1"/>
    <col min="9486" max="9486" width="11.75" style="306" customWidth="1"/>
    <col min="9487" max="9487" width="5.25" style="306" customWidth="1"/>
    <col min="9488" max="9488" width="11.75" style="306" customWidth="1"/>
    <col min="9489" max="9489" width="8" style="306" customWidth="1"/>
    <col min="9490" max="9490" width="12.375" style="306" customWidth="1"/>
    <col min="9491" max="9730" width="9" style="306"/>
    <col min="9731" max="9731" width="9" style="306" bestFit="1" customWidth="1"/>
    <col min="9732" max="9732" width="27.375" style="306" customWidth="1"/>
    <col min="9733" max="9733" width="3.625" style="306" customWidth="1"/>
    <col min="9734" max="9734" width="12.25" style="306" customWidth="1"/>
    <col min="9735" max="9735" width="4.375" style="306" customWidth="1"/>
    <col min="9736" max="9736" width="10.625" style="306" customWidth="1"/>
    <col min="9737" max="9737" width="5.625" style="306" customWidth="1"/>
    <col min="9738" max="9738" width="2.625" style="306" customWidth="1"/>
    <col min="9739" max="9739" width="6.625" style="306" customWidth="1"/>
    <col min="9740" max="9740" width="19.25" style="306" bestFit="1" customWidth="1"/>
    <col min="9741" max="9741" width="5.25" style="306" customWidth="1"/>
    <col min="9742" max="9742" width="11.75" style="306" customWidth="1"/>
    <col min="9743" max="9743" width="5.25" style="306" customWidth="1"/>
    <col min="9744" max="9744" width="11.75" style="306" customWidth="1"/>
    <col min="9745" max="9745" width="8" style="306" customWidth="1"/>
    <col min="9746" max="9746" width="12.375" style="306" customWidth="1"/>
    <col min="9747" max="9986" width="9" style="306"/>
    <col min="9987" max="9987" width="9" style="306" bestFit="1" customWidth="1"/>
    <col min="9988" max="9988" width="27.375" style="306" customWidth="1"/>
    <col min="9989" max="9989" width="3.625" style="306" customWidth="1"/>
    <col min="9990" max="9990" width="12.25" style="306" customWidth="1"/>
    <col min="9991" max="9991" width="4.375" style="306" customWidth="1"/>
    <col min="9992" max="9992" width="10.625" style="306" customWidth="1"/>
    <col min="9993" max="9993" width="5.625" style="306" customWidth="1"/>
    <col min="9994" max="9994" width="2.625" style="306" customWidth="1"/>
    <col min="9995" max="9995" width="6.625" style="306" customWidth="1"/>
    <col min="9996" max="9996" width="19.25" style="306" bestFit="1" customWidth="1"/>
    <col min="9997" max="9997" width="5.25" style="306" customWidth="1"/>
    <col min="9998" max="9998" width="11.75" style="306" customWidth="1"/>
    <col min="9999" max="9999" width="5.25" style="306" customWidth="1"/>
    <col min="10000" max="10000" width="11.75" style="306" customWidth="1"/>
    <col min="10001" max="10001" width="8" style="306" customWidth="1"/>
    <col min="10002" max="10002" width="12.375" style="306" customWidth="1"/>
    <col min="10003" max="10242" width="9" style="306"/>
    <col min="10243" max="10243" width="9" style="306" bestFit="1" customWidth="1"/>
    <col min="10244" max="10244" width="27.375" style="306" customWidth="1"/>
    <col min="10245" max="10245" width="3.625" style="306" customWidth="1"/>
    <col min="10246" max="10246" width="12.25" style="306" customWidth="1"/>
    <col min="10247" max="10247" width="4.375" style="306" customWidth="1"/>
    <col min="10248" max="10248" width="10.625" style="306" customWidth="1"/>
    <col min="10249" max="10249" width="5.625" style="306" customWidth="1"/>
    <col min="10250" max="10250" width="2.625" style="306" customWidth="1"/>
    <col min="10251" max="10251" width="6.625" style="306" customWidth="1"/>
    <col min="10252" max="10252" width="19.25" style="306" bestFit="1" customWidth="1"/>
    <col min="10253" max="10253" width="5.25" style="306" customWidth="1"/>
    <col min="10254" max="10254" width="11.75" style="306" customWidth="1"/>
    <col min="10255" max="10255" width="5.25" style="306" customWidth="1"/>
    <col min="10256" max="10256" width="11.75" style="306" customWidth="1"/>
    <col min="10257" max="10257" width="8" style="306" customWidth="1"/>
    <col min="10258" max="10258" width="12.375" style="306" customWidth="1"/>
    <col min="10259" max="10498" width="9" style="306"/>
    <col min="10499" max="10499" width="9" style="306" bestFit="1" customWidth="1"/>
    <col min="10500" max="10500" width="27.375" style="306" customWidth="1"/>
    <col min="10501" max="10501" width="3.625" style="306" customWidth="1"/>
    <col min="10502" max="10502" width="12.25" style="306" customWidth="1"/>
    <col min="10503" max="10503" width="4.375" style="306" customWidth="1"/>
    <col min="10504" max="10504" width="10.625" style="306" customWidth="1"/>
    <col min="10505" max="10505" width="5.625" style="306" customWidth="1"/>
    <col min="10506" max="10506" width="2.625" style="306" customWidth="1"/>
    <col min="10507" max="10507" width="6.625" style="306" customWidth="1"/>
    <col min="10508" max="10508" width="19.25" style="306" bestFit="1" customWidth="1"/>
    <col min="10509" max="10509" width="5.25" style="306" customWidth="1"/>
    <col min="10510" max="10510" width="11.75" style="306" customWidth="1"/>
    <col min="10511" max="10511" width="5.25" style="306" customWidth="1"/>
    <col min="10512" max="10512" width="11.75" style="306" customWidth="1"/>
    <col min="10513" max="10513" width="8" style="306" customWidth="1"/>
    <col min="10514" max="10514" width="12.375" style="306" customWidth="1"/>
    <col min="10515" max="10754" width="9" style="306"/>
    <col min="10755" max="10755" width="9" style="306" bestFit="1" customWidth="1"/>
    <col min="10756" max="10756" width="27.375" style="306" customWidth="1"/>
    <col min="10757" max="10757" width="3.625" style="306" customWidth="1"/>
    <col min="10758" max="10758" width="12.25" style="306" customWidth="1"/>
    <col min="10759" max="10759" width="4.375" style="306" customWidth="1"/>
    <col min="10760" max="10760" width="10.625" style="306" customWidth="1"/>
    <col min="10761" max="10761" width="5.625" style="306" customWidth="1"/>
    <col min="10762" max="10762" width="2.625" style="306" customWidth="1"/>
    <col min="10763" max="10763" width="6.625" style="306" customWidth="1"/>
    <col min="10764" max="10764" width="19.25" style="306" bestFit="1" customWidth="1"/>
    <col min="10765" max="10765" width="5.25" style="306" customWidth="1"/>
    <col min="10766" max="10766" width="11.75" style="306" customWidth="1"/>
    <col min="10767" max="10767" width="5.25" style="306" customWidth="1"/>
    <col min="10768" max="10768" width="11.75" style="306" customWidth="1"/>
    <col min="10769" max="10769" width="8" style="306" customWidth="1"/>
    <col min="10770" max="10770" width="12.375" style="306" customWidth="1"/>
    <col min="10771" max="11010" width="9" style="306"/>
    <col min="11011" max="11011" width="9" style="306" bestFit="1" customWidth="1"/>
    <col min="11012" max="11012" width="27.375" style="306" customWidth="1"/>
    <col min="11013" max="11013" width="3.625" style="306" customWidth="1"/>
    <col min="11014" max="11014" width="12.25" style="306" customWidth="1"/>
    <col min="11015" max="11015" width="4.375" style="306" customWidth="1"/>
    <col min="11016" max="11016" width="10.625" style="306" customWidth="1"/>
    <col min="11017" max="11017" width="5.625" style="306" customWidth="1"/>
    <col min="11018" max="11018" width="2.625" style="306" customWidth="1"/>
    <col min="11019" max="11019" width="6.625" style="306" customWidth="1"/>
    <col min="11020" max="11020" width="19.25" style="306" bestFit="1" customWidth="1"/>
    <col min="11021" max="11021" width="5.25" style="306" customWidth="1"/>
    <col min="11022" max="11022" width="11.75" style="306" customWidth="1"/>
    <col min="11023" max="11023" width="5.25" style="306" customWidth="1"/>
    <col min="11024" max="11024" width="11.75" style="306" customWidth="1"/>
    <col min="11025" max="11025" width="8" style="306" customWidth="1"/>
    <col min="11026" max="11026" width="12.375" style="306" customWidth="1"/>
    <col min="11027" max="11266" width="9" style="306"/>
    <col min="11267" max="11267" width="9" style="306" bestFit="1" customWidth="1"/>
    <col min="11268" max="11268" width="27.375" style="306" customWidth="1"/>
    <col min="11269" max="11269" width="3.625" style="306" customWidth="1"/>
    <col min="11270" max="11270" width="12.25" style="306" customWidth="1"/>
    <col min="11271" max="11271" width="4.375" style="306" customWidth="1"/>
    <col min="11272" max="11272" width="10.625" style="306" customWidth="1"/>
    <col min="11273" max="11273" width="5.625" style="306" customWidth="1"/>
    <col min="11274" max="11274" width="2.625" style="306" customWidth="1"/>
    <col min="11275" max="11275" width="6.625" style="306" customWidth="1"/>
    <col min="11276" max="11276" width="19.25" style="306" bestFit="1" customWidth="1"/>
    <col min="11277" max="11277" width="5.25" style="306" customWidth="1"/>
    <col min="11278" max="11278" width="11.75" style="306" customWidth="1"/>
    <col min="11279" max="11279" width="5.25" style="306" customWidth="1"/>
    <col min="11280" max="11280" width="11.75" style="306" customWidth="1"/>
    <col min="11281" max="11281" width="8" style="306" customWidth="1"/>
    <col min="11282" max="11282" width="12.375" style="306" customWidth="1"/>
    <col min="11283" max="11522" width="9" style="306"/>
    <col min="11523" max="11523" width="9" style="306" bestFit="1" customWidth="1"/>
    <col min="11524" max="11524" width="27.375" style="306" customWidth="1"/>
    <col min="11525" max="11525" width="3.625" style="306" customWidth="1"/>
    <col min="11526" max="11526" width="12.25" style="306" customWidth="1"/>
    <col min="11527" max="11527" width="4.375" style="306" customWidth="1"/>
    <col min="11528" max="11528" width="10.625" style="306" customWidth="1"/>
    <col min="11529" max="11529" width="5.625" style="306" customWidth="1"/>
    <col min="11530" max="11530" width="2.625" style="306" customWidth="1"/>
    <col min="11531" max="11531" width="6.625" style="306" customWidth="1"/>
    <col min="11532" max="11532" width="19.25" style="306" bestFit="1" customWidth="1"/>
    <col min="11533" max="11533" width="5.25" style="306" customWidth="1"/>
    <col min="11534" max="11534" width="11.75" style="306" customWidth="1"/>
    <col min="11535" max="11535" width="5.25" style="306" customWidth="1"/>
    <col min="11536" max="11536" width="11.75" style="306" customWidth="1"/>
    <col min="11537" max="11537" width="8" style="306" customWidth="1"/>
    <col min="11538" max="11538" width="12.375" style="306" customWidth="1"/>
    <col min="11539" max="11778" width="9" style="306"/>
    <col min="11779" max="11779" width="9" style="306" bestFit="1" customWidth="1"/>
    <col min="11780" max="11780" width="27.375" style="306" customWidth="1"/>
    <col min="11781" max="11781" width="3.625" style="306" customWidth="1"/>
    <col min="11782" max="11782" width="12.25" style="306" customWidth="1"/>
    <col min="11783" max="11783" width="4.375" style="306" customWidth="1"/>
    <col min="11784" max="11784" width="10.625" style="306" customWidth="1"/>
    <col min="11785" max="11785" width="5.625" style="306" customWidth="1"/>
    <col min="11786" max="11786" width="2.625" style="306" customWidth="1"/>
    <col min="11787" max="11787" width="6.625" style="306" customWidth="1"/>
    <col min="11788" max="11788" width="19.25" style="306" bestFit="1" customWidth="1"/>
    <col min="11789" max="11789" width="5.25" style="306" customWidth="1"/>
    <col min="11790" max="11790" width="11.75" style="306" customWidth="1"/>
    <col min="11791" max="11791" width="5.25" style="306" customWidth="1"/>
    <col min="11792" max="11792" width="11.75" style="306" customWidth="1"/>
    <col min="11793" max="11793" width="8" style="306" customWidth="1"/>
    <col min="11794" max="11794" width="12.375" style="306" customWidth="1"/>
    <col min="11795" max="12034" width="9" style="306"/>
    <col min="12035" max="12035" width="9" style="306" bestFit="1" customWidth="1"/>
    <col min="12036" max="12036" width="27.375" style="306" customWidth="1"/>
    <col min="12037" max="12037" width="3.625" style="306" customWidth="1"/>
    <col min="12038" max="12038" width="12.25" style="306" customWidth="1"/>
    <col min="12039" max="12039" width="4.375" style="306" customWidth="1"/>
    <col min="12040" max="12040" width="10.625" style="306" customWidth="1"/>
    <col min="12041" max="12041" width="5.625" style="306" customWidth="1"/>
    <col min="12042" max="12042" width="2.625" style="306" customWidth="1"/>
    <col min="12043" max="12043" width="6.625" style="306" customWidth="1"/>
    <col min="12044" max="12044" width="19.25" style="306" bestFit="1" customWidth="1"/>
    <col min="12045" max="12045" width="5.25" style="306" customWidth="1"/>
    <col min="12046" max="12046" width="11.75" style="306" customWidth="1"/>
    <col min="12047" max="12047" width="5.25" style="306" customWidth="1"/>
    <col min="12048" max="12048" width="11.75" style="306" customWidth="1"/>
    <col min="12049" max="12049" width="8" style="306" customWidth="1"/>
    <col min="12050" max="12050" width="12.375" style="306" customWidth="1"/>
    <col min="12051" max="12290" width="9" style="306"/>
    <col min="12291" max="12291" width="9" style="306" bestFit="1" customWidth="1"/>
    <col min="12292" max="12292" width="27.375" style="306" customWidth="1"/>
    <col min="12293" max="12293" width="3.625" style="306" customWidth="1"/>
    <col min="12294" max="12294" width="12.25" style="306" customWidth="1"/>
    <col min="12295" max="12295" width="4.375" style="306" customWidth="1"/>
    <col min="12296" max="12296" width="10.625" style="306" customWidth="1"/>
    <col min="12297" max="12297" width="5.625" style="306" customWidth="1"/>
    <col min="12298" max="12298" width="2.625" style="306" customWidth="1"/>
    <col min="12299" max="12299" width="6.625" style="306" customWidth="1"/>
    <col min="12300" max="12300" width="19.25" style="306" bestFit="1" customWidth="1"/>
    <col min="12301" max="12301" width="5.25" style="306" customWidth="1"/>
    <col min="12302" max="12302" width="11.75" style="306" customWidth="1"/>
    <col min="12303" max="12303" width="5.25" style="306" customWidth="1"/>
    <col min="12304" max="12304" width="11.75" style="306" customWidth="1"/>
    <col min="12305" max="12305" width="8" style="306" customWidth="1"/>
    <col min="12306" max="12306" width="12.375" style="306" customWidth="1"/>
    <col min="12307" max="12546" width="9" style="306"/>
    <col min="12547" max="12547" width="9" style="306" bestFit="1" customWidth="1"/>
    <col min="12548" max="12548" width="27.375" style="306" customWidth="1"/>
    <col min="12549" max="12549" width="3.625" style="306" customWidth="1"/>
    <col min="12550" max="12550" width="12.25" style="306" customWidth="1"/>
    <col min="12551" max="12551" width="4.375" style="306" customWidth="1"/>
    <col min="12552" max="12552" width="10.625" style="306" customWidth="1"/>
    <col min="12553" max="12553" width="5.625" style="306" customWidth="1"/>
    <col min="12554" max="12554" width="2.625" style="306" customWidth="1"/>
    <col min="12555" max="12555" width="6.625" style="306" customWidth="1"/>
    <col min="12556" max="12556" width="19.25" style="306" bestFit="1" customWidth="1"/>
    <col min="12557" max="12557" width="5.25" style="306" customWidth="1"/>
    <col min="12558" max="12558" width="11.75" style="306" customWidth="1"/>
    <col min="12559" max="12559" width="5.25" style="306" customWidth="1"/>
    <col min="12560" max="12560" width="11.75" style="306" customWidth="1"/>
    <col min="12561" max="12561" width="8" style="306" customWidth="1"/>
    <col min="12562" max="12562" width="12.375" style="306" customWidth="1"/>
    <col min="12563" max="12802" width="9" style="306"/>
    <col min="12803" max="12803" width="9" style="306" bestFit="1" customWidth="1"/>
    <col min="12804" max="12804" width="27.375" style="306" customWidth="1"/>
    <col min="12805" max="12805" width="3.625" style="306" customWidth="1"/>
    <col min="12806" max="12806" width="12.25" style="306" customWidth="1"/>
    <col min="12807" max="12807" width="4.375" style="306" customWidth="1"/>
    <col min="12808" max="12808" width="10.625" style="306" customWidth="1"/>
    <col min="12809" max="12809" width="5.625" style="306" customWidth="1"/>
    <col min="12810" max="12810" width="2.625" style="306" customWidth="1"/>
    <col min="12811" max="12811" width="6.625" style="306" customWidth="1"/>
    <col min="12812" max="12812" width="19.25" style="306" bestFit="1" customWidth="1"/>
    <col min="12813" max="12813" width="5.25" style="306" customWidth="1"/>
    <col min="12814" max="12814" width="11.75" style="306" customWidth="1"/>
    <col min="12815" max="12815" width="5.25" style="306" customWidth="1"/>
    <col min="12816" max="12816" width="11.75" style="306" customWidth="1"/>
    <col min="12817" max="12817" width="8" style="306" customWidth="1"/>
    <col min="12818" max="12818" width="12.375" style="306" customWidth="1"/>
    <col min="12819" max="13058" width="9" style="306"/>
    <col min="13059" max="13059" width="9" style="306" bestFit="1" customWidth="1"/>
    <col min="13060" max="13060" width="27.375" style="306" customWidth="1"/>
    <col min="13061" max="13061" width="3.625" style="306" customWidth="1"/>
    <col min="13062" max="13062" width="12.25" style="306" customWidth="1"/>
    <col min="13063" max="13063" width="4.375" style="306" customWidth="1"/>
    <col min="13064" max="13064" width="10.625" style="306" customWidth="1"/>
    <col min="13065" max="13065" width="5.625" style="306" customWidth="1"/>
    <col min="13066" max="13066" width="2.625" style="306" customWidth="1"/>
    <col min="13067" max="13067" width="6.625" style="306" customWidth="1"/>
    <col min="13068" max="13068" width="19.25" style="306" bestFit="1" customWidth="1"/>
    <col min="13069" max="13069" width="5.25" style="306" customWidth="1"/>
    <col min="13070" max="13070" width="11.75" style="306" customWidth="1"/>
    <col min="13071" max="13071" width="5.25" style="306" customWidth="1"/>
    <col min="13072" max="13072" width="11.75" style="306" customWidth="1"/>
    <col min="13073" max="13073" width="8" style="306" customWidth="1"/>
    <col min="13074" max="13074" width="12.375" style="306" customWidth="1"/>
    <col min="13075" max="13314" width="9" style="306"/>
    <col min="13315" max="13315" width="9" style="306" bestFit="1" customWidth="1"/>
    <col min="13316" max="13316" width="27.375" style="306" customWidth="1"/>
    <col min="13317" max="13317" width="3.625" style="306" customWidth="1"/>
    <col min="13318" max="13318" width="12.25" style="306" customWidth="1"/>
    <col min="13319" max="13319" width="4.375" style="306" customWidth="1"/>
    <col min="13320" max="13320" width="10.625" style="306" customWidth="1"/>
    <col min="13321" max="13321" width="5.625" style="306" customWidth="1"/>
    <col min="13322" max="13322" width="2.625" style="306" customWidth="1"/>
    <col min="13323" max="13323" width="6.625" style="306" customWidth="1"/>
    <col min="13324" max="13324" width="19.25" style="306" bestFit="1" customWidth="1"/>
    <col min="13325" max="13325" width="5.25" style="306" customWidth="1"/>
    <col min="13326" max="13326" width="11.75" style="306" customWidth="1"/>
    <col min="13327" max="13327" width="5.25" style="306" customWidth="1"/>
    <col min="13328" max="13328" width="11.75" style="306" customWidth="1"/>
    <col min="13329" max="13329" width="8" style="306" customWidth="1"/>
    <col min="13330" max="13330" width="12.375" style="306" customWidth="1"/>
    <col min="13331" max="13570" width="9" style="306"/>
    <col min="13571" max="13571" width="9" style="306" bestFit="1" customWidth="1"/>
    <col min="13572" max="13572" width="27.375" style="306" customWidth="1"/>
    <col min="13573" max="13573" width="3.625" style="306" customWidth="1"/>
    <col min="13574" max="13574" width="12.25" style="306" customWidth="1"/>
    <col min="13575" max="13575" width="4.375" style="306" customWidth="1"/>
    <col min="13576" max="13576" width="10.625" style="306" customWidth="1"/>
    <col min="13577" max="13577" width="5.625" style="306" customWidth="1"/>
    <col min="13578" max="13578" width="2.625" style="306" customWidth="1"/>
    <col min="13579" max="13579" width="6.625" style="306" customWidth="1"/>
    <col min="13580" max="13580" width="19.25" style="306" bestFit="1" customWidth="1"/>
    <col min="13581" max="13581" width="5.25" style="306" customWidth="1"/>
    <col min="13582" max="13582" width="11.75" style="306" customWidth="1"/>
    <col min="13583" max="13583" width="5.25" style="306" customWidth="1"/>
    <col min="13584" max="13584" width="11.75" style="306" customWidth="1"/>
    <col min="13585" max="13585" width="8" style="306" customWidth="1"/>
    <col min="13586" max="13586" width="12.375" style="306" customWidth="1"/>
    <col min="13587" max="13826" width="9" style="306"/>
    <col min="13827" max="13827" width="9" style="306" bestFit="1" customWidth="1"/>
    <col min="13828" max="13828" width="27.375" style="306" customWidth="1"/>
    <col min="13829" max="13829" width="3.625" style="306" customWidth="1"/>
    <col min="13830" max="13830" width="12.25" style="306" customWidth="1"/>
    <col min="13831" max="13831" width="4.375" style="306" customWidth="1"/>
    <col min="13832" max="13832" width="10.625" style="306" customWidth="1"/>
    <col min="13833" max="13833" width="5.625" style="306" customWidth="1"/>
    <col min="13834" max="13834" width="2.625" style="306" customWidth="1"/>
    <col min="13835" max="13835" width="6.625" style="306" customWidth="1"/>
    <col min="13836" max="13836" width="19.25" style="306" bestFit="1" customWidth="1"/>
    <col min="13837" max="13837" width="5.25" style="306" customWidth="1"/>
    <col min="13838" max="13838" width="11.75" style="306" customWidth="1"/>
    <col min="13839" max="13839" width="5.25" style="306" customWidth="1"/>
    <col min="13840" max="13840" width="11.75" style="306" customWidth="1"/>
    <col min="13841" max="13841" width="8" style="306" customWidth="1"/>
    <col min="13842" max="13842" width="12.375" style="306" customWidth="1"/>
    <col min="13843" max="14082" width="9" style="306"/>
    <col min="14083" max="14083" width="9" style="306" bestFit="1" customWidth="1"/>
    <col min="14084" max="14084" width="27.375" style="306" customWidth="1"/>
    <col min="14085" max="14085" width="3.625" style="306" customWidth="1"/>
    <col min="14086" max="14086" width="12.25" style="306" customWidth="1"/>
    <col min="14087" max="14087" width="4.375" style="306" customWidth="1"/>
    <col min="14088" max="14088" width="10.625" style="306" customWidth="1"/>
    <col min="14089" max="14089" width="5.625" style="306" customWidth="1"/>
    <col min="14090" max="14090" width="2.625" style="306" customWidth="1"/>
    <col min="14091" max="14091" width="6.625" style="306" customWidth="1"/>
    <col min="14092" max="14092" width="19.25" style="306" bestFit="1" customWidth="1"/>
    <col min="14093" max="14093" width="5.25" style="306" customWidth="1"/>
    <col min="14094" max="14094" width="11.75" style="306" customWidth="1"/>
    <col min="14095" max="14095" width="5.25" style="306" customWidth="1"/>
    <col min="14096" max="14096" width="11.75" style="306" customWidth="1"/>
    <col min="14097" max="14097" width="8" style="306" customWidth="1"/>
    <col min="14098" max="14098" width="12.375" style="306" customWidth="1"/>
    <col min="14099" max="14338" width="9" style="306"/>
    <col min="14339" max="14339" width="9" style="306" bestFit="1" customWidth="1"/>
    <col min="14340" max="14340" width="27.375" style="306" customWidth="1"/>
    <col min="14341" max="14341" width="3.625" style="306" customWidth="1"/>
    <col min="14342" max="14342" width="12.25" style="306" customWidth="1"/>
    <col min="14343" max="14343" width="4.375" style="306" customWidth="1"/>
    <col min="14344" max="14344" width="10.625" style="306" customWidth="1"/>
    <col min="14345" max="14345" width="5.625" style="306" customWidth="1"/>
    <col min="14346" max="14346" width="2.625" style="306" customWidth="1"/>
    <col min="14347" max="14347" width="6.625" style="306" customWidth="1"/>
    <col min="14348" max="14348" width="19.25" style="306" bestFit="1" customWidth="1"/>
    <col min="14349" max="14349" width="5.25" style="306" customWidth="1"/>
    <col min="14350" max="14350" width="11.75" style="306" customWidth="1"/>
    <col min="14351" max="14351" width="5.25" style="306" customWidth="1"/>
    <col min="14352" max="14352" width="11.75" style="306" customWidth="1"/>
    <col min="14353" max="14353" width="8" style="306" customWidth="1"/>
    <col min="14354" max="14354" width="12.375" style="306" customWidth="1"/>
    <col min="14355" max="14594" width="9" style="306"/>
    <col min="14595" max="14595" width="9" style="306" bestFit="1" customWidth="1"/>
    <col min="14596" max="14596" width="27.375" style="306" customWidth="1"/>
    <col min="14597" max="14597" width="3.625" style="306" customWidth="1"/>
    <col min="14598" max="14598" width="12.25" style="306" customWidth="1"/>
    <col min="14599" max="14599" width="4.375" style="306" customWidth="1"/>
    <col min="14600" max="14600" width="10.625" style="306" customWidth="1"/>
    <col min="14601" max="14601" width="5.625" style="306" customWidth="1"/>
    <col min="14602" max="14602" width="2.625" style="306" customWidth="1"/>
    <col min="14603" max="14603" width="6.625" style="306" customWidth="1"/>
    <col min="14604" max="14604" width="19.25" style="306" bestFit="1" customWidth="1"/>
    <col min="14605" max="14605" width="5.25" style="306" customWidth="1"/>
    <col min="14606" max="14606" width="11.75" style="306" customWidth="1"/>
    <col min="14607" max="14607" width="5.25" style="306" customWidth="1"/>
    <col min="14608" max="14608" width="11.75" style="306" customWidth="1"/>
    <col min="14609" max="14609" width="8" style="306" customWidth="1"/>
    <col min="14610" max="14610" width="12.375" style="306" customWidth="1"/>
    <col min="14611" max="14850" width="9" style="306"/>
    <col min="14851" max="14851" width="9" style="306" bestFit="1" customWidth="1"/>
    <col min="14852" max="14852" width="27.375" style="306" customWidth="1"/>
    <col min="14853" max="14853" width="3.625" style="306" customWidth="1"/>
    <col min="14854" max="14854" width="12.25" style="306" customWidth="1"/>
    <col min="14855" max="14855" width="4.375" style="306" customWidth="1"/>
    <col min="14856" max="14856" width="10.625" style="306" customWidth="1"/>
    <col min="14857" max="14857" width="5.625" style="306" customWidth="1"/>
    <col min="14858" max="14858" width="2.625" style="306" customWidth="1"/>
    <col min="14859" max="14859" width="6.625" style="306" customWidth="1"/>
    <col min="14860" max="14860" width="19.25" style="306" bestFit="1" customWidth="1"/>
    <col min="14861" max="14861" width="5.25" style="306" customWidth="1"/>
    <col min="14862" max="14862" width="11.75" style="306" customWidth="1"/>
    <col min="14863" max="14863" width="5.25" style="306" customWidth="1"/>
    <col min="14864" max="14864" width="11.75" style="306" customWidth="1"/>
    <col min="14865" max="14865" width="8" style="306" customWidth="1"/>
    <col min="14866" max="14866" width="12.375" style="306" customWidth="1"/>
    <col min="14867" max="15106" width="9" style="306"/>
    <col min="15107" max="15107" width="9" style="306" bestFit="1" customWidth="1"/>
    <col min="15108" max="15108" width="27.375" style="306" customWidth="1"/>
    <col min="15109" max="15109" width="3.625" style="306" customWidth="1"/>
    <col min="15110" max="15110" width="12.25" style="306" customWidth="1"/>
    <col min="15111" max="15111" width="4.375" style="306" customWidth="1"/>
    <col min="15112" max="15112" width="10.625" style="306" customWidth="1"/>
    <col min="15113" max="15113" width="5.625" style="306" customWidth="1"/>
    <col min="15114" max="15114" width="2.625" style="306" customWidth="1"/>
    <col min="15115" max="15115" width="6.625" style="306" customWidth="1"/>
    <col min="15116" max="15116" width="19.25" style="306" bestFit="1" customWidth="1"/>
    <col min="15117" max="15117" width="5.25" style="306" customWidth="1"/>
    <col min="15118" max="15118" width="11.75" style="306" customWidth="1"/>
    <col min="15119" max="15119" width="5.25" style="306" customWidth="1"/>
    <col min="15120" max="15120" width="11.75" style="306" customWidth="1"/>
    <col min="15121" max="15121" width="8" style="306" customWidth="1"/>
    <col min="15122" max="15122" width="12.375" style="306" customWidth="1"/>
    <col min="15123" max="15362" width="9" style="306"/>
    <col min="15363" max="15363" width="9" style="306" bestFit="1" customWidth="1"/>
    <col min="15364" max="15364" width="27.375" style="306" customWidth="1"/>
    <col min="15365" max="15365" width="3.625" style="306" customWidth="1"/>
    <col min="15366" max="15366" width="12.25" style="306" customWidth="1"/>
    <col min="15367" max="15367" width="4.375" style="306" customWidth="1"/>
    <col min="15368" max="15368" width="10.625" style="306" customWidth="1"/>
    <col min="15369" max="15369" width="5.625" style="306" customWidth="1"/>
    <col min="15370" max="15370" width="2.625" style="306" customWidth="1"/>
    <col min="15371" max="15371" width="6.625" style="306" customWidth="1"/>
    <col min="15372" max="15372" width="19.25" style="306" bestFit="1" customWidth="1"/>
    <col min="15373" max="15373" width="5.25" style="306" customWidth="1"/>
    <col min="15374" max="15374" width="11.75" style="306" customWidth="1"/>
    <col min="15375" max="15375" width="5.25" style="306" customWidth="1"/>
    <col min="15376" max="15376" width="11.75" style="306" customWidth="1"/>
    <col min="15377" max="15377" width="8" style="306" customWidth="1"/>
    <col min="15378" max="15378" width="12.375" style="306" customWidth="1"/>
    <col min="15379" max="15618" width="9" style="306"/>
    <col min="15619" max="15619" width="9" style="306" bestFit="1" customWidth="1"/>
    <col min="15620" max="15620" width="27.375" style="306" customWidth="1"/>
    <col min="15621" max="15621" width="3.625" style="306" customWidth="1"/>
    <col min="15622" max="15622" width="12.25" style="306" customWidth="1"/>
    <col min="15623" max="15623" width="4.375" style="306" customWidth="1"/>
    <col min="15624" max="15624" width="10.625" style="306" customWidth="1"/>
    <col min="15625" max="15625" width="5.625" style="306" customWidth="1"/>
    <col min="15626" max="15626" width="2.625" style="306" customWidth="1"/>
    <col min="15627" max="15627" width="6.625" style="306" customWidth="1"/>
    <col min="15628" max="15628" width="19.25" style="306" bestFit="1" customWidth="1"/>
    <col min="15629" max="15629" width="5.25" style="306" customWidth="1"/>
    <col min="15630" max="15630" width="11.75" style="306" customWidth="1"/>
    <col min="15631" max="15631" width="5.25" style="306" customWidth="1"/>
    <col min="15632" max="15632" width="11.75" style="306" customWidth="1"/>
    <col min="15633" max="15633" width="8" style="306" customWidth="1"/>
    <col min="15634" max="15634" width="12.375" style="306" customWidth="1"/>
    <col min="15635" max="15874" width="9" style="306"/>
    <col min="15875" max="15875" width="9" style="306" bestFit="1" customWidth="1"/>
    <col min="15876" max="15876" width="27.375" style="306" customWidth="1"/>
    <col min="15877" max="15877" width="3.625" style="306" customWidth="1"/>
    <col min="15878" max="15878" width="12.25" style="306" customWidth="1"/>
    <col min="15879" max="15879" width="4.375" style="306" customWidth="1"/>
    <col min="15880" max="15880" width="10.625" style="306" customWidth="1"/>
    <col min="15881" max="15881" width="5.625" style="306" customWidth="1"/>
    <col min="15882" max="15882" width="2.625" style="306" customWidth="1"/>
    <col min="15883" max="15883" width="6.625" style="306" customWidth="1"/>
    <col min="15884" max="15884" width="19.25" style="306" bestFit="1" customWidth="1"/>
    <col min="15885" max="15885" width="5.25" style="306" customWidth="1"/>
    <col min="15886" max="15886" width="11.75" style="306" customWidth="1"/>
    <col min="15887" max="15887" width="5.25" style="306" customWidth="1"/>
    <col min="15888" max="15888" width="11.75" style="306" customWidth="1"/>
    <col min="15889" max="15889" width="8" style="306" customWidth="1"/>
    <col min="15890" max="15890" width="12.375" style="306" customWidth="1"/>
    <col min="15891" max="16130" width="9" style="306"/>
    <col min="16131" max="16131" width="9" style="306" bestFit="1" customWidth="1"/>
    <col min="16132" max="16132" width="27.375" style="306" customWidth="1"/>
    <col min="16133" max="16133" width="3.625" style="306" customWidth="1"/>
    <col min="16134" max="16134" width="12.25" style="306" customWidth="1"/>
    <col min="16135" max="16135" width="4.375" style="306" customWidth="1"/>
    <col min="16136" max="16136" width="10.625" style="306" customWidth="1"/>
    <col min="16137" max="16137" width="5.625" style="306" customWidth="1"/>
    <col min="16138" max="16138" width="2.625" style="306" customWidth="1"/>
    <col min="16139" max="16139" width="6.625" style="306" customWidth="1"/>
    <col min="16140" max="16140" width="19.25" style="306" bestFit="1" customWidth="1"/>
    <col min="16141" max="16141" width="5.25" style="306" customWidth="1"/>
    <col min="16142" max="16142" width="11.75" style="306" customWidth="1"/>
    <col min="16143" max="16143" width="5.25" style="306" customWidth="1"/>
    <col min="16144" max="16144" width="11.75" style="306" customWidth="1"/>
    <col min="16145" max="16145" width="8" style="306" customWidth="1"/>
    <col min="16146" max="16146" width="12.375" style="306" customWidth="1"/>
    <col min="16147" max="16384" width="9" style="306"/>
  </cols>
  <sheetData>
    <row r="1" spans="1:18" ht="24" customHeight="1">
      <c r="A1" s="655" t="s">
        <v>586</v>
      </c>
      <c r="B1" s="655"/>
      <c r="C1" s="655"/>
      <c r="D1" s="655"/>
      <c r="E1" s="655"/>
      <c r="F1" s="655"/>
      <c r="G1" s="655"/>
      <c r="H1" s="655"/>
      <c r="I1" s="655"/>
      <c r="J1" s="655"/>
      <c r="K1" s="655"/>
      <c r="L1" s="655"/>
      <c r="M1" s="655"/>
      <c r="N1" s="655"/>
      <c r="O1" s="655"/>
      <c r="P1" s="655"/>
      <c r="Q1" s="655"/>
    </row>
    <row r="2" spans="1:18" ht="14.25" customHeight="1">
      <c r="A2" s="307"/>
      <c r="B2" s="307"/>
      <c r="C2" s="307"/>
      <c r="D2" s="307"/>
      <c r="E2" s="307"/>
      <c r="F2" s="307"/>
      <c r="G2" s="307"/>
      <c r="H2" s="307"/>
      <c r="I2" s="307"/>
      <c r="J2" s="307"/>
      <c r="K2" s="307"/>
      <c r="L2" s="307"/>
      <c r="M2" s="307"/>
      <c r="N2" s="307"/>
      <c r="O2" s="307"/>
      <c r="P2" s="307"/>
      <c r="Q2" s="307"/>
    </row>
    <row r="3" spans="1:18" ht="88.5" customHeight="1">
      <c r="A3" s="656" t="s">
        <v>726</v>
      </c>
      <c r="B3" s="656"/>
      <c r="C3" s="656"/>
      <c r="D3" s="656"/>
      <c r="E3" s="656"/>
      <c r="F3" s="656"/>
      <c r="G3" s="656"/>
      <c r="H3" s="656"/>
      <c r="I3" s="656"/>
      <c r="J3" s="656"/>
      <c r="K3" s="656"/>
      <c r="L3" s="656"/>
      <c r="M3" s="656"/>
      <c r="N3" s="656"/>
      <c r="O3" s="656"/>
      <c r="P3" s="656"/>
      <c r="Q3" s="656"/>
      <c r="R3" s="309"/>
    </row>
    <row r="4" spans="1:18" ht="13.5" customHeight="1">
      <c r="A4" s="308"/>
      <c r="B4" s="308"/>
      <c r="C4" s="308"/>
      <c r="D4" s="308"/>
      <c r="E4" s="308"/>
      <c r="F4" s="308"/>
      <c r="G4" s="308"/>
      <c r="H4" s="308"/>
      <c r="I4" s="308"/>
      <c r="J4" s="308"/>
      <c r="K4" s="308"/>
      <c r="L4" s="308"/>
      <c r="M4" s="308"/>
      <c r="N4" s="308"/>
      <c r="O4" s="308"/>
      <c r="P4" s="308"/>
      <c r="Q4" s="308"/>
      <c r="R4" s="309"/>
    </row>
    <row r="5" spans="1:18" ht="27.75" customHeight="1" thickBot="1">
      <c r="A5" s="657" t="s">
        <v>727</v>
      </c>
      <c r="B5" s="657"/>
      <c r="C5" s="657"/>
      <c r="D5" s="657"/>
      <c r="E5" s="657"/>
      <c r="F5" s="657"/>
      <c r="G5" s="657"/>
      <c r="H5" s="657"/>
      <c r="I5" s="657"/>
      <c r="J5" s="310"/>
      <c r="K5" s="658" t="s">
        <v>728</v>
      </c>
      <c r="L5" s="658"/>
      <c r="M5" s="658"/>
      <c r="N5" s="658"/>
      <c r="O5" s="658"/>
      <c r="P5" s="658"/>
      <c r="Q5" s="658"/>
      <c r="R5" s="311"/>
    </row>
    <row r="6" spans="1:18" ht="16.5" customHeight="1" thickBot="1">
      <c r="A6" s="659" t="s">
        <v>596</v>
      </c>
      <c r="B6" s="662" t="s">
        <v>729</v>
      </c>
      <c r="C6" s="663"/>
      <c r="D6" s="322" t="s">
        <v>599</v>
      </c>
      <c r="E6" s="323" t="s">
        <v>600</v>
      </c>
      <c r="F6" s="324" t="s">
        <v>601</v>
      </c>
      <c r="G6" s="325"/>
      <c r="H6" s="326"/>
      <c r="I6" s="327" t="s">
        <v>591</v>
      </c>
      <c r="K6" s="313"/>
      <c r="L6" s="666"/>
      <c r="M6" s="668" t="s">
        <v>592</v>
      </c>
      <c r="N6" s="669"/>
      <c r="O6" s="669"/>
      <c r="P6" s="670"/>
    </row>
    <row r="7" spans="1:18" ht="15.75" customHeight="1" thickTop="1" thickBot="1">
      <c r="A7" s="660"/>
      <c r="B7" s="664"/>
      <c r="C7" s="665"/>
      <c r="D7" s="313" t="s">
        <v>605</v>
      </c>
      <c r="F7" s="314" t="s">
        <v>606</v>
      </c>
      <c r="G7" s="328" t="s">
        <v>597</v>
      </c>
      <c r="H7" s="329" t="str">
        <f>IF($B$8="","",IF(H6="","",ROUNDDOWN(H6/$B$8,1)))</f>
        <v/>
      </c>
      <c r="I7" s="330" t="s">
        <v>98</v>
      </c>
      <c r="K7" s="318"/>
      <c r="L7" s="667"/>
      <c r="M7" s="671" t="s">
        <v>593</v>
      </c>
      <c r="N7" s="672"/>
      <c r="O7" s="672" t="s">
        <v>594</v>
      </c>
      <c r="P7" s="673"/>
    </row>
    <row r="8" spans="1:18" ht="16.5" customHeight="1" thickTop="1" thickBot="1">
      <c r="A8" s="660"/>
      <c r="B8" s="674"/>
      <c r="C8" s="676" t="s">
        <v>591</v>
      </c>
      <c r="D8" s="332" t="s">
        <v>610</v>
      </c>
      <c r="E8" s="313" t="s">
        <v>600</v>
      </c>
      <c r="F8" s="314" t="s">
        <v>611</v>
      </c>
      <c r="H8" s="333"/>
      <c r="I8" s="330" t="s">
        <v>591</v>
      </c>
      <c r="L8" s="319" t="s">
        <v>596</v>
      </c>
      <c r="M8" s="320" t="s">
        <v>597</v>
      </c>
      <c r="N8" s="321" t="str">
        <f>H7</f>
        <v/>
      </c>
      <c r="O8" s="320" t="s">
        <v>598</v>
      </c>
      <c r="P8" s="321" t="str">
        <f>H9</f>
        <v/>
      </c>
    </row>
    <row r="9" spans="1:18" ht="16.5" customHeight="1" thickTop="1" thickBot="1">
      <c r="A9" s="661"/>
      <c r="B9" s="675"/>
      <c r="C9" s="677"/>
      <c r="D9" s="334" t="s">
        <v>605</v>
      </c>
      <c r="E9" s="334"/>
      <c r="F9" s="335" t="s">
        <v>615</v>
      </c>
      <c r="G9" s="328" t="s">
        <v>598</v>
      </c>
      <c r="H9" s="329" t="str">
        <f>IF($B$8="","",IF(H8="","",ROUNDDOWN(H8/$B$8,1)))</f>
        <v/>
      </c>
      <c r="I9" s="336" t="s">
        <v>98</v>
      </c>
      <c r="L9" s="319" t="s">
        <v>602</v>
      </c>
      <c r="M9" s="320" t="s">
        <v>603</v>
      </c>
      <c r="N9" s="321" t="str">
        <f>H11</f>
        <v/>
      </c>
      <c r="O9" s="320" t="s">
        <v>604</v>
      </c>
      <c r="P9" s="321" t="str">
        <f>H13</f>
        <v/>
      </c>
    </row>
    <row r="10" spans="1:18" ht="16.5" customHeight="1" thickBot="1">
      <c r="A10" s="659" t="s">
        <v>602</v>
      </c>
      <c r="B10" s="662" t="s">
        <v>729</v>
      </c>
      <c r="C10" s="663"/>
      <c r="D10" s="322" t="s">
        <v>619</v>
      </c>
      <c r="E10" s="323" t="s">
        <v>600</v>
      </c>
      <c r="F10" s="324" t="s">
        <v>601</v>
      </c>
      <c r="G10" s="325"/>
      <c r="H10" s="326"/>
      <c r="I10" s="327" t="s">
        <v>591</v>
      </c>
      <c r="K10" s="331"/>
      <c r="L10" s="319" t="s">
        <v>607</v>
      </c>
      <c r="M10" s="320" t="s">
        <v>608</v>
      </c>
      <c r="N10" s="321" t="str">
        <f>H15</f>
        <v/>
      </c>
      <c r="O10" s="320" t="s">
        <v>609</v>
      </c>
      <c r="P10" s="321" t="str">
        <f>H17</f>
        <v/>
      </c>
      <c r="Q10" s="331"/>
    </row>
    <row r="11" spans="1:18" ht="16.5" customHeight="1" thickTop="1" thickBot="1">
      <c r="A11" s="660"/>
      <c r="B11" s="664"/>
      <c r="C11" s="665"/>
      <c r="D11" s="313" t="s">
        <v>605</v>
      </c>
      <c r="F11" s="314" t="s">
        <v>606</v>
      </c>
      <c r="G11" s="328" t="s">
        <v>603</v>
      </c>
      <c r="H11" s="329" t="str">
        <f>IF($B$12="","",IF(H10="","",ROUNDDOWN(H10/$B$12,1)))</f>
        <v/>
      </c>
      <c r="I11" s="330" t="s">
        <v>98</v>
      </c>
      <c r="K11" s="331"/>
      <c r="L11" s="319" t="s">
        <v>612</v>
      </c>
      <c r="M11" s="320" t="s">
        <v>613</v>
      </c>
      <c r="N11" s="321" t="str">
        <f>H19</f>
        <v/>
      </c>
      <c r="O11" s="320" t="s">
        <v>614</v>
      </c>
      <c r="P11" s="321" t="str">
        <f>H21</f>
        <v/>
      </c>
      <c r="Q11" s="331"/>
    </row>
    <row r="12" spans="1:18" ht="16.5" customHeight="1" thickTop="1" thickBot="1">
      <c r="A12" s="660"/>
      <c r="B12" s="674" t="s">
        <v>286</v>
      </c>
      <c r="C12" s="676" t="s">
        <v>591</v>
      </c>
      <c r="D12" s="332" t="s">
        <v>610</v>
      </c>
      <c r="E12" s="313" t="s">
        <v>600</v>
      </c>
      <c r="F12" s="314" t="s">
        <v>611</v>
      </c>
      <c r="H12" s="333"/>
      <c r="I12" s="330" t="s">
        <v>591</v>
      </c>
      <c r="K12" s="331"/>
      <c r="L12" s="319" t="s">
        <v>616</v>
      </c>
      <c r="M12" s="320" t="s">
        <v>617</v>
      </c>
      <c r="N12" s="321" t="str">
        <f>H23</f>
        <v/>
      </c>
      <c r="O12" s="320" t="s">
        <v>618</v>
      </c>
      <c r="P12" s="321" t="str">
        <f>H25</f>
        <v/>
      </c>
      <c r="Q12" s="331"/>
      <c r="R12" s="331"/>
    </row>
    <row r="13" spans="1:18" ht="16.5" customHeight="1" thickTop="1" thickBot="1">
      <c r="A13" s="661"/>
      <c r="B13" s="675"/>
      <c r="C13" s="677"/>
      <c r="D13" s="334" t="s">
        <v>605</v>
      </c>
      <c r="E13" s="334"/>
      <c r="F13" s="335" t="s">
        <v>615</v>
      </c>
      <c r="G13" s="328" t="s">
        <v>604</v>
      </c>
      <c r="H13" s="329" t="str">
        <f>IF($B$12="","",IF(H12="","",ROUNDDOWN(H12/$B$12,1)))</f>
        <v/>
      </c>
      <c r="I13" s="336" t="s">
        <v>98</v>
      </c>
      <c r="K13" s="331"/>
      <c r="L13" s="319" t="s">
        <v>620</v>
      </c>
      <c r="M13" s="320" t="s">
        <v>621</v>
      </c>
      <c r="N13" s="321" t="str">
        <f>H27</f>
        <v/>
      </c>
      <c r="O13" s="320" t="s">
        <v>622</v>
      </c>
      <c r="P13" s="321" t="str">
        <f>H29</f>
        <v/>
      </c>
      <c r="Q13" s="331"/>
      <c r="R13" s="331"/>
    </row>
    <row r="14" spans="1:18" ht="16.5" customHeight="1" thickBot="1">
      <c r="A14" s="659" t="s">
        <v>607</v>
      </c>
      <c r="B14" s="662" t="s">
        <v>729</v>
      </c>
      <c r="C14" s="663"/>
      <c r="D14" s="322" t="s">
        <v>619</v>
      </c>
      <c r="E14" s="323" t="s">
        <v>600</v>
      </c>
      <c r="F14" s="324" t="s">
        <v>601</v>
      </c>
      <c r="G14" s="325"/>
      <c r="H14" s="326"/>
      <c r="I14" s="327" t="s">
        <v>591</v>
      </c>
      <c r="K14" s="331"/>
      <c r="L14" s="319" t="s">
        <v>623</v>
      </c>
      <c r="M14" s="320" t="s">
        <v>624</v>
      </c>
      <c r="N14" s="321" t="str">
        <f>H31</f>
        <v/>
      </c>
      <c r="O14" s="320" t="s">
        <v>625</v>
      </c>
      <c r="P14" s="321" t="str">
        <f>H33</f>
        <v/>
      </c>
      <c r="Q14" s="331"/>
      <c r="R14" s="331"/>
    </row>
    <row r="15" spans="1:18" ht="16.5" customHeight="1" thickTop="1" thickBot="1">
      <c r="A15" s="660"/>
      <c r="B15" s="664"/>
      <c r="C15" s="665"/>
      <c r="D15" s="313" t="s">
        <v>605</v>
      </c>
      <c r="F15" s="314" t="s">
        <v>606</v>
      </c>
      <c r="G15" s="328" t="s">
        <v>608</v>
      </c>
      <c r="H15" s="329" t="str">
        <f>IF($B$16="","",IF(H14="","",ROUNDDOWN(H14/$B$16,1)))</f>
        <v/>
      </c>
      <c r="I15" s="330" t="s">
        <v>98</v>
      </c>
      <c r="K15" s="331"/>
      <c r="L15" s="319" t="s">
        <v>626</v>
      </c>
      <c r="M15" s="320" t="s">
        <v>627</v>
      </c>
      <c r="N15" s="321" t="str">
        <f>H35</f>
        <v/>
      </c>
      <c r="O15" s="320" t="s">
        <v>628</v>
      </c>
      <c r="P15" s="321" t="str">
        <f>H37</f>
        <v/>
      </c>
      <c r="Q15" s="331"/>
      <c r="R15" s="331"/>
    </row>
    <row r="16" spans="1:18" ht="16.5" customHeight="1" thickTop="1" thickBot="1">
      <c r="A16" s="660"/>
      <c r="B16" s="674" t="s">
        <v>286</v>
      </c>
      <c r="C16" s="676" t="s">
        <v>591</v>
      </c>
      <c r="D16" s="332" t="s">
        <v>610</v>
      </c>
      <c r="E16" s="313" t="s">
        <v>600</v>
      </c>
      <c r="F16" s="314" t="s">
        <v>611</v>
      </c>
      <c r="H16" s="333"/>
      <c r="I16" s="330" t="s">
        <v>591</v>
      </c>
      <c r="K16" s="331"/>
      <c r="L16" s="319" t="s">
        <v>629</v>
      </c>
      <c r="M16" s="320" t="s">
        <v>630</v>
      </c>
      <c r="N16" s="321" t="str">
        <f>H39</f>
        <v/>
      </c>
      <c r="O16" s="320" t="s">
        <v>631</v>
      </c>
      <c r="P16" s="321" t="str">
        <f>H41</f>
        <v/>
      </c>
      <c r="Q16" s="331"/>
      <c r="R16" s="331"/>
    </row>
    <row r="17" spans="1:18" ht="16.5" customHeight="1" thickTop="1" thickBot="1">
      <c r="A17" s="661"/>
      <c r="B17" s="675"/>
      <c r="C17" s="677"/>
      <c r="D17" s="334" t="s">
        <v>605</v>
      </c>
      <c r="E17" s="334"/>
      <c r="F17" s="335" t="s">
        <v>615</v>
      </c>
      <c r="G17" s="328" t="s">
        <v>609</v>
      </c>
      <c r="H17" s="329" t="str">
        <f>IF($B$16="","",IF(H16="","",ROUNDDOWN(H16/$B$16,1)))</f>
        <v/>
      </c>
      <c r="I17" s="336" t="s">
        <v>98</v>
      </c>
      <c r="K17" s="331"/>
      <c r="L17" s="319" t="s">
        <v>632</v>
      </c>
      <c r="M17" s="320" t="s">
        <v>633</v>
      </c>
      <c r="N17" s="321" t="str">
        <f>H43</f>
        <v/>
      </c>
      <c r="O17" s="320" t="s">
        <v>634</v>
      </c>
      <c r="P17" s="321" t="str">
        <f>H45</f>
        <v/>
      </c>
      <c r="Q17" s="331"/>
      <c r="R17" s="331"/>
    </row>
    <row r="18" spans="1:18" ht="16.5" customHeight="1" thickBot="1">
      <c r="A18" s="659" t="s">
        <v>612</v>
      </c>
      <c r="B18" s="662" t="s">
        <v>729</v>
      </c>
      <c r="C18" s="663"/>
      <c r="D18" s="322" t="s">
        <v>619</v>
      </c>
      <c r="E18" s="323" t="s">
        <v>600</v>
      </c>
      <c r="F18" s="324" t="s">
        <v>601</v>
      </c>
      <c r="G18" s="325"/>
      <c r="H18" s="326"/>
      <c r="I18" s="327" t="s">
        <v>591</v>
      </c>
      <c r="K18" s="331"/>
      <c r="L18" s="337" t="s">
        <v>635</v>
      </c>
      <c r="M18" s="338" t="s">
        <v>636</v>
      </c>
      <c r="N18" s="339" t="str">
        <f>H47</f>
        <v/>
      </c>
      <c r="O18" s="338" t="s">
        <v>637</v>
      </c>
      <c r="P18" s="339" t="str">
        <f>H49</f>
        <v/>
      </c>
      <c r="Q18" s="331"/>
      <c r="R18" s="331"/>
    </row>
    <row r="19" spans="1:18" ht="16.5" customHeight="1" thickTop="1" thickBot="1">
      <c r="A19" s="660"/>
      <c r="B19" s="664"/>
      <c r="C19" s="665"/>
      <c r="D19" s="313" t="s">
        <v>605</v>
      </c>
      <c r="F19" s="314" t="s">
        <v>606</v>
      </c>
      <c r="G19" s="328" t="s">
        <v>613</v>
      </c>
      <c r="H19" s="329" t="str">
        <f>IF($B$20="","",IF(H18="","",ROUNDDOWN(H18/$B$20,1)))</f>
        <v/>
      </c>
      <c r="I19" s="330" t="s">
        <v>98</v>
      </c>
      <c r="K19" s="331"/>
      <c r="L19" s="340" t="s">
        <v>638</v>
      </c>
      <c r="M19" s="341" t="s">
        <v>639</v>
      </c>
      <c r="N19" s="342">
        <f>SUM(N8:N18)</f>
        <v>0</v>
      </c>
      <c r="O19" s="341" t="s">
        <v>640</v>
      </c>
      <c r="P19" s="342">
        <f>SUM(P8:P18)</f>
        <v>0</v>
      </c>
      <c r="Q19" s="331"/>
      <c r="R19" s="331"/>
    </row>
    <row r="20" spans="1:18" ht="16.5" customHeight="1" thickTop="1" thickBot="1">
      <c r="A20" s="660"/>
      <c r="B20" s="674" t="s">
        <v>286</v>
      </c>
      <c r="C20" s="676" t="s">
        <v>591</v>
      </c>
      <c r="D20" s="332" t="s">
        <v>610</v>
      </c>
      <c r="E20" s="313" t="s">
        <v>600</v>
      </c>
      <c r="F20" s="314" t="s">
        <v>611</v>
      </c>
      <c r="H20" s="333"/>
      <c r="I20" s="330" t="s">
        <v>591</v>
      </c>
      <c r="K20" s="331"/>
      <c r="L20" s="343"/>
      <c r="M20" s="343"/>
      <c r="N20" s="331"/>
      <c r="O20" s="343"/>
      <c r="P20" s="331"/>
      <c r="Q20" s="331"/>
      <c r="R20" s="331"/>
    </row>
    <row r="21" spans="1:18" ht="16.5" customHeight="1" thickTop="1" thickBot="1">
      <c r="A21" s="661"/>
      <c r="B21" s="675"/>
      <c r="C21" s="677"/>
      <c r="D21" s="334" t="s">
        <v>605</v>
      </c>
      <c r="E21" s="334"/>
      <c r="F21" s="335" t="s">
        <v>615</v>
      </c>
      <c r="G21" s="328" t="s">
        <v>614</v>
      </c>
      <c r="H21" s="329" t="str">
        <f>IF($B$20="","",IF(H20="","",ROUNDDOWN(H20/$B$20,1)))</f>
        <v/>
      </c>
      <c r="I21" s="336" t="s">
        <v>98</v>
      </c>
      <c r="K21" s="331"/>
      <c r="L21" s="306"/>
      <c r="M21" s="306"/>
      <c r="N21" s="344" t="s">
        <v>641</v>
      </c>
      <c r="O21" s="306"/>
      <c r="P21" s="344" t="s">
        <v>642</v>
      </c>
      <c r="Q21" s="306"/>
      <c r="R21" s="331"/>
    </row>
    <row r="22" spans="1:18" ht="16.5" customHeight="1" thickBot="1">
      <c r="A22" s="659" t="s">
        <v>616</v>
      </c>
      <c r="B22" s="662" t="s">
        <v>729</v>
      </c>
      <c r="C22" s="663"/>
      <c r="D22" s="322" t="s">
        <v>619</v>
      </c>
      <c r="E22" s="323" t="s">
        <v>600</v>
      </c>
      <c r="F22" s="324" t="s">
        <v>601</v>
      </c>
      <c r="G22" s="325"/>
      <c r="H22" s="326"/>
      <c r="I22" s="327" t="s">
        <v>591</v>
      </c>
      <c r="K22" s="331"/>
      <c r="L22" s="306"/>
      <c r="M22" s="306"/>
      <c r="N22" s="306" t="s">
        <v>643</v>
      </c>
      <c r="O22" s="306"/>
      <c r="P22" s="306" t="s">
        <v>644</v>
      </c>
      <c r="Q22" s="306"/>
      <c r="R22" s="331"/>
    </row>
    <row r="23" spans="1:18" ht="16.5" customHeight="1" thickTop="1" thickBot="1">
      <c r="A23" s="660"/>
      <c r="B23" s="664"/>
      <c r="C23" s="665"/>
      <c r="D23" s="313" t="s">
        <v>605</v>
      </c>
      <c r="F23" s="314" t="s">
        <v>606</v>
      </c>
      <c r="G23" s="328" t="s">
        <v>617</v>
      </c>
      <c r="H23" s="329" t="str">
        <f>IF($B$24="","",IF(H22="","",ROUNDDOWN(H22/$B$24,1)))</f>
        <v/>
      </c>
      <c r="I23" s="330" t="s">
        <v>98</v>
      </c>
      <c r="L23" s="345" t="s">
        <v>645</v>
      </c>
      <c r="M23" s="343"/>
      <c r="N23" s="346">
        <f>N19/11</f>
        <v>0</v>
      </c>
      <c r="O23" s="343"/>
      <c r="P23" s="346">
        <f>P19/11</f>
        <v>0</v>
      </c>
      <c r="Q23" s="306"/>
      <c r="R23" s="306"/>
    </row>
    <row r="24" spans="1:18" ht="16.5" customHeight="1" thickTop="1" thickBot="1">
      <c r="A24" s="660"/>
      <c r="B24" s="674" t="s">
        <v>286</v>
      </c>
      <c r="C24" s="676" t="s">
        <v>591</v>
      </c>
      <c r="D24" s="332" t="s">
        <v>610</v>
      </c>
      <c r="E24" s="313" t="s">
        <v>600</v>
      </c>
      <c r="F24" s="314" t="s">
        <v>611</v>
      </c>
      <c r="H24" s="333"/>
      <c r="I24" s="330" t="s">
        <v>591</v>
      </c>
      <c r="L24" s="313"/>
      <c r="M24" s="313"/>
      <c r="N24" s="306"/>
      <c r="O24" s="313"/>
      <c r="P24" s="306"/>
      <c r="Q24" s="306"/>
      <c r="R24" s="306"/>
    </row>
    <row r="25" spans="1:18" ht="16.5" customHeight="1" thickTop="1" thickBot="1">
      <c r="A25" s="661"/>
      <c r="B25" s="675"/>
      <c r="C25" s="677"/>
      <c r="D25" s="334" t="s">
        <v>605</v>
      </c>
      <c r="E25" s="334"/>
      <c r="F25" s="335" t="s">
        <v>615</v>
      </c>
      <c r="G25" s="328" t="s">
        <v>650</v>
      </c>
      <c r="H25" s="329" t="str">
        <f>IF($B$24="","",IF(H24="","",ROUNDDOWN(H24/$B$24,1)))</f>
        <v/>
      </c>
      <c r="I25" s="336" t="s">
        <v>98</v>
      </c>
      <c r="L25" s="343"/>
      <c r="M25" s="343"/>
      <c r="N25" s="331"/>
      <c r="O25" s="343"/>
      <c r="P25" s="331"/>
      <c r="Q25" s="331"/>
      <c r="R25" s="331"/>
    </row>
    <row r="26" spans="1:18" ht="16.5" customHeight="1" thickTop="1" thickBot="1">
      <c r="A26" s="659" t="s">
        <v>620</v>
      </c>
      <c r="B26" s="662" t="s">
        <v>729</v>
      </c>
      <c r="C26" s="663"/>
      <c r="D26" s="322" t="s">
        <v>619</v>
      </c>
      <c r="E26" s="323" t="s">
        <v>600</v>
      </c>
      <c r="F26" s="324" t="s">
        <v>601</v>
      </c>
      <c r="G26" s="325"/>
      <c r="H26" s="326"/>
      <c r="I26" s="327" t="s">
        <v>591</v>
      </c>
      <c r="K26" s="347" t="s">
        <v>646</v>
      </c>
      <c r="L26" s="348">
        <f>P23</f>
        <v>0</v>
      </c>
      <c r="M26" s="317"/>
      <c r="N26" s="317" t="s">
        <v>98</v>
      </c>
      <c r="O26" s="317"/>
      <c r="P26" s="317" t="s">
        <v>647</v>
      </c>
      <c r="Q26" s="305"/>
    </row>
    <row r="27" spans="1:18" ht="16.5" customHeight="1" thickTop="1" thickBot="1">
      <c r="A27" s="660"/>
      <c r="B27" s="664"/>
      <c r="C27" s="665"/>
      <c r="D27" s="313" t="s">
        <v>605</v>
      </c>
      <c r="F27" s="314" t="s">
        <v>606</v>
      </c>
      <c r="G27" s="328" t="s">
        <v>652</v>
      </c>
      <c r="H27" s="329" t="str">
        <f>IF($B$28="","",IF(H26="","",ROUNDDOWN(H26/$B$28,1)))</f>
        <v/>
      </c>
      <c r="I27" s="330" t="s">
        <v>98</v>
      </c>
      <c r="K27" s="347"/>
      <c r="L27" s="349"/>
      <c r="M27" s="349"/>
      <c r="N27" s="347" t="s">
        <v>648</v>
      </c>
      <c r="O27" s="349"/>
      <c r="P27" s="346" t="e">
        <f>(L26/L28)*100</f>
        <v>#DIV/0!</v>
      </c>
      <c r="Q27" s="305" t="s">
        <v>649</v>
      </c>
    </row>
    <row r="28" spans="1:18" ht="16.5" customHeight="1" thickTop="1" thickBot="1">
      <c r="A28" s="660"/>
      <c r="B28" s="674" t="s">
        <v>286</v>
      </c>
      <c r="C28" s="676" t="s">
        <v>591</v>
      </c>
      <c r="D28" s="332" t="s">
        <v>610</v>
      </c>
      <c r="E28" s="313" t="s">
        <v>600</v>
      </c>
      <c r="F28" s="314" t="s">
        <v>611</v>
      </c>
      <c r="H28" s="333"/>
      <c r="I28" s="330" t="s">
        <v>591</v>
      </c>
      <c r="K28" s="347" t="s">
        <v>651</v>
      </c>
      <c r="L28" s="350">
        <f>N23</f>
        <v>0</v>
      </c>
      <c r="M28" s="305"/>
      <c r="N28" s="306" t="s">
        <v>98</v>
      </c>
      <c r="O28" s="305"/>
      <c r="P28" s="306"/>
      <c r="Q28" s="306"/>
    </row>
    <row r="29" spans="1:18" ht="16.5" customHeight="1" thickTop="1" thickBot="1">
      <c r="A29" s="661"/>
      <c r="B29" s="675"/>
      <c r="C29" s="677"/>
      <c r="D29" s="334" t="s">
        <v>605</v>
      </c>
      <c r="E29" s="334"/>
      <c r="F29" s="335" t="s">
        <v>615</v>
      </c>
      <c r="G29" s="328" t="s">
        <v>622</v>
      </c>
      <c r="H29" s="329" t="str">
        <f>IF($B$28="","",IF(H28="","",ROUNDDOWN(H28/$B$28,1)))</f>
        <v/>
      </c>
      <c r="I29" s="336" t="s">
        <v>98</v>
      </c>
      <c r="K29" s="331"/>
      <c r="L29" s="331"/>
      <c r="M29" s="331"/>
      <c r="N29" s="331"/>
      <c r="O29" s="331"/>
      <c r="Q29" s="331"/>
    </row>
    <row r="30" spans="1:18" ht="16.5" customHeight="1" thickBot="1">
      <c r="A30" s="659" t="s">
        <v>623</v>
      </c>
      <c r="B30" s="662" t="s">
        <v>729</v>
      </c>
      <c r="C30" s="663"/>
      <c r="D30" s="322" t="s">
        <v>619</v>
      </c>
      <c r="E30" s="323" t="s">
        <v>600</v>
      </c>
      <c r="F30" s="324" t="s">
        <v>601</v>
      </c>
      <c r="G30" s="325"/>
      <c r="H30" s="326"/>
      <c r="I30" s="327" t="s">
        <v>591</v>
      </c>
      <c r="L30" s="678" t="s">
        <v>653</v>
      </c>
      <c r="M30" s="678"/>
      <c r="N30" s="678"/>
      <c r="O30" s="678"/>
      <c r="P30" s="678"/>
      <c r="Q30" s="678"/>
      <c r="R30" s="331"/>
    </row>
    <row r="31" spans="1:18" ht="16.5" customHeight="1" thickTop="1" thickBot="1">
      <c r="A31" s="660"/>
      <c r="B31" s="664"/>
      <c r="C31" s="665"/>
      <c r="D31" s="313" t="s">
        <v>605</v>
      </c>
      <c r="F31" s="314" t="s">
        <v>606</v>
      </c>
      <c r="G31" s="328" t="s">
        <v>624</v>
      </c>
      <c r="H31" s="329" t="str">
        <f>IF($B$32="","",IF(H30="","",ROUNDDOWN(H30/$B$32,1)))</f>
        <v/>
      </c>
      <c r="I31" s="330" t="s">
        <v>98</v>
      </c>
      <c r="K31" s="331"/>
      <c r="L31" s="678"/>
      <c r="M31" s="678"/>
      <c r="N31" s="678"/>
      <c r="O31" s="678"/>
      <c r="P31" s="678"/>
      <c r="Q31" s="678"/>
      <c r="R31" s="331"/>
    </row>
    <row r="32" spans="1:18" ht="16.5" customHeight="1" thickTop="1" thickBot="1">
      <c r="A32" s="660"/>
      <c r="B32" s="674" t="s">
        <v>286</v>
      </c>
      <c r="C32" s="676" t="s">
        <v>591</v>
      </c>
      <c r="D32" s="332" t="s">
        <v>610</v>
      </c>
      <c r="E32" s="313" t="s">
        <v>600</v>
      </c>
      <c r="F32" s="314" t="s">
        <v>611</v>
      </c>
      <c r="H32" s="333"/>
      <c r="I32" s="330" t="s">
        <v>591</v>
      </c>
      <c r="K32" s="331"/>
      <c r="L32" s="351"/>
      <c r="M32" s="351"/>
      <c r="N32" s="351"/>
      <c r="O32" s="351"/>
      <c r="P32" s="352"/>
      <c r="Q32" s="352"/>
      <c r="R32" s="331"/>
    </row>
    <row r="33" spans="1:18" ht="16.5" customHeight="1" thickTop="1" thickBot="1">
      <c r="A33" s="661"/>
      <c r="B33" s="675"/>
      <c r="C33" s="677"/>
      <c r="D33" s="334" t="s">
        <v>605</v>
      </c>
      <c r="E33" s="334"/>
      <c r="F33" s="335" t="s">
        <v>615</v>
      </c>
      <c r="G33" s="328" t="s">
        <v>625</v>
      </c>
      <c r="H33" s="329" t="str">
        <f>IF($B$32="","",IF(H32="","",ROUNDDOWN(H32/$B$32,1)))</f>
        <v/>
      </c>
      <c r="I33" s="336" t="s">
        <v>98</v>
      </c>
      <c r="K33" s="331"/>
      <c r="L33" s="679" t="s">
        <v>654</v>
      </c>
      <c r="M33" s="680"/>
      <c r="N33" s="680"/>
      <c r="O33" s="680"/>
      <c r="P33" s="681"/>
      <c r="Q33" s="682"/>
      <c r="R33" s="331"/>
    </row>
    <row r="34" spans="1:18" ht="16.5" customHeight="1" thickBot="1">
      <c r="A34" s="659" t="s">
        <v>626</v>
      </c>
      <c r="B34" s="662" t="s">
        <v>729</v>
      </c>
      <c r="C34" s="663"/>
      <c r="D34" s="322" t="s">
        <v>619</v>
      </c>
      <c r="E34" s="323" t="s">
        <v>600</v>
      </c>
      <c r="F34" s="324" t="s">
        <v>601</v>
      </c>
      <c r="G34" s="325"/>
      <c r="H34" s="326"/>
      <c r="I34" s="327" t="s">
        <v>591</v>
      </c>
      <c r="K34" s="331"/>
      <c r="L34" s="683" t="s">
        <v>655</v>
      </c>
      <c r="M34" s="684"/>
      <c r="N34" s="684"/>
      <c r="O34" s="684"/>
      <c r="P34" s="354" t="s">
        <v>656</v>
      </c>
      <c r="Q34" s="355" t="s">
        <v>657</v>
      </c>
      <c r="R34" s="331"/>
    </row>
    <row r="35" spans="1:18" ht="16.5" customHeight="1" thickTop="1" thickBot="1">
      <c r="A35" s="660"/>
      <c r="B35" s="664"/>
      <c r="C35" s="665"/>
      <c r="D35" s="313" t="s">
        <v>605</v>
      </c>
      <c r="F35" s="314" t="s">
        <v>606</v>
      </c>
      <c r="G35" s="328" t="s">
        <v>627</v>
      </c>
      <c r="H35" s="329" t="str">
        <f>IF($B$36="","",IF(H34="","",ROUNDDOWN(H34/$B$36,1)))</f>
        <v/>
      </c>
      <c r="I35" s="330" t="s">
        <v>98</v>
      </c>
      <c r="K35" s="331"/>
      <c r="L35" s="685" t="s">
        <v>655</v>
      </c>
      <c r="M35" s="686"/>
      <c r="N35" s="686"/>
      <c r="O35" s="686"/>
      <c r="P35" s="356" t="s">
        <v>658</v>
      </c>
      <c r="Q35" s="687" t="s">
        <v>659</v>
      </c>
      <c r="R35" s="331"/>
    </row>
    <row r="36" spans="1:18" ht="16.5" customHeight="1" thickTop="1" thickBot="1">
      <c r="A36" s="660"/>
      <c r="B36" s="674" t="s">
        <v>286</v>
      </c>
      <c r="C36" s="676" t="s">
        <v>591</v>
      </c>
      <c r="D36" s="332" t="s">
        <v>610</v>
      </c>
      <c r="E36" s="313" t="s">
        <v>600</v>
      </c>
      <c r="F36" s="314" t="s">
        <v>611</v>
      </c>
      <c r="H36" s="333"/>
      <c r="I36" s="330" t="s">
        <v>591</v>
      </c>
      <c r="K36" s="331"/>
      <c r="L36" s="690" t="s">
        <v>660</v>
      </c>
      <c r="M36" s="691"/>
      <c r="N36" s="691"/>
      <c r="O36" s="691"/>
      <c r="P36" s="694" t="s">
        <v>656</v>
      </c>
      <c r="Q36" s="688"/>
      <c r="R36" s="331"/>
    </row>
    <row r="37" spans="1:18" ht="16.5" customHeight="1" thickTop="1" thickBot="1">
      <c r="A37" s="661"/>
      <c r="B37" s="675"/>
      <c r="C37" s="677"/>
      <c r="D37" s="334" t="s">
        <v>605</v>
      </c>
      <c r="E37" s="334"/>
      <c r="F37" s="335" t="s">
        <v>615</v>
      </c>
      <c r="G37" s="328" t="s">
        <v>628</v>
      </c>
      <c r="H37" s="329" t="str">
        <f>IF($B$36="","",IF(H36="","",ROUNDDOWN(H36/$B$36,1)))</f>
        <v/>
      </c>
      <c r="I37" s="336" t="s">
        <v>98</v>
      </c>
      <c r="K37" s="331"/>
      <c r="L37" s="692"/>
      <c r="M37" s="693"/>
      <c r="N37" s="693"/>
      <c r="O37" s="693"/>
      <c r="P37" s="694"/>
      <c r="Q37" s="689"/>
      <c r="R37" s="331"/>
    </row>
    <row r="38" spans="1:18" ht="16.5" customHeight="1" thickBot="1">
      <c r="A38" s="659" t="s">
        <v>629</v>
      </c>
      <c r="B38" s="662" t="s">
        <v>729</v>
      </c>
      <c r="C38" s="663"/>
      <c r="D38" s="322" t="s">
        <v>619</v>
      </c>
      <c r="E38" s="323" t="s">
        <v>600</v>
      </c>
      <c r="F38" s="324" t="s">
        <v>601</v>
      </c>
      <c r="G38" s="325"/>
      <c r="H38" s="326"/>
      <c r="I38" s="327" t="s">
        <v>591</v>
      </c>
      <c r="K38" s="331"/>
      <c r="L38" s="685" t="s">
        <v>655</v>
      </c>
      <c r="M38" s="686"/>
      <c r="N38" s="686"/>
      <c r="O38" s="686"/>
      <c r="P38" s="356" t="s">
        <v>661</v>
      </c>
      <c r="Q38" s="688" t="s">
        <v>662</v>
      </c>
      <c r="R38" s="331"/>
    </row>
    <row r="39" spans="1:18" ht="16.5" customHeight="1" thickTop="1" thickBot="1">
      <c r="A39" s="660"/>
      <c r="B39" s="664"/>
      <c r="C39" s="665"/>
      <c r="D39" s="313" t="s">
        <v>605</v>
      </c>
      <c r="F39" s="314" t="s">
        <v>606</v>
      </c>
      <c r="G39" s="328" t="s">
        <v>630</v>
      </c>
      <c r="H39" s="329" t="str">
        <f>IF($B$40="","",IF(H38="","",ROUNDDOWN(H38/$B$40,1)))</f>
        <v/>
      </c>
      <c r="I39" s="330" t="s">
        <v>98</v>
      </c>
      <c r="K39" s="331"/>
      <c r="L39" s="690" t="s">
        <v>660</v>
      </c>
      <c r="M39" s="691"/>
      <c r="N39" s="691"/>
      <c r="O39" s="691"/>
      <c r="P39" s="694" t="s">
        <v>663</v>
      </c>
      <c r="Q39" s="688"/>
      <c r="R39" s="331"/>
    </row>
    <row r="40" spans="1:18" ht="16.5" customHeight="1" thickTop="1" thickBot="1">
      <c r="A40" s="660"/>
      <c r="B40" s="674" t="s">
        <v>286</v>
      </c>
      <c r="C40" s="676" t="s">
        <v>591</v>
      </c>
      <c r="D40" s="332" t="s">
        <v>610</v>
      </c>
      <c r="E40" s="313" t="s">
        <v>600</v>
      </c>
      <c r="F40" s="314" t="s">
        <v>611</v>
      </c>
      <c r="H40" s="333"/>
      <c r="I40" s="330" t="s">
        <v>591</v>
      </c>
      <c r="K40" s="331"/>
      <c r="L40" s="696"/>
      <c r="M40" s="697"/>
      <c r="N40" s="697"/>
      <c r="O40" s="697"/>
      <c r="P40" s="698"/>
      <c r="Q40" s="695"/>
      <c r="R40" s="331"/>
    </row>
    <row r="41" spans="1:18" ht="16.5" customHeight="1" thickTop="1" thickBot="1">
      <c r="A41" s="661"/>
      <c r="B41" s="675"/>
      <c r="C41" s="677"/>
      <c r="D41" s="334" t="s">
        <v>605</v>
      </c>
      <c r="E41" s="334"/>
      <c r="F41" s="335" t="s">
        <v>615</v>
      </c>
      <c r="G41" s="328" t="s">
        <v>631</v>
      </c>
      <c r="H41" s="329" t="str">
        <f>IF($B$40="","",IF(H40="","",ROUNDDOWN(H40/$B$40,1)))</f>
        <v/>
      </c>
      <c r="I41" s="336" t="s">
        <v>98</v>
      </c>
      <c r="K41" s="331"/>
      <c r="L41" s="353" t="s">
        <v>664</v>
      </c>
      <c r="M41" s="359"/>
      <c r="N41" s="359"/>
      <c r="O41" s="359"/>
      <c r="P41" s="359"/>
      <c r="Q41" s="360"/>
      <c r="R41" s="331"/>
    </row>
    <row r="42" spans="1:18" ht="16.5" customHeight="1" thickBot="1">
      <c r="A42" s="659" t="s">
        <v>632</v>
      </c>
      <c r="B42" s="662" t="s">
        <v>729</v>
      </c>
      <c r="C42" s="663"/>
      <c r="D42" s="322" t="s">
        <v>619</v>
      </c>
      <c r="E42" s="323" t="s">
        <v>600</v>
      </c>
      <c r="F42" s="324" t="s">
        <v>601</v>
      </c>
      <c r="G42" s="325"/>
      <c r="H42" s="326"/>
      <c r="I42" s="327" t="s">
        <v>591</v>
      </c>
      <c r="K42" s="331"/>
      <c r="L42" s="683" t="s">
        <v>665</v>
      </c>
      <c r="M42" s="684"/>
      <c r="N42" s="684"/>
      <c r="O42" s="684"/>
      <c r="P42" s="354" t="s">
        <v>656</v>
      </c>
      <c r="Q42" s="355" t="s">
        <v>657</v>
      </c>
      <c r="R42" s="331"/>
    </row>
    <row r="43" spans="1:18" ht="16.5" customHeight="1" thickTop="1" thickBot="1">
      <c r="A43" s="660"/>
      <c r="B43" s="664"/>
      <c r="C43" s="665"/>
      <c r="D43" s="313" t="s">
        <v>605</v>
      </c>
      <c r="F43" s="314" t="s">
        <v>606</v>
      </c>
      <c r="G43" s="328" t="s">
        <v>633</v>
      </c>
      <c r="H43" s="329" t="str">
        <f>IF($B$44="","",IF(H42="","",ROUNDDOWN(H42/$B$44,1)))</f>
        <v/>
      </c>
      <c r="I43" s="330" t="s">
        <v>98</v>
      </c>
      <c r="K43" s="331"/>
      <c r="L43" s="685" t="s">
        <v>665</v>
      </c>
      <c r="M43" s="686"/>
      <c r="N43" s="686"/>
      <c r="O43" s="686"/>
      <c r="P43" s="356" t="s">
        <v>658</v>
      </c>
      <c r="Q43" s="687" t="s">
        <v>659</v>
      </c>
      <c r="R43" s="331"/>
    </row>
    <row r="44" spans="1:18" ht="16.5" customHeight="1" thickTop="1" thickBot="1">
      <c r="A44" s="660"/>
      <c r="B44" s="674" t="s">
        <v>286</v>
      </c>
      <c r="C44" s="676" t="s">
        <v>591</v>
      </c>
      <c r="D44" s="332" t="s">
        <v>610</v>
      </c>
      <c r="E44" s="313" t="s">
        <v>600</v>
      </c>
      <c r="F44" s="314" t="s">
        <v>611</v>
      </c>
      <c r="H44" s="333"/>
      <c r="I44" s="330" t="s">
        <v>591</v>
      </c>
      <c r="K44" s="331"/>
      <c r="L44" s="690" t="s">
        <v>666</v>
      </c>
      <c r="M44" s="691"/>
      <c r="N44" s="691"/>
      <c r="O44" s="691"/>
      <c r="P44" s="694" t="s">
        <v>656</v>
      </c>
      <c r="Q44" s="688"/>
      <c r="R44" s="331"/>
    </row>
    <row r="45" spans="1:18" ht="16.5" customHeight="1" thickTop="1" thickBot="1">
      <c r="A45" s="661"/>
      <c r="B45" s="675"/>
      <c r="C45" s="677"/>
      <c r="D45" s="334" t="s">
        <v>605</v>
      </c>
      <c r="E45" s="334"/>
      <c r="F45" s="335" t="s">
        <v>615</v>
      </c>
      <c r="G45" s="328" t="s">
        <v>634</v>
      </c>
      <c r="H45" s="329" t="str">
        <f>IF($B$44="","",IF(H44="","",ROUNDDOWN(H44/$B$44,1)))</f>
        <v/>
      </c>
      <c r="I45" s="336" t="s">
        <v>98</v>
      </c>
      <c r="K45" s="331"/>
      <c r="L45" s="692"/>
      <c r="M45" s="693"/>
      <c r="N45" s="693"/>
      <c r="O45" s="693"/>
      <c r="P45" s="699"/>
      <c r="Q45" s="689"/>
      <c r="R45" s="331"/>
    </row>
    <row r="46" spans="1:18" ht="16.5" customHeight="1" thickBot="1">
      <c r="A46" s="659" t="s">
        <v>635</v>
      </c>
      <c r="B46" s="662" t="s">
        <v>729</v>
      </c>
      <c r="C46" s="663"/>
      <c r="D46" s="322" t="s">
        <v>619</v>
      </c>
      <c r="E46" s="323" t="s">
        <v>600</v>
      </c>
      <c r="F46" s="324" t="s">
        <v>601</v>
      </c>
      <c r="G46" s="325"/>
      <c r="H46" s="326"/>
      <c r="I46" s="327" t="s">
        <v>591</v>
      </c>
      <c r="K46" s="331"/>
      <c r="L46" s="683" t="s">
        <v>655</v>
      </c>
      <c r="M46" s="684"/>
      <c r="N46" s="684"/>
      <c r="O46" s="684"/>
      <c r="P46" s="354" t="s">
        <v>661</v>
      </c>
      <c r="Q46" s="688" t="s">
        <v>662</v>
      </c>
    </row>
    <row r="47" spans="1:18" ht="16.5" customHeight="1" thickTop="1" thickBot="1">
      <c r="A47" s="660"/>
      <c r="B47" s="664"/>
      <c r="C47" s="665"/>
      <c r="D47" s="313" t="s">
        <v>605</v>
      </c>
      <c r="F47" s="314" t="s">
        <v>606</v>
      </c>
      <c r="G47" s="328" t="s">
        <v>636</v>
      </c>
      <c r="H47" s="329" t="str">
        <f>IF($B$48="","",IF(H46="","",ROUNDDOWN(H46/$B$48,1)))</f>
        <v/>
      </c>
      <c r="I47" s="330" t="s">
        <v>98</v>
      </c>
      <c r="K47" s="331"/>
      <c r="L47" s="690" t="s">
        <v>660</v>
      </c>
      <c r="M47" s="691"/>
      <c r="N47" s="691"/>
      <c r="O47" s="691"/>
      <c r="P47" s="694" t="s">
        <v>663</v>
      </c>
      <c r="Q47" s="688"/>
    </row>
    <row r="48" spans="1:18" ht="16.5" customHeight="1" thickTop="1" thickBot="1">
      <c r="A48" s="660"/>
      <c r="B48" s="674" t="s">
        <v>286</v>
      </c>
      <c r="C48" s="676" t="s">
        <v>591</v>
      </c>
      <c r="D48" s="332" t="s">
        <v>610</v>
      </c>
      <c r="E48" s="313" t="s">
        <v>600</v>
      </c>
      <c r="F48" s="314" t="s">
        <v>611</v>
      </c>
      <c r="H48" s="333"/>
      <c r="I48" s="330" t="s">
        <v>591</v>
      </c>
      <c r="K48" s="331"/>
      <c r="L48" s="696"/>
      <c r="M48" s="697"/>
      <c r="N48" s="697"/>
      <c r="O48" s="697"/>
      <c r="P48" s="698"/>
      <c r="Q48" s="695"/>
    </row>
    <row r="49" spans="1:18" ht="16.5" customHeight="1" thickTop="1" thickBot="1">
      <c r="A49" s="661"/>
      <c r="B49" s="675"/>
      <c r="C49" s="677"/>
      <c r="D49" s="334" t="s">
        <v>605</v>
      </c>
      <c r="E49" s="334"/>
      <c r="F49" s="335" t="s">
        <v>615</v>
      </c>
      <c r="G49" s="367" t="s">
        <v>637</v>
      </c>
      <c r="H49" s="329" t="str">
        <f>IF($B$48="","",IF(H48="","",ROUNDDOWN(H48/$B$48,1)))</f>
        <v/>
      </c>
      <c r="I49" s="336" t="s">
        <v>98</v>
      </c>
      <c r="K49" s="331"/>
      <c r="L49" s="700" t="s">
        <v>667</v>
      </c>
      <c r="M49" s="701"/>
      <c r="N49" s="701"/>
      <c r="O49" s="701"/>
      <c r="P49" s="361" t="s">
        <v>668</v>
      </c>
      <c r="Q49" s="362" t="s">
        <v>657</v>
      </c>
      <c r="R49" s="331"/>
    </row>
    <row r="50" spans="1:18" ht="16.5" customHeight="1">
      <c r="K50" s="331"/>
      <c r="L50" s="702" t="s">
        <v>669</v>
      </c>
      <c r="M50" s="703"/>
      <c r="N50" s="703"/>
      <c r="O50" s="703"/>
      <c r="P50" s="354" t="s">
        <v>663</v>
      </c>
      <c r="Q50" s="355" t="s">
        <v>659</v>
      </c>
      <c r="R50" s="331"/>
    </row>
    <row r="51" spans="1:18" ht="16.5" customHeight="1" thickBot="1">
      <c r="L51" s="365"/>
      <c r="M51" s="366"/>
      <c r="N51" s="366"/>
      <c r="O51" s="366"/>
      <c r="P51" s="357" t="s">
        <v>658</v>
      </c>
      <c r="Q51" s="358" t="s">
        <v>662</v>
      </c>
      <c r="R51" s="331"/>
    </row>
    <row r="52" spans="1:18" ht="16.5" customHeight="1">
      <c r="L52" s="700" t="s">
        <v>670</v>
      </c>
      <c r="M52" s="701"/>
      <c r="N52" s="701"/>
      <c r="O52" s="701"/>
      <c r="P52" s="361" t="s">
        <v>668</v>
      </c>
      <c r="Q52" s="362" t="s">
        <v>657</v>
      </c>
      <c r="R52" s="331"/>
    </row>
    <row r="53" spans="1:18" ht="12">
      <c r="L53" s="702" t="s">
        <v>671</v>
      </c>
      <c r="M53" s="703"/>
      <c r="N53" s="703"/>
      <c r="O53" s="703"/>
      <c r="P53" s="354" t="s">
        <v>663</v>
      </c>
      <c r="Q53" s="355" t="s">
        <v>659</v>
      </c>
    </row>
    <row r="54" spans="1:18" ht="12.75" customHeight="1" thickBot="1">
      <c r="L54" s="365"/>
      <c r="M54" s="366"/>
      <c r="N54" s="366"/>
      <c r="O54" s="366"/>
      <c r="P54" s="357" t="s">
        <v>658</v>
      </c>
      <c r="Q54" s="358" t="s">
        <v>662</v>
      </c>
    </row>
    <row r="55" spans="1:18" ht="12.75" customHeight="1">
      <c r="D55" s="704" t="s">
        <v>672</v>
      </c>
      <c r="E55" s="705"/>
      <c r="F55" s="705"/>
      <c r="G55" s="705"/>
      <c r="H55" s="706"/>
      <c r="L55" s="700" t="s">
        <v>673</v>
      </c>
      <c r="M55" s="701"/>
      <c r="N55" s="701"/>
      <c r="O55" s="701"/>
      <c r="P55" s="361" t="s">
        <v>668</v>
      </c>
      <c r="Q55" s="362" t="s">
        <v>657</v>
      </c>
    </row>
    <row r="56" spans="1:18" ht="12.75" customHeight="1">
      <c r="D56" s="707"/>
      <c r="E56" s="708"/>
      <c r="F56" s="708"/>
      <c r="G56" s="708"/>
      <c r="H56" s="709"/>
      <c r="L56" s="363"/>
      <c r="M56" s="364"/>
      <c r="N56" s="364"/>
      <c r="O56" s="364"/>
      <c r="P56" s="354" t="s">
        <v>656</v>
      </c>
      <c r="Q56" s="355" t="s">
        <v>659</v>
      </c>
    </row>
    <row r="57" spans="1:18" ht="12.75" customHeight="1" thickBot="1">
      <c r="D57" s="707"/>
      <c r="E57" s="708"/>
      <c r="F57" s="708"/>
      <c r="G57" s="708"/>
      <c r="H57" s="709"/>
      <c r="L57" s="713"/>
      <c r="M57" s="714"/>
      <c r="N57" s="714"/>
      <c r="O57" s="714"/>
      <c r="P57" s="357" t="s">
        <v>663</v>
      </c>
      <c r="Q57" s="358" t="s">
        <v>662</v>
      </c>
    </row>
    <row r="58" spans="1:18" ht="12.75" customHeight="1">
      <c r="D58" s="707"/>
      <c r="E58" s="708"/>
      <c r="F58" s="708"/>
      <c r="G58" s="708"/>
      <c r="H58" s="709"/>
      <c r="L58" s="700" t="s">
        <v>674</v>
      </c>
      <c r="M58" s="701"/>
      <c r="N58" s="701"/>
      <c r="O58" s="701"/>
      <c r="P58" s="361" t="s">
        <v>675</v>
      </c>
      <c r="Q58" s="362" t="s">
        <v>657</v>
      </c>
      <c r="R58" s="370"/>
    </row>
    <row r="59" spans="1:18" ht="12.75" customHeight="1">
      <c r="D59" s="707"/>
      <c r="E59" s="708"/>
      <c r="F59" s="708"/>
      <c r="G59" s="708"/>
      <c r="H59" s="709"/>
      <c r="L59" s="363"/>
      <c r="M59" s="364"/>
      <c r="N59" s="364"/>
      <c r="O59" s="364"/>
      <c r="P59" s="354" t="s">
        <v>656</v>
      </c>
      <c r="Q59" s="355" t="s">
        <v>659</v>
      </c>
      <c r="R59" s="370"/>
    </row>
    <row r="60" spans="1:18" ht="12.75" customHeight="1" thickBot="1">
      <c r="D60" s="707"/>
      <c r="E60" s="708"/>
      <c r="F60" s="708"/>
      <c r="G60" s="708"/>
      <c r="H60" s="709"/>
      <c r="L60" s="371"/>
      <c r="M60" s="372"/>
      <c r="N60" s="373"/>
      <c r="O60" s="372"/>
      <c r="P60" s="357" t="s">
        <v>663</v>
      </c>
      <c r="Q60" s="358" t="s">
        <v>662</v>
      </c>
      <c r="R60" s="374"/>
    </row>
    <row r="61" spans="1:18" ht="12.75" customHeight="1">
      <c r="D61" s="707"/>
      <c r="E61" s="708"/>
      <c r="F61" s="708"/>
      <c r="G61" s="708"/>
      <c r="H61" s="709"/>
      <c r="R61" s="370"/>
    </row>
    <row r="62" spans="1:18">
      <c r="D62" s="710"/>
      <c r="E62" s="711"/>
      <c r="F62" s="711"/>
      <c r="G62" s="711"/>
      <c r="H62" s="712"/>
      <c r="R62" s="370"/>
    </row>
    <row r="63" spans="1:18">
      <c r="R63" s="370"/>
    </row>
  </sheetData>
  <mergeCells count="81">
    <mergeCell ref="L50:O50"/>
    <mergeCell ref="L52:O52"/>
    <mergeCell ref="L53:O53"/>
    <mergeCell ref="D55:H62"/>
    <mergeCell ref="L55:O55"/>
    <mergeCell ref="L57:O57"/>
    <mergeCell ref="L58:O58"/>
    <mergeCell ref="A46:A49"/>
    <mergeCell ref="B46:C47"/>
    <mergeCell ref="L46:O46"/>
    <mergeCell ref="Q46:Q48"/>
    <mergeCell ref="L47:O48"/>
    <mergeCell ref="P47:P48"/>
    <mergeCell ref="B48:B49"/>
    <mergeCell ref="C48:C49"/>
    <mergeCell ref="L49:O49"/>
    <mergeCell ref="A42:A45"/>
    <mergeCell ref="B42:C43"/>
    <mergeCell ref="L42:O42"/>
    <mergeCell ref="L43:O43"/>
    <mergeCell ref="Q43:Q45"/>
    <mergeCell ref="B44:B45"/>
    <mergeCell ref="C44:C45"/>
    <mergeCell ref="L44:O45"/>
    <mergeCell ref="P44:P45"/>
    <mergeCell ref="A38:A41"/>
    <mergeCell ref="B38:C39"/>
    <mergeCell ref="L38:O38"/>
    <mergeCell ref="Q38:Q40"/>
    <mergeCell ref="L39:O40"/>
    <mergeCell ref="P39:P40"/>
    <mergeCell ref="B40:B41"/>
    <mergeCell ref="C40:C41"/>
    <mergeCell ref="A34:A37"/>
    <mergeCell ref="B34:C35"/>
    <mergeCell ref="L34:O34"/>
    <mergeCell ref="L35:O35"/>
    <mergeCell ref="Q35:Q37"/>
    <mergeCell ref="B36:B37"/>
    <mergeCell ref="C36:C37"/>
    <mergeCell ref="L36:O37"/>
    <mergeCell ref="P36:P37"/>
    <mergeCell ref="L30:Q31"/>
    <mergeCell ref="B32:B33"/>
    <mergeCell ref="C32:C33"/>
    <mergeCell ref="L33:O33"/>
    <mergeCell ref="P33:Q33"/>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3" orientation="portrait" r:id="rId1"/>
  <headerFooter alignWithMargins="0">
    <oddHeader>&amp;R&amp;A</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90DF-D500-4110-9750-B44F57C96411}">
  <sheetPr>
    <tabColor rgb="FFFF99FF"/>
    <pageSetUpPr fitToPage="1"/>
  </sheetPr>
  <dimension ref="A1:T52"/>
  <sheetViews>
    <sheetView view="pageBreakPreview" topLeftCell="A3" zoomScaleNormal="100" workbookViewId="0">
      <selection activeCell="D10" sqref="D10"/>
    </sheetView>
  </sheetViews>
  <sheetFormatPr defaultRowHeight="11"/>
  <cols>
    <col min="1" max="1" width="9" style="368" bestFit="1" customWidth="1"/>
    <col min="2" max="3" width="9" style="368" customWidth="1"/>
    <col min="4" max="4" width="30.25" style="306" customWidth="1"/>
    <col min="5" max="5" width="3.625" style="313" customWidth="1"/>
    <col min="6" max="6" width="12.25" style="328" customWidth="1"/>
    <col min="7" max="7" width="4.375" style="328" customWidth="1"/>
    <col min="8" max="8" width="10.625" style="369" customWidth="1"/>
    <col min="9" max="9" width="5.625" style="316" customWidth="1"/>
    <col min="10" max="10" width="2.625" style="306" customWidth="1"/>
    <col min="11" max="11" width="6.625" style="306" customWidth="1"/>
    <col min="12" max="12" width="19.25" style="370" bestFit="1" customWidth="1"/>
    <col min="13" max="13" width="5.25" style="370" customWidth="1"/>
    <col min="14" max="14" width="11.75" style="317" customWidth="1"/>
    <col min="15" max="15" width="5.25" style="370" customWidth="1"/>
    <col min="16" max="16" width="11.75" style="317" customWidth="1"/>
    <col min="17" max="17" width="8" style="317" customWidth="1"/>
    <col min="18" max="19" width="12.375" style="305" customWidth="1"/>
    <col min="20" max="23" width="12.375" style="306" customWidth="1"/>
    <col min="24" max="258" width="9" style="306"/>
    <col min="259" max="259" width="9" style="306" bestFit="1" customWidth="1"/>
    <col min="260" max="260" width="30.25" style="306" customWidth="1"/>
    <col min="261" max="261" width="3.625" style="306" customWidth="1"/>
    <col min="262" max="262" width="12.25" style="306" customWidth="1"/>
    <col min="263" max="263" width="4.375" style="306" customWidth="1"/>
    <col min="264" max="264" width="10.625" style="306" customWidth="1"/>
    <col min="265" max="265" width="5.625" style="306" customWidth="1"/>
    <col min="266" max="266" width="2.625" style="306" customWidth="1"/>
    <col min="267" max="267" width="6.625" style="306" customWidth="1"/>
    <col min="268" max="268" width="19.25" style="306" bestFit="1" customWidth="1"/>
    <col min="269" max="269" width="5.25" style="306" customWidth="1"/>
    <col min="270" max="270" width="11.75" style="306" customWidth="1"/>
    <col min="271" max="271" width="5.25" style="306" customWidth="1"/>
    <col min="272" max="272" width="11.75" style="306" customWidth="1"/>
    <col min="273" max="273" width="8" style="306" customWidth="1"/>
    <col min="274" max="279" width="12.375" style="306" customWidth="1"/>
    <col min="280" max="514" width="9" style="306"/>
    <col min="515" max="515" width="9" style="306" bestFit="1" customWidth="1"/>
    <col min="516" max="516" width="30.25" style="306" customWidth="1"/>
    <col min="517" max="517" width="3.625" style="306" customWidth="1"/>
    <col min="518" max="518" width="12.25" style="306" customWidth="1"/>
    <col min="519" max="519" width="4.375" style="306" customWidth="1"/>
    <col min="520" max="520" width="10.625" style="306" customWidth="1"/>
    <col min="521" max="521" width="5.625" style="306" customWidth="1"/>
    <col min="522" max="522" width="2.625" style="306" customWidth="1"/>
    <col min="523" max="523" width="6.625" style="306" customWidth="1"/>
    <col min="524" max="524" width="19.25" style="306" bestFit="1" customWidth="1"/>
    <col min="525" max="525" width="5.25" style="306" customWidth="1"/>
    <col min="526" max="526" width="11.75" style="306" customWidth="1"/>
    <col min="527" max="527" width="5.25" style="306" customWidth="1"/>
    <col min="528" max="528" width="11.75" style="306" customWidth="1"/>
    <col min="529" max="529" width="8" style="306" customWidth="1"/>
    <col min="530" max="535" width="12.375" style="306" customWidth="1"/>
    <col min="536" max="770" width="9" style="306"/>
    <col min="771" max="771" width="9" style="306" bestFit="1" customWidth="1"/>
    <col min="772" max="772" width="30.25" style="306" customWidth="1"/>
    <col min="773" max="773" width="3.625" style="306" customWidth="1"/>
    <col min="774" max="774" width="12.25" style="306" customWidth="1"/>
    <col min="775" max="775" width="4.375" style="306" customWidth="1"/>
    <col min="776" max="776" width="10.625" style="306" customWidth="1"/>
    <col min="777" max="777" width="5.625" style="306" customWidth="1"/>
    <col min="778" max="778" width="2.625" style="306" customWidth="1"/>
    <col min="779" max="779" width="6.625" style="306" customWidth="1"/>
    <col min="780" max="780" width="19.25" style="306" bestFit="1" customWidth="1"/>
    <col min="781" max="781" width="5.25" style="306" customWidth="1"/>
    <col min="782" max="782" width="11.75" style="306" customWidth="1"/>
    <col min="783" max="783" width="5.25" style="306" customWidth="1"/>
    <col min="784" max="784" width="11.75" style="306" customWidth="1"/>
    <col min="785" max="785" width="8" style="306" customWidth="1"/>
    <col min="786" max="791" width="12.375" style="306" customWidth="1"/>
    <col min="792" max="1026" width="9" style="306"/>
    <col min="1027" max="1027" width="9" style="306" bestFit="1" customWidth="1"/>
    <col min="1028" max="1028" width="30.25" style="306" customWidth="1"/>
    <col min="1029" max="1029" width="3.625" style="306" customWidth="1"/>
    <col min="1030" max="1030" width="12.25" style="306" customWidth="1"/>
    <col min="1031" max="1031" width="4.375" style="306" customWidth="1"/>
    <col min="1032" max="1032" width="10.625" style="306" customWidth="1"/>
    <col min="1033" max="1033" width="5.625" style="306" customWidth="1"/>
    <col min="1034" max="1034" width="2.625" style="306" customWidth="1"/>
    <col min="1035" max="1035" width="6.625" style="306" customWidth="1"/>
    <col min="1036" max="1036" width="19.25" style="306" bestFit="1" customWidth="1"/>
    <col min="1037" max="1037" width="5.25" style="306" customWidth="1"/>
    <col min="1038" max="1038" width="11.75" style="306" customWidth="1"/>
    <col min="1039" max="1039" width="5.25" style="306" customWidth="1"/>
    <col min="1040" max="1040" width="11.75" style="306" customWidth="1"/>
    <col min="1041" max="1041" width="8" style="306" customWidth="1"/>
    <col min="1042" max="1047" width="12.375" style="306" customWidth="1"/>
    <col min="1048" max="1282" width="9" style="306"/>
    <col min="1283" max="1283" width="9" style="306" bestFit="1" customWidth="1"/>
    <col min="1284" max="1284" width="30.25" style="306" customWidth="1"/>
    <col min="1285" max="1285" width="3.625" style="306" customWidth="1"/>
    <col min="1286" max="1286" width="12.25" style="306" customWidth="1"/>
    <col min="1287" max="1287" width="4.375" style="306" customWidth="1"/>
    <col min="1288" max="1288" width="10.625" style="306" customWidth="1"/>
    <col min="1289" max="1289" width="5.625" style="306" customWidth="1"/>
    <col min="1290" max="1290" width="2.625" style="306" customWidth="1"/>
    <col min="1291" max="1291" width="6.625" style="306" customWidth="1"/>
    <col min="1292" max="1292" width="19.25" style="306" bestFit="1" customWidth="1"/>
    <col min="1293" max="1293" width="5.25" style="306" customWidth="1"/>
    <col min="1294" max="1294" width="11.75" style="306" customWidth="1"/>
    <col min="1295" max="1295" width="5.25" style="306" customWidth="1"/>
    <col min="1296" max="1296" width="11.75" style="306" customWidth="1"/>
    <col min="1297" max="1297" width="8" style="306" customWidth="1"/>
    <col min="1298" max="1303" width="12.375" style="306" customWidth="1"/>
    <col min="1304" max="1538" width="9" style="306"/>
    <col min="1539" max="1539" width="9" style="306" bestFit="1" customWidth="1"/>
    <col min="1540" max="1540" width="30.25" style="306" customWidth="1"/>
    <col min="1541" max="1541" width="3.625" style="306" customWidth="1"/>
    <col min="1542" max="1542" width="12.25" style="306" customWidth="1"/>
    <col min="1543" max="1543" width="4.375" style="306" customWidth="1"/>
    <col min="1544" max="1544" width="10.625" style="306" customWidth="1"/>
    <col min="1545" max="1545" width="5.625" style="306" customWidth="1"/>
    <col min="1546" max="1546" width="2.625" style="306" customWidth="1"/>
    <col min="1547" max="1547" width="6.625" style="306" customWidth="1"/>
    <col min="1548" max="1548" width="19.25" style="306" bestFit="1" customWidth="1"/>
    <col min="1549" max="1549" width="5.25" style="306" customWidth="1"/>
    <col min="1550" max="1550" width="11.75" style="306" customWidth="1"/>
    <col min="1551" max="1551" width="5.25" style="306" customWidth="1"/>
    <col min="1552" max="1552" width="11.75" style="306" customWidth="1"/>
    <col min="1553" max="1553" width="8" style="306" customWidth="1"/>
    <col min="1554" max="1559" width="12.375" style="306" customWidth="1"/>
    <col min="1560" max="1794" width="9" style="306"/>
    <col min="1795" max="1795" width="9" style="306" bestFit="1" customWidth="1"/>
    <col min="1796" max="1796" width="30.25" style="306" customWidth="1"/>
    <col min="1797" max="1797" width="3.625" style="306" customWidth="1"/>
    <col min="1798" max="1798" width="12.25" style="306" customWidth="1"/>
    <col min="1799" max="1799" width="4.375" style="306" customWidth="1"/>
    <col min="1800" max="1800" width="10.625" style="306" customWidth="1"/>
    <col min="1801" max="1801" width="5.625" style="306" customWidth="1"/>
    <col min="1802" max="1802" width="2.625" style="306" customWidth="1"/>
    <col min="1803" max="1803" width="6.625" style="306" customWidth="1"/>
    <col min="1804" max="1804" width="19.25" style="306" bestFit="1" customWidth="1"/>
    <col min="1805" max="1805" width="5.25" style="306" customWidth="1"/>
    <col min="1806" max="1806" width="11.75" style="306" customWidth="1"/>
    <col min="1807" max="1807" width="5.25" style="306" customWidth="1"/>
    <col min="1808" max="1808" width="11.75" style="306" customWidth="1"/>
    <col min="1809" max="1809" width="8" style="306" customWidth="1"/>
    <col min="1810" max="1815" width="12.375" style="306" customWidth="1"/>
    <col min="1816" max="2050" width="9" style="306"/>
    <col min="2051" max="2051" width="9" style="306" bestFit="1" customWidth="1"/>
    <col min="2052" max="2052" width="30.25" style="306" customWidth="1"/>
    <col min="2053" max="2053" width="3.625" style="306" customWidth="1"/>
    <col min="2054" max="2054" width="12.25" style="306" customWidth="1"/>
    <col min="2055" max="2055" width="4.375" style="306" customWidth="1"/>
    <col min="2056" max="2056" width="10.625" style="306" customWidth="1"/>
    <col min="2057" max="2057" width="5.625" style="306" customWidth="1"/>
    <col min="2058" max="2058" width="2.625" style="306" customWidth="1"/>
    <col min="2059" max="2059" width="6.625" style="306" customWidth="1"/>
    <col min="2060" max="2060" width="19.25" style="306" bestFit="1" customWidth="1"/>
    <col min="2061" max="2061" width="5.25" style="306" customWidth="1"/>
    <col min="2062" max="2062" width="11.75" style="306" customWidth="1"/>
    <col min="2063" max="2063" width="5.25" style="306" customWidth="1"/>
    <col min="2064" max="2064" width="11.75" style="306" customWidth="1"/>
    <col min="2065" max="2065" width="8" style="306" customWidth="1"/>
    <col min="2066" max="2071" width="12.375" style="306" customWidth="1"/>
    <col min="2072" max="2306" width="9" style="306"/>
    <col min="2307" max="2307" width="9" style="306" bestFit="1" customWidth="1"/>
    <col min="2308" max="2308" width="30.25" style="306" customWidth="1"/>
    <col min="2309" max="2309" width="3.625" style="306" customWidth="1"/>
    <col min="2310" max="2310" width="12.25" style="306" customWidth="1"/>
    <col min="2311" max="2311" width="4.375" style="306" customWidth="1"/>
    <col min="2312" max="2312" width="10.625" style="306" customWidth="1"/>
    <col min="2313" max="2313" width="5.625" style="306" customWidth="1"/>
    <col min="2314" max="2314" width="2.625" style="306" customWidth="1"/>
    <col min="2315" max="2315" width="6.625" style="306" customWidth="1"/>
    <col min="2316" max="2316" width="19.25" style="306" bestFit="1" customWidth="1"/>
    <col min="2317" max="2317" width="5.25" style="306" customWidth="1"/>
    <col min="2318" max="2318" width="11.75" style="306" customWidth="1"/>
    <col min="2319" max="2319" width="5.25" style="306" customWidth="1"/>
    <col min="2320" max="2320" width="11.75" style="306" customWidth="1"/>
    <col min="2321" max="2321" width="8" style="306" customWidth="1"/>
    <col min="2322" max="2327" width="12.375" style="306" customWidth="1"/>
    <col min="2328" max="2562" width="9" style="306"/>
    <col min="2563" max="2563" width="9" style="306" bestFit="1" customWidth="1"/>
    <col min="2564" max="2564" width="30.25" style="306" customWidth="1"/>
    <col min="2565" max="2565" width="3.625" style="306" customWidth="1"/>
    <col min="2566" max="2566" width="12.25" style="306" customWidth="1"/>
    <col min="2567" max="2567" width="4.375" style="306" customWidth="1"/>
    <col min="2568" max="2568" width="10.625" style="306" customWidth="1"/>
    <col min="2569" max="2569" width="5.625" style="306" customWidth="1"/>
    <col min="2570" max="2570" width="2.625" style="306" customWidth="1"/>
    <col min="2571" max="2571" width="6.625" style="306" customWidth="1"/>
    <col min="2572" max="2572" width="19.25" style="306" bestFit="1" customWidth="1"/>
    <col min="2573" max="2573" width="5.25" style="306" customWidth="1"/>
    <col min="2574" max="2574" width="11.75" style="306" customWidth="1"/>
    <col min="2575" max="2575" width="5.25" style="306" customWidth="1"/>
    <col min="2576" max="2576" width="11.75" style="306" customWidth="1"/>
    <col min="2577" max="2577" width="8" style="306" customWidth="1"/>
    <col min="2578" max="2583" width="12.375" style="306" customWidth="1"/>
    <col min="2584" max="2818" width="9" style="306"/>
    <col min="2819" max="2819" width="9" style="306" bestFit="1" customWidth="1"/>
    <col min="2820" max="2820" width="30.25" style="306" customWidth="1"/>
    <col min="2821" max="2821" width="3.625" style="306" customWidth="1"/>
    <col min="2822" max="2822" width="12.25" style="306" customWidth="1"/>
    <col min="2823" max="2823" width="4.375" style="306" customWidth="1"/>
    <col min="2824" max="2824" width="10.625" style="306" customWidth="1"/>
    <col min="2825" max="2825" width="5.625" style="306" customWidth="1"/>
    <col min="2826" max="2826" width="2.625" style="306" customWidth="1"/>
    <col min="2827" max="2827" width="6.625" style="306" customWidth="1"/>
    <col min="2828" max="2828" width="19.25" style="306" bestFit="1" customWidth="1"/>
    <col min="2829" max="2829" width="5.25" style="306" customWidth="1"/>
    <col min="2830" max="2830" width="11.75" style="306" customWidth="1"/>
    <col min="2831" max="2831" width="5.25" style="306" customWidth="1"/>
    <col min="2832" max="2832" width="11.75" style="306" customWidth="1"/>
    <col min="2833" max="2833" width="8" style="306" customWidth="1"/>
    <col min="2834" max="2839" width="12.375" style="306" customWidth="1"/>
    <col min="2840" max="3074" width="9" style="306"/>
    <col min="3075" max="3075" width="9" style="306" bestFit="1" customWidth="1"/>
    <col min="3076" max="3076" width="30.25" style="306" customWidth="1"/>
    <col min="3077" max="3077" width="3.625" style="306" customWidth="1"/>
    <col min="3078" max="3078" width="12.25" style="306" customWidth="1"/>
    <col min="3079" max="3079" width="4.375" style="306" customWidth="1"/>
    <col min="3080" max="3080" width="10.625" style="306" customWidth="1"/>
    <col min="3081" max="3081" width="5.625" style="306" customWidth="1"/>
    <col min="3082" max="3082" width="2.625" style="306" customWidth="1"/>
    <col min="3083" max="3083" width="6.625" style="306" customWidth="1"/>
    <col min="3084" max="3084" width="19.25" style="306" bestFit="1" customWidth="1"/>
    <col min="3085" max="3085" width="5.25" style="306" customWidth="1"/>
    <col min="3086" max="3086" width="11.75" style="306" customWidth="1"/>
    <col min="3087" max="3087" width="5.25" style="306" customWidth="1"/>
    <col min="3088" max="3088" width="11.75" style="306" customWidth="1"/>
    <col min="3089" max="3089" width="8" style="306" customWidth="1"/>
    <col min="3090" max="3095" width="12.375" style="306" customWidth="1"/>
    <col min="3096" max="3330" width="9" style="306"/>
    <col min="3331" max="3331" width="9" style="306" bestFit="1" customWidth="1"/>
    <col min="3332" max="3332" width="30.25" style="306" customWidth="1"/>
    <col min="3333" max="3333" width="3.625" style="306" customWidth="1"/>
    <col min="3334" max="3334" width="12.25" style="306" customWidth="1"/>
    <col min="3335" max="3335" width="4.375" style="306" customWidth="1"/>
    <col min="3336" max="3336" width="10.625" style="306" customWidth="1"/>
    <col min="3337" max="3337" width="5.625" style="306" customWidth="1"/>
    <col min="3338" max="3338" width="2.625" style="306" customWidth="1"/>
    <col min="3339" max="3339" width="6.625" style="306" customWidth="1"/>
    <col min="3340" max="3340" width="19.25" style="306" bestFit="1" customWidth="1"/>
    <col min="3341" max="3341" width="5.25" style="306" customWidth="1"/>
    <col min="3342" max="3342" width="11.75" style="306" customWidth="1"/>
    <col min="3343" max="3343" width="5.25" style="306" customWidth="1"/>
    <col min="3344" max="3344" width="11.75" style="306" customWidth="1"/>
    <col min="3345" max="3345" width="8" style="306" customWidth="1"/>
    <col min="3346" max="3351" width="12.375" style="306" customWidth="1"/>
    <col min="3352" max="3586" width="9" style="306"/>
    <col min="3587" max="3587" width="9" style="306" bestFit="1" customWidth="1"/>
    <col min="3588" max="3588" width="30.25" style="306" customWidth="1"/>
    <col min="3589" max="3589" width="3.625" style="306" customWidth="1"/>
    <col min="3590" max="3590" width="12.25" style="306" customWidth="1"/>
    <col min="3591" max="3591" width="4.375" style="306" customWidth="1"/>
    <col min="3592" max="3592" width="10.625" style="306" customWidth="1"/>
    <col min="3593" max="3593" width="5.625" style="306" customWidth="1"/>
    <col min="3594" max="3594" width="2.625" style="306" customWidth="1"/>
    <col min="3595" max="3595" width="6.625" style="306" customWidth="1"/>
    <col min="3596" max="3596" width="19.25" style="306" bestFit="1" customWidth="1"/>
    <col min="3597" max="3597" width="5.25" style="306" customWidth="1"/>
    <col min="3598" max="3598" width="11.75" style="306" customWidth="1"/>
    <col min="3599" max="3599" width="5.25" style="306" customWidth="1"/>
    <col min="3600" max="3600" width="11.75" style="306" customWidth="1"/>
    <col min="3601" max="3601" width="8" style="306" customWidth="1"/>
    <col min="3602" max="3607" width="12.375" style="306" customWidth="1"/>
    <col min="3608" max="3842" width="9" style="306"/>
    <col min="3843" max="3843" width="9" style="306" bestFit="1" customWidth="1"/>
    <col min="3844" max="3844" width="30.25" style="306" customWidth="1"/>
    <col min="3845" max="3845" width="3.625" style="306" customWidth="1"/>
    <col min="3846" max="3846" width="12.25" style="306" customWidth="1"/>
    <col min="3847" max="3847" width="4.375" style="306" customWidth="1"/>
    <col min="3848" max="3848" width="10.625" style="306" customWidth="1"/>
    <col min="3849" max="3849" width="5.625" style="306" customWidth="1"/>
    <col min="3850" max="3850" width="2.625" style="306" customWidth="1"/>
    <col min="3851" max="3851" width="6.625" style="306" customWidth="1"/>
    <col min="3852" max="3852" width="19.25" style="306" bestFit="1" customWidth="1"/>
    <col min="3853" max="3853" width="5.25" style="306" customWidth="1"/>
    <col min="3854" max="3854" width="11.75" style="306" customWidth="1"/>
    <col min="3855" max="3855" width="5.25" style="306" customWidth="1"/>
    <col min="3856" max="3856" width="11.75" style="306" customWidth="1"/>
    <col min="3857" max="3857" width="8" style="306" customWidth="1"/>
    <col min="3858" max="3863" width="12.375" style="306" customWidth="1"/>
    <col min="3864" max="4098" width="9" style="306"/>
    <col min="4099" max="4099" width="9" style="306" bestFit="1" customWidth="1"/>
    <col min="4100" max="4100" width="30.25" style="306" customWidth="1"/>
    <col min="4101" max="4101" width="3.625" style="306" customWidth="1"/>
    <col min="4102" max="4102" width="12.25" style="306" customWidth="1"/>
    <col min="4103" max="4103" width="4.375" style="306" customWidth="1"/>
    <col min="4104" max="4104" width="10.625" style="306" customWidth="1"/>
    <col min="4105" max="4105" width="5.625" style="306" customWidth="1"/>
    <col min="4106" max="4106" width="2.625" style="306" customWidth="1"/>
    <col min="4107" max="4107" width="6.625" style="306" customWidth="1"/>
    <col min="4108" max="4108" width="19.25" style="306" bestFit="1" customWidth="1"/>
    <col min="4109" max="4109" width="5.25" style="306" customWidth="1"/>
    <col min="4110" max="4110" width="11.75" style="306" customWidth="1"/>
    <col min="4111" max="4111" width="5.25" style="306" customWidth="1"/>
    <col min="4112" max="4112" width="11.75" style="306" customWidth="1"/>
    <col min="4113" max="4113" width="8" style="306" customWidth="1"/>
    <col min="4114" max="4119" width="12.375" style="306" customWidth="1"/>
    <col min="4120" max="4354" width="9" style="306"/>
    <col min="4355" max="4355" width="9" style="306" bestFit="1" customWidth="1"/>
    <col min="4356" max="4356" width="30.25" style="306" customWidth="1"/>
    <col min="4357" max="4357" width="3.625" style="306" customWidth="1"/>
    <col min="4358" max="4358" width="12.25" style="306" customWidth="1"/>
    <col min="4359" max="4359" width="4.375" style="306" customWidth="1"/>
    <col min="4360" max="4360" width="10.625" style="306" customWidth="1"/>
    <col min="4361" max="4361" width="5.625" style="306" customWidth="1"/>
    <col min="4362" max="4362" width="2.625" style="306" customWidth="1"/>
    <col min="4363" max="4363" width="6.625" style="306" customWidth="1"/>
    <col min="4364" max="4364" width="19.25" style="306" bestFit="1" customWidth="1"/>
    <col min="4365" max="4365" width="5.25" style="306" customWidth="1"/>
    <col min="4366" max="4366" width="11.75" style="306" customWidth="1"/>
    <col min="4367" max="4367" width="5.25" style="306" customWidth="1"/>
    <col min="4368" max="4368" width="11.75" style="306" customWidth="1"/>
    <col min="4369" max="4369" width="8" style="306" customWidth="1"/>
    <col min="4370" max="4375" width="12.375" style="306" customWidth="1"/>
    <col min="4376" max="4610" width="9" style="306"/>
    <col min="4611" max="4611" width="9" style="306" bestFit="1" customWidth="1"/>
    <col min="4612" max="4612" width="30.25" style="306" customWidth="1"/>
    <col min="4613" max="4613" width="3.625" style="306" customWidth="1"/>
    <col min="4614" max="4614" width="12.25" style="306" customWidth="1"/>
    <col min="4615" max="4615" width="4.375" style="306" customWidth="1"/>
    <col min="4616" max="4616" width="10.625" style="306" customWidth="1"/>
    <col min="4617" max="4617" width="5.625" style="306" customWidth="1"/>
    <col min="4618" max="4618" width="2.625" style="306" customWidth="1"/>
    <col min="4619" max="4619" width="6.625" style="306" customWidth="1"/>
    <col min="4620" max="4620" width="19.25" style="306" bestFit="1" customWidth="1"/>
    <col min="4621" max="4621" width="5.25" style="306" customWidth="1"/>
    <col min="4622" max="4622" width="11.75" style="306" customWidth="1"/>
    <col min="4623" max="4623" width="5.25" style="306" customWidth="1"/>
    <col min="4624" max="4624" width="11.75" style="306" customWidth="1"/>
    <col min="4625" max="4625" width="8" style="306" customWidth="1"/>
    <col min="4626" max="4631" width="12.375" style="306" customWidth="1"/>
    <col min="4632" max="4866" width="9" style="306"/>
    <col min="4867" max="4867" width="9" style="306" bestFit="1" customWidth="1"/>
    <col min="4868" max="4868" width="30.25" style="306" customWidth="1"/>
    <col min="4869" max="4869" width="3.625" style="306" customWidth="1"/>
    <col min="4870" max="4870" width="12.25" style="306" customWidth="1"/>
    <col min="4871" max="4871" width="4.375" style="306" customWidth="1"/>
    <col min="4872" max="4872" width="10.625" style="306" customWidth="1"/>
    <col min="4873" max="4873" width="5.625" style="306" customWidth="1"/>
    <col min="4874" max="4874" width="2.625" style="306" customWidth="1"/>
    <col min="4875" max="4875" width="6.625" style="306" customWidth="1"/>
    <col min="4876" max="4876" width="19.25" style="306" bestFit="1" customWidth="1"/>
    <col min="4877" max="4877" width="5.25" style="306" customWidth="1"/>
    <col min="4878" max="4878" width="11.75" style="306" customWidth="1"/>
    <col min="4879" max="4879" width="5.25" style="306" customWidth="1"/>
    <col min="4880" max="4880" width="11.75" style="306" customWidth="1"/>
    <col min="4881" max="4881" width="8" style="306" customWidth="1"/>
    <col min="4882" max="4887" width="12.375" style="306" customWidth="1"/>
    <col min="4888" max="5122" width="9" style="306"/>
    <col min="5123" max="5123" width="9" style="306" bestFit="1" customWidth="1"/>
    <col min="5124" max="5124" width="30.25" style="306" customWidth="1"/>
    <col min="5125" max="5125" width="3.625" style="306" customWidth="1"/>
    <col min="5126" max="5126" width="12.25" style="306" customWidth="1"/>
    <col min="5127" max="5127" width="4.375" style="306" customWidth="1"/>
    <col min="5128" max="5128" width="10.625" style="306" customWidth="1"/>
    <col min="5129" max="5129" width="5.625" style="306" customWidth="1"/>
    <col min="5130" max="5130" width="2.625" style="306" customWidth="1"/>
    <col min="5131" max="5131" width="6.625" style="306" customWidth="1"/>
    <col min="5132" max="5132" width="19.25" style="306" bestFit="1" customWidth="1"/>
    <col min="5133" max="5133" width="5.25" style="306" customWidth="1"/>
    <col min="5134" max="5134" width="11.75" style="306" customWidth="1"/>
    <col min="5135" max="5135" width="5.25" style="306" customWidth="1"/>
    <col min="5136" max="5136" width="11.75" style="306" customWidth="1"/>
    <col min="5137" max="5137" width="8" style="306" customWidth="1"/>
    <col min="5138" max="5143" width="12.375" style="306" customWidth="1"/>
    <col min="5144" max="5378" width="9" style="306"/>
    <col min="5379" max="5379" width="9" style="306" bestFit="1" customWidth="1"/>
    <col min="5380" max="5380" width="30.25" style="306" customWidth="1"/>
    <col min="5381" max="5381" width="3.625" style="306" customWidth="1"/>
    <col min="5382" max="5382" width="12.25" style="306" customWidth="1"/>
    <col min="5383" max="5383" width="4.375" style="306" customWidth="1"/>
    <col min="5384" max="5384" width="10.625" style="306" customWidth="1"/>
    <col min="5385" max="5385" width="5.625" style="306" customWidth="1"/>
    <col min="5386" max="5386" width="2.625" style="306" customWidth="1"/>
    <col min="5387" max="5387" width="6.625" style="306" customWidth="1"/>
    <col min="5388" max="5388" width="19.25" style="306" bestFit="1" customWidth="1"/>
    <col min="5389" max="5389" width="5.25" style="306" customWidth="1"/>
    <col min="5390" max="5390" width="11.75" style="306" customWidth="1"/>
    <col min="5391" max="5391" width="5.25" style="306" customWidth="1"/>
    <col min="5392" max="5392" width="11.75" style="306" customWidth="1"/>
    <col min="5393" max="5393" width="8" style="306" customWidth="1"/>
    <col min="5394" max="5399" width="12.375" style="306" customWidth="1"/>
    <col min="5400" max="5634" width="9" style="306"/>
    <col min="5635" max="5635" width="9" style="306" bestFit="1" customWidth="1"/>
    <col min="5636" max="5636" width="30.25" style="306" customWidth="1"/>
    <col min="5637" max="5637" width="3.625" style="306" customWidth="1"/>
    <col min="5638" max="5638" width="12.25" style="306" customWidth="1"/>
    <col min="5639" max="5639" width="4.375" style="306" customWidth="1"/>
    <col min="5640" max="5640" width="10.625" style="306" customWidth="1"/>
    <col min="5641" max="5641" width="5.625" style="306" customWidth="1"/>
    <col min="5642" max="5642" width="2.625" style="306" customWidth="1"/>
    <col min="5643" max="5643" width="6.625" style="306" customWidth="1"/>
    <col min="5644" max="5644" width="19.25" style="306" bestFit="1" customWidth="1"/>
    <col min="5645" max="5645" width="5.25" style="306" customWidth="1"/>
    <col min="5646" max="5646" width="11.75" style="306" customWidth="1"/>
    <col min="5647" max="5647" width="5.25" style="306" customWidth="1"/>
    <col min="5648" max="5648" width="11.75" style="306" customWidth="1"/>
    <col min="5649" max="5649" width="8" style="306" customWidth="1"/>
    <col min="5650" max="5655" width="12.375" style="306" customWidth="1"/>
    <col min="5656" max="5890" width="9" style="306"/>
    <col min="5891" max="5891" width="9" style="306" bestFit="1" customWidth="1"/>
    <col min="5892" max="5892" width="30.25" style="306" customWidth="1"/>
    <col min="5893" max="5893" width="3.625" style="306" customWidth="1"/>
    <col min="5894" max="5894" width="12.25" style="306" customWidth="1"/>
    <col min="5895" max="5895" width="4.375" style="306" customWidth="1"/>
    <col min="5896" max="5896" width="10.625" style="306" customWidth="1"/>
    <col min="5897" max="5897" width="5.625" style="306" customWidth="1"/>
    <col min="5898" max="5898" width="2.625" style="306" customWidth="1"/>
    <col min="5899" max="5899" width="6.625" style="306" customWidth="1"/>
    <col min="5900" max="5900" width="19.25" style="306" bestFit="1" customWidth="1"/>
    <col min="5901" max="5901" width="5.25" style="306" customWidth="1"/>
    <col min="5902" max="5902" width="11.75" style="306" customWidth="1"/>
    <col min="5903" max="5903" width="5.25" style="306" customWidth="1"/>
    <col min="5904" max="5904" width="11.75" style="306" customWidth="1"/>
    <col min="5905" max="5905" width="8" style="306" customWidth="1"/>
    <col min="5906" max="5911" width="12.375" style="306" customWidth="1"/>
    <col min="5912" max="6146" width="9" style="306"/>
    <col min="6147" max="6147" width="9" style="306" bestFit="1" customWidth="1"/>
    <col min="6148" max="6148" width="30.25" style="306" customWidth="1"/>
    <col min="6149" max="6149" width="3.625" style="306" customWidth="1"/>
    <col min="6150" max="6150" width="12.25" style="306" customWidth="1"/>
    <col min="6151" max="6151" width="4.375" style="306" customWidth="1"/>
    <col min="6152" max="6152" width="10.625" style="306" customWidth="1"/>
    <col min="6153" max="6153" width="5.625" style="306" customWidth="1"/>
    <col min="6154" max="6154" width="2.625" style="306" customWidth="1"/>
    <col min="6155" max="6155" width="6.625" style="306" customWidth="1"/>
    <col min="6156" max="6156" width="19.25" style="306" bestFit="1" customWidth="1"/>
    <col min="6157" max="6157" width="5.25" style="306" customWidth="1"/>
    <col min="6158" max="6158" width="11.75" style="306" customWidth="1"/>
    <col min="6159" max="6159" width="5.25" style="306" customWidth="1"/>
    <col min="6160" max="6160" width="11.75" style="306" customWidth="1"/>
    <col min="6161" max="6161" width="8" style="306" customWidth="1"/>
    <col min="6162" max="6167" width="12.375" style="306" customWidth="1"/>
    <col min="6168" max="6402" width="9" style="306"/>
    <col min="6403" max="6403" width="9" style="306" bestFit="1" customWidth="1"/>
    <col min="6404" max="6404" width="30.25" style="306" customWidth="1"/>
    <col min="6405" max="6405" width="3.625" style="306" customWidth="1"/>
    <col min="6406" max="6406" width="12.25" style="306" customWidth="1"/>
    <col min="6407" max="6407" width="4.375" style="306" customWidth="1"/>
    <col min="6408" max="6408" width="10.625" style="306" customWidth="1"/>
    <col min="6409" max="6409" width="5.625" style="306" customWidth="1"/>
    <col min="6410" max="6410" width="2.625" style="306" customWidth="1"/>
    <col min="6411" max="6411" width="6.625" style="306" customWidth="1"/>
    <col min="6412" max="6412" width="19.25" style="306" bestFit="1" customWidth="1"/>
    <col min="6413" max="6413" width="5.25" style="306" customWidth="1"/>
    <col min="6414" max="6414" width="11.75" style="306" customWidth="1"/>
    <col min="6415" max="6415" width="5.25" style="306" customWidth="1"/>
    <col min="6416" max="6416" width="11.75" style="306" customWidth="1"/>
    <col min="6417" max="6417" width="8" style="306" customWidth="1"/>
    <col min="6418" max="6423" width="12.375" style="306" customWidth="1"/>
    <col min="6424" max="6658" width="9" style="306"/>
    <col min="6659" max="6659" width="9" style="306" bestFit="1" customWidth="1"/>
    <col min="6660" max="6660" width="30.25" style="306" customWidth="1"/>
    <col min="6661" max="6661" width="3.625" style="306" customWidth="1"/>
    <col min="6662" max="6662" width="12.25" style="306" customWidth="1"/>
    <col min="6663" max="6663" width="4.375" style="306" customWidth="1"/>
    <col min="6664" max="6664" width="10.625" style="306" customWidth="1"/>
    <col min="6665" max="6665" width="5.625" style="306" customWidth="1"/>
    <col min="6666" max="6666" width="2.625" style="306" customWidth="1"/>
    <col min="6667" max="6667" width="6.625" style="306" customWidth="1"/>
    <col min="6668" max="6668" width="19.25" style="306" bestFit="1" customWidth="1"/>
    <col min="6669" max="6669" width="5.25" style="306" customWidth="1"/>
    <col min="6670" max="6670" width="11.75" style="306" customWidth="1"/>
    <col min="6671" max="6671" width="5.25" style="306" customWidth="1"/>
    <col min="6672" max="6672" width="11.75" style="306" customWidth="1"/>
    <col min="6673" max="6673" width="8" style="306" customWidth="1"/>
    <col min="6674" max="6679" width="12.375" style="306" customWidth="1"/>
    <col min="6680" max="6914" width="9" style="306"/>
    <col min="6915" max="6915" width="9" style="306" bestFit="1" customWidth="1"/>
    <col min="6916" max="6916" width="30.25" style="306" customWidth="1"/>
    <col min="6917" max="6917" width="3.625" style="306" customWidth="1"/>
    <col min="6918" max="6918" width="12.25" style="306" customWidth="1"/>
    <col min="6919" max="6919" width="4.375" style="306" customWidth="1"/>
    <col min="6920" max="6920" width="10.625" style="306" customWidth="1"/>
    <col min="6921" max="6921" width="5.625" style="306" customWidth="1"/>
    <col min="6922" max="6922" width="2.625" style="306" customWidth="1"/>
    <col min="6923" max="6923" width="6.625" style="306" customWidth="1"/>
    <col min="6924" max="6924" width="19.25" style="306" bestFit="1" customWidth="1"/>
    <col min="6925" max="6925" width="5.25" style="306" customWidth="1"/>
    <col min="6926" max="6926" width="11.75" style="306" customWidth="1"/>
    <col min="6927" max="6927" width="5.25" style="306" customWidth="1"/>
    <col min="6928" max="6928" width="11.75" style="306" customWidth="1"/>
    <col min="6929" max="6929" width="8" style="306" customWidth="1"/>
    <col min="6930" max="6935" width="12.375" style="306" customWidth="1"/>
    <col min="6936" max="7170" width="9" style="306"/>
    <col min="7171" max="7171" width="9" style="306" bestFit="1" customWidth="1"/>
    <col min="7172" max="7172" width="30.25" style="306" customWidth="1"/>
    <col min="7173" max="7173" width="3.625" style="306" customWidth="1"/>
    <col min="7174" max="7174" width="12.25" style="306" customWidth="1"/>
    <col min="7175" max="7175" width="4.375" style="306" customWidth="1"/>
    <col min="7176" max="7176" width="10.625" style="306" customWidth="1"/>
    <col min="7177" max="7177" width="5.625" style="306" customWidth="1"/>
    <col min="7178" max="7178" width="2.625" style="306" customWidth="1"/>
    <col min="7179" max="7179" width="6.625" style="306" customWidth="1"/>
    <col min="7180" max="7180" width="19.25" style="306" bestFit="1" customWidth="1"/>
    <col min="7181" max="7181" width="5.25" style="306" customWidth="1"/>
    <col min="7182" max="7182" width="11.75" style="306" customWidth="1"/>
    <col min="7183" max="7183" width="5.25" style="306" customWidth="1"/>
    <col min="7184" max="7184" width="11.75" style="306" customWidth="1"/>
    <col min="7185" max="7185" width="8" style="306" customWidth="1"/>
    <col min="7186" max="7191" width="12.375" style="306" customWidth="1"/>
    <col min="7192" max="7426" width="9" style="306"/>
    <col min="7427" max="7427" width="9" style="306" bestFit="1" customWidth="1"/>
    <col min="7428" max="7428" width="30.25" style="306" customWidth="1"/>
    <col min="7429" max="7429" width="3.625" style="306" customWidth="1"/>
    <col min="7430" max="7430" width="12.25" style="306" customWidth="1"/>
    <col min="7431" max="7431" width="4.375" style="306" customWidth="1"/>
    <col min="7432" max="7432" width="10.625" style="306" customWidth="1"/>
    <col min="7433" max="7433" width="5.625" style="306" customWidth="1"/>
    <col min="7434" max="7434" width="2.625" style="306" customWidth="1"/>
    <col min="7435" max="7435" width="6.625" style="306" customWidth="1"/>
    <col min="7436" max="7436" width="19.25" style="306" bestFit="1" customWidth="1"/>
    <col min="7437" max="7437" width="5.25" style="306" customWidth="1"/>
    <col min="7438" max="7438" width="11.75" style="306" customWidth="1"/>
    <col min="7439" max="7439" width="5.25" style="306" customWidth="1"/>
    <col min="7440" max="7440" width="11.75" style="306" customWidth="1"/>
    <col min="7441" max="7441" width="8" style="306" customWidth="1"/>
    <col min="7442" max="7447" width="12.375" style="306" customWidth="1"/>
    <col min="7448" max="7682" width="9" style="306"/>
    <col min="7683" max="7683" width="9" style="306" bestFit="1" customWidth="1"/>
    <col min="7684" max="7684" width="30.25" style="306" customWidth="1"/>
    <col min="7685" max="7685" width="3.625" style="306" customWidth="1"/>
    <col min="7686" max="7686" width="12.25" style="306" customWidth="1"/>
    <col min="7687" max="7687" width="4.375" style="306" customWidth="1"/>
    <col min="7688" max="7688" width="10.625" style="306" customWidth="1"/>
    <col min="7689" max="7689" width="5.625" style="306" customWidth="1"/>
    <col min="7690" max="7690" width="2.625" style="306" customWidth="1"/>
    <col min="7691" max="7691" width="6.625" style="306" customWidth="1"/>
    <col min="7692" max="7692" width="19.25" style="306" bestFit="1" customWidth="1"/>
    <col min="7693" max="7693" width="5.25" style="306" customWidth="1"/>
    <col min="7694" max="7694" width="11.75" style="306" customWidth="1"/>
    <col min="7695" max="7695" width="5.25" style="306" customWidth="1"/>
    <col min="7696" max="7696" width="11.75" style="306" customWidth="1"/>
    <col min="7697" max="7697" width="8" style="306" customWidth="1"/>
    <col min="7698" max="7703" width="12.375" style="306" customWidth="1"/>
    <col min="7704" max="7938" width="9" style="306"/>
    <col min="7939" max="7939" width="9" style="306" bestFit="1" customWidth="1"/>
    <col min="7940" max="7940" width="30.25" style="306" customWidth="1"/>
    <col min="7941" max="7941" width="3.625" style="306" customWidth="1"/>
    <col min="7942" max="7942" width="12.25" style="306" customWidth="1"/>
    <col min="7943" max="7943" width="4.375" style="306" customWidth="1"/>
    <col min="7944" max="7944" width="10.625" style="306" customWidth="1"/>
    <col min="7945" max="7945" width="5.625" style="306" customWidth="1"/>
    <col min="7946" max="7946" width="2.625" style="306" customWidth="1"/>
    <col min="7947" max="7947" width="6.625" style="306" customWidth="1"/>
    <col min="7948" max="7948" width="19.25" style="306" bestFit="1" customWidth="1"/>
    <col min="7949" max="7949" width="5.25" style="306" customWidth="1"/>
    <col min="7950" max="7950" width="11.75" style="306" customWidth="1"/>
    <col min="7951" max="7951" width="5.25" style="306" customWidth="1"/>
    <col min="7952" max="7952" width="11.75" style="306" customWidth="1"/>
    <col min="7953" max="7953" width="8" style="306" customWidth="1"/>
    <col min="7954" max="7959" width="12.375" style="306" customWidth="1"/>
    <col min="7960" max="8194" width="9" style="306"/>
    <col min="8195" max="8195" width="9" style="306" bestFit="1" customWidth="1"/>
    <col min="8196" max="8196" width="30.25" style="306" customWidth="1"/>
    <col min="8197" max="8197" width="3.625" style="306" customWidth="1"/>
    <col min="8198" max="8198" width="12.25" style="306" customWidth="1"/>
    <col min="8199" max="8199" width="4.375" style="306" customWidth="1"/>
    <col min="8200" max="8200" width="10.625" style="306" customWidth="1"/>
    <col min="8201" max="8201" width="5.625" style="306" customWidth="1"/>
    <col min="8202" max="8202" width="2.625" style="306" customWidth="1"/>
    <col min="8203" max="8203" width="6.625" style="306" customWidth="1"/>
    <col min="8204" max="8204" width="19.25" style="306" bestFit="1" customWidth="1"/>
    <col min="8205" max="8205" width="5.25" style="306" customWidth="1"/>
    <col min="8206" max="8206" width="11.75" style="306" customWidth="1"/>
    <col min="8207" max="8207" width="5.25" style="306" customWidth="1"/>
    <col min="8208" max="8208" width="11.75" style="306" customWidth="1"/>
    <col min="8209" max="8209" width="8" style="306" customWidth="1"/>
    <col min="8210" max="8215" width="12.375" style="306" customWidth="1"/>
    <col min="8216" max="8450" width="9" style="306"/>
    <col min="8451" max="8451" width="9" style="306" bestFit="1" customWidth="1"/>
    <col min="8452" max="8452" width="30.25" style="306" customWidth="1"/>
    <col min="8453" max="8453" width="3.625" style="306" customWidth="1"/>
    <col min="8454" max="8454" width="12.25" style="306" customWidth="1"/>
    <col min="8455" max="8455" width="4.375" style="306" customWidth="1"/>
    <col min="8456" max="8456" width="10.625" style="306" customWidth="1"/>
    <col min="8457" max="8457" width="5.625" style="306" customWidth="1"/>
    <col min="8458" max="8458" width="2.625" style="306" customWidth="1"/>
    <col min="8459" max="8459" width="6.625" style="306" customWidth="1"/>
    <col min="8460" max="8460" width="19.25" style="306" bestFit="1" customWidth="1"/>
    <col min="8461" max="8461" width="5.25" style="306" customWidth="1"/>
    <col min="8462" max="8462" width="11.75" style="306" customWidth="1"/>
    <col min="8463" max="8463" width="5.25" style="306" customWidth="1"/>
    <col min="8464" max="8464" width="11.75" style="306" customWidth="1"/>
    <col min="8465" max="8465" width="8" style="306" customWidth="1"/>
    <col min="8466" max="8471" width="12.375" style="306" customWidth="1"/>
    <col min="8472" max="8706" width="9" style="306"/>
    <col min="8707" max="8707" width="9" style="306" bestFit="1" customWidth="1"/>
    <col min="8708" max="8708" width="30.25" style="306" customWidth="1"/>
    <col min="8709" max="8709" width="3.625" style="306" customWidth="1"/>
    <col min="8710" max="8710" width="12.25" style="306" customWidth="1"/>
    <col min="8711" max="8711" width="4.375" style="306" customWidth="1"/>
    <col min="8712" max="8712" width="10.625" style="306" customWidth="1"/>
    <col min="8713" max="8713" width="5.625" style="306" customWidth="1"/>
    <col min="8714" max="8714" width="2.625" style="306" customWidth="1"/>
    <col min="8715" max="8715" width="6.625" style="306" customWidth="1"/>
    <col min="8716" max="8716" width="19.25" style="306" bestFit="1" customWidth="1"/>
    <col min="8717" max="8717" width="5.25" style="306" customWidth="1"/>
    <col min="8718" max="8718" width="11.75" style="306" customWidth="1"/>
    <col min="8719" max="8719" width="5.25" style="306" customWidth="1"/>
    <col min="8720" max="8720" width="11.75" style="306" customWidth="1"/>
    <col min="8721" max="8721" width="8" style="306" customWidth="1"/>
    <col min="8722" max="8727" width="12.375" style="306" customWidth="1"/>
    <col min="8728" max="8962" width="9" style="306"/>
    <col min="8963" max="8963" width="9" style="306" bestFit="1" customWidth="1"/>
    <col min="8964" max="8964" width="30.25" style="306" customWidth="1"/>
    <col min="8965" max="8965" width="3.625" style="306" customWidth="1"/>
    <col min="8966" max="8966" width="12.25" style="306" customWidth="1"/>
    <col min="8967" max="8967" width="4.375" style="306" customWidth="1"/>
    <col min="8968" max="8968" width="10.625" style="306" customWidth="1"/>
    <col min="8969" max="8969" width="5.625" style="306" customWidth="1"/>
    <col min="8970" max="8970" width="2.625" style="306" customWidth="1"/>
    <col min="8971" max="8971" width="6.625" style="306" customWidth="1"/>
    <col min="8972" max="8972" width="19.25" style="306" bestFit="1" customWidth="1"/>
    <col min="8973" max="8973" width="5.25" style="306" customWidth="1"/>
    <col min="8974" max="8974" width="11.75" style="306" customWidth="1"/>
    <col min="8975" max="8975" width="5.25" style="306" customWidth="1"/>
    <col min="8976" max="8976" width="11.75" style="306" customWidth="1"/>
    <col min="8977" max="8977" width="8" style="306" customWidth="1"/>
    <col min="8978" max="8983" width="12.375" style="306" customWidth="1"/>
    <col min="8984" max="9218" width="9" style="306"/>
    <col min="9219" max="9219" width="9" style="306" bestFit="1" customWidth="1"/>
    <col min="9220" max="9220" width="30.25" style="306" customWidth="1"/>
    <col min="9221" max="9221" width="3.625" style="306" customWidth="1"/>
    <col min="9222" max="9222" width="12.25" style="306" customWidth="1"/>
    <col min="9223" max="9223" width="4.375" style="306" customWidth="1"/>
    <col min="9224" max="9224" width="10.625" style="306" customWidth="1"/>
    <col min="9225" max="9225" width="5.625" style="306" customWidth="1"/>
    <col min="9226" max="9226" width="2.625" style="306" customWidth="1"/>
    <col min="9227" max="9227" width="6.625" style="306" customWidth="1"/>
    <col min="9228" max="9228" width="19.25" style="306" bestFit="1" customWidth="1"/>
    <col min="9229" max="9229" width="5.25" style="306" customWidth="1"/>
    <col min="9230" max="9230" width="11.75" style="306" customWidth="1"/>
    <col min="9231" max="9231" width="5.25" style="306" customWidth="1"/>
    <col min="9232" max="9232" width="11.75" style="306" customWidth="1"/>
    <col min="9233" max="9233" width="8" style="306" customWidth="1"/>
    <col min="9234" max="9239" width="12.375" style="306" customWidth="1"/>
    <col min="9240" max="9474" width="9" style="306"/>
    <col min="9475" max="9475" width="9" style="306" bestFit="1" customWidth="1"/>
    <col min="9476" max="9476" width="30.25" style="306" customWidth="1"/>
    <col min="9477" max="9477" width="3.625" style="306" customWidth="1"/>
    <col min="9478" max="9478" width="12.25" style="306" customWidth="1"/>
    <col min="9479" max="9479" width="4.375" style="306" customWidth="1"/>
    <col min="9480" max="9480" width="10.625" style="306" customWidth="1"/>
    <col min="9481" max="9481" width="5.625" style="306" customWidth="1"/>
    <col min="9482" max="9482" width="2.625" style="306" customWidth="1"/>
    <col min="9483" max="9483" width="6.625" style="306" customWidth="1"/>
    <col min="9484" max="9484" width="19.25" style="306" bestFit="1" customWidth="1"/>
    <col min="9485" max="9485" width="5.25" style="306" customWidth="1"/>
    <col min="9486" max="9486" width="11.75" style="306" customWidth="1"/>
    <col min="9487" max="9487" width="5.25" style="306" customWidth="1"/>
    <col min="9488" max="9488" width="11.75" style="306" customWidth="1"/>
    <col min="9489" max="9489" width="8" style="306" customWidth="1"/>
    <col min="9490" max="9495" width="12.375" style="306" customWidth="1"/>
    <col min="9496" max="9730" width="9" style="306"/>
    <col min="9731" max="9731" width="9" style="306" bestFit="1" customWidth="1"/>
    <col min="9732" max="9732" width="30.25" style="306" customWidth="1"/>
    <col min="9733" max="9733" width="3.625" style="306" customWidth="1"/>
    <col min="9734" max="9734" width="12.25" style="306" customWidth="1"/>
    <col min="9735" max="9735" width="4.375" style="306" customWidth="1"/>
    <col min="9736" max="9736" width="10.625" style="306" customWidth="1"/>
    <col min="9737" max="9737" width="5.625" style="306" customWidth="1"/>
    <col min="9738" max="9738" width="2.625" style="306" customWidth="1"/>
    <col min="9739" max="9739" width="6.625" style="306" customWidth="1"/>
    <col min="9740" max="9740" width="19.25" style="306" bestFit="1" customWidth="1"/>
    <col min="9741" max="9741" width="5.25" style="306" customWidth="1"/>
    <col min="9742" max="9742" width="11.75" style="306" customWidth="1"/>
    <col min="9743" max="9743" width="5.25" style="306" customWidth="1"/>
    <col min="9744" max="9744" width="11.75" style="306" customWidth="1"/>
    <col min="9745" max="9745" width="8" style="306" customWidth="1"/>
    <col min="9746" max="9751" width="12.375" style="306" customWidth="1"/>
    <col min="9752" max="9986" width="9" style="306"/>
    <col min="9987" max="9987" width="9" style="306" bestFit="1" customWidth="1"/>
    <col min="9988" max="9988" width="30.25" style="306" customWidth="1"/>
    <col min="9989" max="9989" width="3.625" style="306" customWidth="1"/>
    <col min="9990" max="9990" width="12.25" style="306" customWidth="1"/>
    <col min="9991" max="9991" width="4.375" style="306" customWidth="1"/>
    <col min="9992" max="9992" width="10.625" style="306" customWidth="1"/>
    <col min="9993" max="9993" width="5.625" style="306" customWidth="1"/>
    <col min="9994" max="9994" width="2.625" style="306" customWidth="1"/>
    <col min="9995" max="9995" width="6.625" style="306" customWidth="1"/>
    <col min="9996" max="9996" width="19.25" style="306" bestFit="1" customWidth="1"/>
    <col min="9997" max="9997" width="5.25" style="306" customWidth="1"/>
    <col min="9998" max="9998" width="11.75" style="306" customWidth="1"/>
    <col min="9999" max="9999" width="5.25" style="306" customWidth="1"/>
    <col min="10000" max="10000" width="11.75" style="306" customWidth="1"/>
    <col min="10001" max="10001" width="8" style="306" customWidth="1"/>
    <col min="10002" max="10007" width="12.375" style="306" customWidth="1"/>
    <col min="10008" max="10242" width="9" style="306"/>
    <col min="10243" max="10243" width="9" style="306" bestFit="1" customWidth="1"/>
    <col min="10244" max="10244" width="30.25" style="306" customWidth="1"/>
    <col min="10245" max="10245" width="3.625" style="306" customWidth="1"/>
    <col min="10246" max="10246" width="12.25" style="306" customWidth="1"/>
    <col min="10247" max="10247" width="4.375" style="306" customWidth="1"/>
    <col min="10248" max="10248" width="10.625" style="306" customWidth="1"/>
    <col min="10249" max="10249" width="5.625" style="306" customWidth="1"/>
    <col min="10250" max="10250" width="2.625" style="306" customWidth="1"/>
    <col min="10251" max="10251" width="6.625" style="306" customWidth="1"/>
    <col min="10252" max="10252" width="19.25" style="306" bestFit="1" customWidth="1"/>
    <col min="10253" max="10253" width="5.25" style="306" customWidth="1"/>
    <col min="10254" max="10254" width="11.75" style="306" customWidth="1"/>
    <col min="10255" max="10255" width="5.25" style="306" customWidth="1"/>
    <col min="10256" max="10256" width="11.75" style="306" customWidth="1"/>
    <col min="10257" max="10257" width="8" style="306" customWidth="1"/>
    <col min="10258" max="10263" width="12.375" style="306" customWidth="1"/>
    <col min="10264" max="10498" width="9" style="306"/>
    <col min="10499" max="10499" width="9" style="306" bestFit="1" customWidth="1"/>
    <col min="10500" max="10500" width="30.25" style="306" customWidth="1"/>
    <col min="10501" max="10501" width="3.625" style="306" customWidth="1"/>
    <col min="10502" max="10502" width="12.25" style="306" customWidth="1"/>
    <col min="10503" max="10503" width="4.375" style="306" customWidth="1"/>
    <col min="10504" max="10504" width="10.625" style="306" customWidth="1"/>
    <col min="10505" max="10505" width="5.625" style="306" customWidth="1"/>
    <col min="10506" max="10506" width="2.625" style="306" customWidth="1"/>
    <col min="10507" max="10507" width="6.625" style="306" customWidth="1"/>
    <col min="10508" max="10508" width="19.25" style="306" bestFit="1" customWidth="1"/>
    <col min="10509" max="10509" width="5.25" style="306" customWidth="1"/>
    <col min="10510" max="10510" width="11.75" style="306" customWidth="1"/>
    <col min="10511" max="10511" width="5.25" style="306" customWidth="1"/>
    <col min="10512" max="10512" width="11.75" style="306" customWidth="1"/>
    <col min="10513" max="10513" width="8" style="306" customWidth="1"/>
    <col min="10514" max="10519" width="12.375" style="306" customWidth="1"/>
    <col min="10520" max="10754" width="9" style="306"/>
    <col min="10755" max="10755" width="9" style="306" bestFit="1" customWidth="1"/>
    <col min="10756" max="10756" width="30.25" style="306" customWidth="1"/>
    <col min="10757" max="10757" width="3.625" style="306" customWidth="1"/>
    <col min="10758" max="10758" width="12.25" style="306" customWidth="1"/>
    <col min="10759" max="10759" width="4.375" style="306" customWidth="1"/>
    <col min="10760" max="10760" width="10.625" style="306" customWidth="1"/>
    <col min="10761" max="10761" width="5.625" style="306" customWidth="1"/>
    <col min="10762" max="10762" width="2.625" style="306" customWidth="1"/>
    <col min="10763" max="10763" width="6.625" style="306" customWidth="1"/>
    <col min="10764" max="10764" width="19.25" style="306" bestFit="1" customWidth="1"/>
    <col min="10765" max="10765" width="5.25" style="306" customWidth="1"/>
    <col min="10766" max="10766" width="11.75" style="306" customWidth="1"/>
    <col min="10767" max="10767" width="5.25" style="306" customWidth="1"/>
    <col min="10768" max="10768" width="11.75" style="306" customWidth="1"/>
    <col min="10769" max="10769" width="8" style="306" customWidth="1"/>
    <col min="10770" max="10775" width="12.375" style="306" customWidth="1"/>
    <col min="10776" max="11010" width="9" style="306"/>
    <col min="11011" max="11011" width="9" style="306" bestFit="1" customWidth="1"/>
    <col min="11012" max="11012" width="30.25" style="306" customWidth="1"/>
    <col min="11013" max="11013" width="3.625" style="306" customWidth="1"/>
    <col min="11014" max="11014" width="12.25" style="306" customWidth="1"/>
    <col min="11015" max="11015" width="4.375" style="306" customWidth="1"/>
    <col min="11016" max="11016" width="10.625" style="306" customWidth="1"/>
    <col min="11017" max="11017" width="5.625" style="306" customWidth="1"/>
    <col min="11018" max="11018" width="2.625" style="306" customWidth="1"/>
    <col min="11019" max="11019" width="6.625" style="306" customWidth="1"/>
    <col min="11020" max="11020" width="19.25" style="306" bestFit="1" customWidth="1"/>
    <col min="11021" max="11021" width="5.25" style="306" customWidth="1"/>
    <col min="11022" max="11022" width="11.75" style="306" customWidth="1"/>
    <col min="11023" max="11023" width="5.25" style="306" customWidth="1"/>
    <col min="11024" max="11024" width="11.75" style="306" customWidth="1"/>
    <col min="11025" max="11025" width="8" style="306" customWidth="1"/>
    <col min="11026" max="11031" width="12.375" style="306" customWidth="1"/>
    <col min="11032" max="11266" width="9" style="306"/>
    <col min="11267" max="11267" width="9" style="306" bestFit="1" customWidth="1"/>
    <col min="11268" max="11268" width="30.25" style="306" customWidth="1"/>
    <col min="11269" max="11269" width="3.625" style="306" customWidth="1"/>
    <col min="11270" max="11270" width="12.25" style="306" customWidth="1"/>
    <col min="11271" max="11271" width="4.375" style="306" customWidth="1"/>
    <col min="11272" max="11272" width="10.625" style="306" customWidth="1"/>
    <col min="11273" max="11273" width="5.625" style="306" customWidth="1"/>
    <col min="11274" max="11274" width="2.625" style="306" customWidth="1"/>
    <col min="11275" max="11275" width="6.625" style="306" customWidth="1"/>
    <col min="11276" max="11276" width="19.25" style="306" bestFit="1" customWidth="1"/>
    <col min="11277" max="11277" width="5.25" style="306" customWidth="1"/>
    <col min="11278" max="11278" width="11.75" style="306" customWidth="1"/>
    <col min="11279" max="11279" width="5.25" style="306" customWidth="1"/>
    <col min="11280" max="11280" width="11.75" style="306" customWidth="1"/>
    <col min="11281" max="11281" width="8" style="306" customWidth="1"/>
    <col min="11282" max="11287" width="12.375" style="306" customWidth="1"/>
    <col min="11288" max="11522" width="9" style="306"/>
    <col min="11523" max="11523" width="9" style="306" bestFit="1" customWidth="1"/>
    <col min="11524" max="11524" width="30.25" style="306" customWidth="1"/>
    <col min="11525" max="11525" width="3.625" style="306" customWidth="1"/>
    <col min="11526" max="11526" width="12.25" style="306" customWidth="1"/>
    <col min="11527" max="11527" width="4.375" style="306" customWidth="1"/>
    <col min="11528" max="11528" width="10.625" style="306" customWidth="1"/>
    <col min="11529" max="11529" width="5.625" style="306" customWidth="1"/>
    <col min="11530" max="11530" width="2.625" style="306" customWidth="1"/>
    <col min="11531" max="11531" width="6.625" style="306" customWidth="1"/>
    <col min="11532" max="11532" width="19.25" style="306" bestFit="1" customWidth="1"/>
    <col min="11533" max="11533" width="5.25" style="306" customWidth="1"/>
    <col min="11534" max="11534" width="11.75" style="306" customWidth="1"/>
    <col min="11535" max="11535" width="5.25" style="306" customWidth="1"/>
    <col min="11536" max="11536" width="11.75" style="306" customWidth="1"/>
    <col min="11537" max="11537" width="8" style="306" customWidth="1"/>
    <col min="11538" max="11543" width="12.375" style="306" customWidth="1"/>
    <col min="11544" max="11778" width="9" style="306"/>
    <col min="11779" max="11779" width="9" style="306" bestFit="1" customWidth="1"/>
    <col min="11780" max="11780" width="30.25" style="306" customWidth="1"/>
    <col min="11781" max="11781" width="3.625" style="306" customWidth="1"/>
    <col min="11782" max="11782" width="12.25" style="306" customWidth="1"/>
    <col min="11783" max="11783" width="4.375" style="306" customWidth="1"/>
    <col min="11784" max="11784" width="10.625" style="306" customWidth="1"/>
    <col min="11785" max="11785" width="5.625" style="306" customWidth="1"/>
    <col min="11786" max="11786" width="2.625" style="306" customWidth="1"/>
    <col min="11787" max="11787" width="6.625" style="306" customWidth="1"/>
    <col min="11788" max="11788" width="19.25" style="306" bestFit="1" customWidth="1"/>
    <col min="11789" max="11789" width="5.25" style="306" customWidth="1"/>
    <col min="11790" max="11790" width="11.75" style="306" customWidth="1"/>
    <col min="11791" max="11791" width="5.25" style="306" customWidth="1"/>
    <col min="11792" max="11792" width="11.75" style="306" customWidth="1"/>
    <col min="11793" max="11793" width="8" style="306" customWidth="1"/>
    <col min="11794" max="11799" width="12.375" style="306" customWidth="1"/>
    <col min="11800" max="12034" width="9" style="306"/>
    <col min="12035" max="12035" width="9" style="306" bestFit="1" customWidth="1"/>
    <col min="12036" max="12036" width="30.25" style="306" customWidth="1"/>
    <col min="12037" max="12037" width="3.625" style="306" customWidth="1"/>
    <col min="12038" max="12038" width="12.25" style="306" customWidth="1"/>
    <col min="12039" max="12039" width="4.375" style="306" customWidth="1"/>
    <col min="12040" max="12040" width="10.625" style="306" customWidth="1"/>
    <col min="12041" max="12041" width="5.625" style="306" customWidth="1"/>
    <col min="12042" max="12042" width="2.625" style="306" customWidth="1"/>
    <col min="12043" max="12043" width="6.625" style="306" customWidth="1"/>
    <col min="12044" max="12044" width="19.25" style="306" bestFit="1" customWidth="1"/>
    <col min="12045" max="12045" width="5.25" style="306" customWidth="1"/>
    <col min="12046" max="12046" width="11.75" style="306" customWidth="1"/>
    <col min="12047" max="12047" width="5.25" style="306" customWidth="1"/>
    <col min="12048" max="12048" width="11.75" style="306" customWidth="1"/>
    <col min="12049" max="12049" width="8" style="306" customWidth="1"/>
    <col min="12050" max="12055" width="12.375" style="306" customWidth="1"/>
    <col min="12056" max="12290" width="9" style="306"/>
    <col min="12291" max="12291" width="9" style="306" bestFit="1" customWidth="1"/>
    <col min="12292" max="12292" width="30.25" style="306" customWidth="1"/>
    <col min="12293" max="12293" width="3.625" style="306" customWidth="1"/>
    <col min="12294" max="12294" width="12.25" style="306" customWidth="1"/>
    <col min="12295" max="12295" width="4.375" style="306" customWidth="1"/>
    <col min="12296" max="12296" width="10.625" style="306" customWidth="1"/>
    <col min="12297" max="12297" width="5.625" style="306" customWidth="1"/>
    <col min="12298" max="12298" width="2.625" style="306" customWidth="1"/>
    <col min="12299" max="12299" width="6.625" style="306" customWidth="1"/>
    <col min="12300" max="12300" width="19.25" style="306" bestFit="1" customWidth="1"/>
    <col min="12301" max="12301" width="5.25" style="306" customWidth="1"/>
    <col min="12302" max="12302" width="11.75" style="306" customWidth="1"/>
    <col min="12303" max="12303" width="5.25" style="306" customWidth="1"/>
    <col min="12304" max="12304" width="11.75" style="306" customWidth="1"/>
    <col min="12305" max="12305" width="8" style="306" customWidth="1"/>
    <col min="12306" max="12311" width="12.375" style="306" customWidth="1"/>
    <col min="12312" max="12546" width="9" style="306"/>
    <col min="12547" max="12547" width="9" style="306" bestFit="1" customWidth="1"/>
    <col min="12548" max="12548" width="30.25" style="306" customWidth="1"/>
    <col min="12549" max="12549" width="3.625" style="306" customWidth="1"/>
    <col min="12550" max="12550" width="12.25" style="306" customWidth="1"/>
    <col min="12551" max="12551" width="4.375" style="306" customWidth="1"/>
    <col min="12552" max="12552" width="10.625" style="306" customWidth="1"/>
    <col min="12553" max="12553" width="5.625" style="306" customWidth="1"/>
    <col min="12554" max="12554" width="2.625" style="306" customWidth="1"/>
    <col min="12555" max="12555" width="6.625" style="306" customWidth="1"/>
    <col min="12556" max="12556" width="19.25" style="306" bestFit="1" customWidth="1"/>
    <col min="12557" max="12557" width="5.25" style="306" customWidth="1"/>
    <col min="12558" max="12558" width="11.75" style="306" customWidth="1"/>
    <col min="12559" max="12559" width="5.25" style="306" customWidth="1"/>
    <col min="12560" max="12560" width="11.75" style="306" customWidth="1"/>
    <col min="12561" max="12561" width="8" style="306" customWidth="1"/>
    <col min="12562" max="12567" width="12.375" style="306" customWidth="1"/>
    <col min="12568" max="12802" width="9" style="306"/>
    <col min="12803" max="12803" width="9" style="306" bestFit="1" customWidth="1"/>
    <col min="12804" max="12804" width="30.25" style="306" customWidth="1"/>
    <col min="12805" max="12805" width="3.625" style="306" customWidth="1"/>
    <col min="12806" max="12806" width="12.25" style="306" customWidth="1"/>
    <col min="12807" max="12807" width="4.375" style="306" customWidth="1"/>
    <col min="12808" max="12808" width="10.625" style="306" customWidth="1"/>
    <col min="12809" max="12809" width="5.625" style="306" customWidth="1"/>
    <col min="12810" max="12810" width="2.625" style="306" customWidth="1"/>
    <col min="12811" max="12811" width="6.625" style="306" customWidth="1"/>
    <col min="12812" max="12812" width="19.25" style="306" bestFit="1" customWidth="1"/>
    <col min="12813" max="12813" width="5.25" style="306" customWidth="1"/>
    <col min="12814" max="12814" width="11.75" style="306" customWidth="1"/>
    <col min="12815" max="12815" width="5.25" style="306" customWidth="1"/>
    <col min="12816" max="12816" width="11.75" style="306" customWidth="1"/>
    <col min="12817" max="12817" width="8" style="306" customWidth="1"/>
    <col min="12818" max="12823" width="12.375" style="306" customWidth="1"/>
    <col min="12824" max="13058" width="9" style="306"/>
    <col min="13059" max="13059" width="9" style="306" bestFit="1" customWidth="1"/>
    <col min="13060" max="13060" width="30.25" style="306" customWidth="1"/>
    <col min="13061" max="13061" width="3.625" style="306" customWidth="1"/>
    <col min="13062" max="13062" width="12.25" style="306" customWidth="1"/>
    <col min="13063" max="13063" width="4.375" style="306" customWidth="1"/>
    <col min="13064" max="13064" width="10.625" style="306" customWidth="1"/>
    <col min="13065" max="13065" width="5.625" style="306" customWidth="1"/>
    <col min="13066" max="13066" width="2.625" style="306" customWidth="1"/>
    <col min="13067" max="13067" width="6.625" style="306" customWidth="1"/>
    <col min="13068" max="13068" width="19.25" style="306" bestFit="1" customWidth="1"/>
    <col min="13069" max="13069" width="5.25" style="306" customWidth="1"/>
    <col min="13070" max="13070" width="11.75" style="306" customWidth="1"/>
    <col min="13071" max="13071" width="5.25" style="306" customWidth="1"/>
    <col min="13072" max="13072" width="11.75" style="306" customWidth="1"/>
    <col min="13073" max="13073" width="8" style="306" customWidth="1"/>
    <col min="13074" max="13079" width="12.375" style="306" customWidth="1"/>
    <col min="13080" max="13314" width="9" style="306"/>
    <col min="13315" max="13315" width="9" style="306" bestFit="1" customWidth="1"/>
    <col min="13316" max="13316" width="30.25" style="306" customWidth="1"/>
    <col min="13317" max="13317" width="3.625" style="306" customWidth="1"/>
    <col min="13318" max="13318" width="12.25" style="306" customWidth="1"/>
    <col min="13319" max="13319" width="4.375" style="306" customWidth="1"/>
    <col min="13320" max="13320" width="10.625" style="306" customWidth="1"/>
    <col min="13321" max="13321" width="5.625" style="306" customWidth="1"/>
    <col min="13322" max="13322" width="2.625" style="306" customWidth="1"/>
    <col min="13323" max="13323" width="6.625" style="306" customWidth="1"/>
    <col min="13324" max="13324" width="19.25" style="306" bestFit="1" customWidth="1"/>
    <col min="13325" max="13325" width="5.25" style="306" customWidth="1"/>
    <col min="13326" max="13326" width="11.75" style="306" customWidth="1"/>
    <col min="13327" max="13327" width="5.25" style="306" customWidth="1"/>
    <col min="13328" max="13328" width="11.75" style="306" customWidth="1"/>
    <col min="13329" max="13329" width="8" style="306" customWidth="1"/>
    <col min="13330" max="13335" width="12.375" style="306" customWidth="1"/>
    <col min="13336" max="13570" width="9" style="306"/>
    <col min="13571" max="13571" width="9" style="306" bestFit="1" customWidth="1"/>
    <col min="13572" max="13572" width="30.25" style="306" customWidth="1"/>
    <col min="13573" max="13573" width="3.625" style="306" customWidth="1"/>
    <col min="13574" max="13574" width="12.25" style="306" customWidth="1"/>
    <col min="13575" max="13575" width="4.375" style="306" customWidth="1"/>
    <col min="13576" max="13576" width="10.625" style="306" customWidth="1"/>
    <col min="13577" max="13577" width="5.625" style="306" customWidth="1"/>
    <col min="13578" max="13578" width="2.625" style="306" customWidth="1"/>
    <col min="13579" max="13579" width="6.625" style="306" customWidth="1"/>
    <col min="13580" max="13580" width="19.25" style="306" bestFit="1" customWidth="1"/>
    <col min="13581" max="13581" width="5.25" style="306" customWidth="1"/>
    <col min="13582" max="13582" width="11.75" style="306" customWidth="1"/>
    <col min="13583" max="13583" width="5.25" style="306" customWidth="1"/>
    <col min="13584" max="13584" width="11.75" style="306" customWidth="1"/>
    <col min="13585" max="13585" width="8" style="306" customWidth="1"/>
    <col min="13586" max="13591" width="12.375" style="306" customWidth="1"/>
    <col min="13592" max="13826" width="9" style="306"/>
    <col min="13827" max="13827" width="9" style="306" bestFit="1" customWidth="1"/>
    <col min="13828" max="13828" width="30.25" style="306" customWidth="1"/>
    <col min="13829" max="13829" width="3.625" style="306" customWidth="1"/>
    <col min="13830" max="13830" width="12.25" style="306" customWidth="1"/>
    <col min="13831" max="13831" width="4.375" style="306" customWidth="1"/>
    <col min="13832" max="13832" width="10.625" style="306" customWidth="1"/>
    <col min="13833" max="13833" width="5.625" style="306" customWidth="1"/>
    <col min="13834" max="13834" width="2.625" style="306" customWidth="1"/>
    <col min="13835" max="13835" width="6.625" style="306" customWidth="1"/>
    <col min="13836" max="13836" width="19.25" style="306" bestFit="1" customWidth="1"/>
    <col min="13837" max="13837" width="5.25" style="306" customWidth="1"/>
    <col min="13838" max="13838" width="11.75" style="306" customWidth="1"/>
    <col min="13839" max="13839" width="5.25" style="306" customWidth="1"/>
    <col min="13840" max="13840" width="11.75" style="306" customWidth="1"/>
    <col min="13841" max="13841" width="8" style="306" customWidth="1"/>
    <col min="13842" max="13847" width="12.375" style="306" customWidth="1"/>
    <col min="13848" max="14082" width="9" style="306"/>
    <col min="14083" max="14083" width="9" style="306" bestFit="1" customWidth="1"/>
    <col min="14084" max="14084" width="30.25" style="306" customWidth="1"/>
    <col min="14085" max="14085" width="3.625" style="306" customWidth="1"/>
    <col min="14086" max="14086" width="12.25" style="306" customWidth="1"/>
    <col min="14087" max="14087" width="4.375" style="306" customWidth="1"/>
    <col min="14088" max="14088" width="10.625" style="306" customWidth="1"/>
    <col min="14089" max="14089" width="5.625" style="306" customWidth="1"/>
    <col min="14090" max="14090" width="2.625" style="306" customWidth="1"/>
    <col min="14091" max="14091" width="6.625" style="306" customWidth="1"/>
    <col min="14092" max="14092" width="19.25" style="306" bestFit="1" customWidth="1"/>
    <col min="14093" max="14093" width="5.25" style="306" customWidth="1"/>
    <col min="14094" max="14094" width="11.75" style="306" customWidth="1"/>
    <col min="14095" max="14095" width="5.25" style="306" customWidth="1"/>
    <col min="14096" max="14096" width="11.75" style="306" customWidth="1"/>
    <col min="14097" max="14097" width="8" style="306" customWidth="1"/>
    <col min="14098" max="14103" width="12.375" style="306" customWidth="1"/>
    <col min="14104" max="14338" width="9" style="306"/>
    <col min="14339" max="14339" width="9" style="306" bestFit="1" customWidth="1"/>
    <col min="14340" max="14340" width="30.25" style="306" customWidth="1"/>
    <col min="14341" max="14341" width="3.625" style="306" customWidth="1"/>
    <col min="14342" max="14342" width="12.25" style="306" customWidth="1"/>
    <col min="14343" max="14343" width="4.375" style="306" customWidth="1"/>
    <col min="14344" max="14344" width="10.625" style="306" customWidth="1"/>
    <col min="14345" max="14345" width="5.625" style="306" customWidth="1"/>
    <col min="14346" max="14346" width="2.625" style="306" customWidth="1"/>
    <col min="14347" max="14347" width="6.625" style="306" customWidth="1"/>
    <col min="14348" max="14348" width="19.25" style="306" bestFit="1" customWidth="1"/>
    <col min="14349" max="14349" width="5.25" style="306" customWidth="1"/>
    <col min="14350" max="14350" width="11.75" style="306" customWidth="1"/>
    <col min="14351" max="14351" width="5.25" style="306" customWidth="1"/>
    <col min="14352" max="14352" width="11.75" style="306" customWidth="1"/>
    <col min="14353" max="14353" width="8" style="306" customWidth="1"/>
    <col min="14354" max="14359" width="12.375" style="306" customWidth="1"/>
    <col min="14360" max="14594" width="9" style="306"/>
    <col min="14595" max="14595" width="9" style="306" bestFit="1" customWidth="1"/>
    <col min="14596" max="14596" width="30.25" style="306" customWidth="1"/>
    <col min="14597" max="14597" width="3.625" style="306" customWidth="1"/>
    <col min="14598" max="14598" width="12.25" style="306" customWidth="1"/>
    <col min="14599" max="14599" width="4.375" style="306" customWidth="1"/>
    <col min="14600" max="14600" width="10.625" style="306" customWidth="1"/>
    <col min="14601" max="14601" width="5.625" style="306" customWidth="1"/>
    <col min="14602" max="14602" width="2.625" style="306" customWidth="1"/>
    <col min="14603" max="14603" width="6.625" style="306" customWidth="1"/>
    <col min="14604" max="14604" width="19.25" style="306" bestFit="1" customWidth="1"/>
    <col min="14605" max="14605" width="5.25" style="306" customWidth="1"/>
    <col min="14606" max="14606" width="11.75" style="306" customWidth="1"/>
    <col min="14607" max="14607" width="5.25" style="306" customWidth="1"/>
    <col min="14608" max="14608" width="11.75" style="306" customWidth="1"/>
    <col min="14609" max="14609" width="8" style="306" customWidth="1"/>
    <col min="14610" max="14615" width="12.375" style="306" customWidth="1"/>
    <col min="14616" max="14850" width="9" style="306"/>
    <col min="14851" max="14851" width="9" style="306" bestFit="1" customWidth="1"/>
    <col min="14852" max="14852" width="30.25" style="306" customWidth="1"/>
    <col min="14853" max="14853" width="3.625" style="306" customWidth="1"/>
    <col min="14854" max="14854" width="12.25" style="306" customWidth="1"/>
    <col min="14855" max="14855" width="4.375" style="306" customWidth="1"/>
    <col min="14856" max="14856" width="10.625" style="306" customWidth="1"/>
    <col min="14857" max="14857" width="5.625" style="306" customWidth="1"/>
    <col min="14858" max="14858" width="2.625" style="306" customWidth="1"/>
    <col min="14859" max="14859" width="6.625" style="306" customWidth="1"/>
    <col min="14860" max="14860" width="19.25" style="306" bestFit="1" customWidth="1"/>
    <col min="14861" max="14861" width="5.25" style="306" customWidth="1"/>
    <col min="14862" max="14862" width="11.75" style="306" customWidth="1"/>
    <col min="14863" max="14863" width="5.25" style="306" customWidth="1"/>
    <col min="14864" max="14864" width="11.75" style="306" customWidth="1"/>
    <col min="14865" max="14865" width="8" style="306" customWidth="1"/>
    <col min="14866" max="14871" width="12.375" style="306" customWidth="1"/>
    <col min="14872" max="15106" width="9" style="306"/>
    <col min="15107" max="15107" width="9" style="306" bestFit="1" customWidth="1"/>
    <col min="15108" max="15108" width="30.25" style="306" customWidth="1"/>
    <col min="15109" max="15109" width="3.625" style="306" customWidth="1"/>
    <col min="15110" max="15110" width="12.25" style="306" customWidth="1"/>
    <col min="15111" max="15111" width="4.375" style="306" customWidth="1"/>
    <col min="15112" max="15112" width="10.625" style="306" customWidth="1"/>
    <col min="15113" max="15113" width="5.625" style="306" customWidth="1"/>
    <col min="15114" max="15114" width="2.625" style="306" customWidth="1"/>
    <col min="15115" max="15115" width="6.625" style="306" customWidth="1"/>
    <col min="15116" max="15116" width="19.25" style="306" bestFit="1" customWidth="1"/>
    <col min="15117" max="15117" width="5.25" style="306" customWidth="1"/>
    <col min="15118" max="15118" width="11.75" style="306" customWidth="1"/>
    <col min="15119" max="15119" width="5.25" style="306" customWidth="1"/>
    <col min="15120" max="15120" width="11.75" style="306" customWidth="1"/>
    <col min="15121" max="15121" width="8" style="306" customWidth="1"/>
    <col min="15122" max="15127" width="12.375" style="306" customWidth="1"/>
    <col min="15128" max="15362" width="9" style="306"/>
    <col min="15363" max="15363" width="9" style="306" bestFit="1" customWidth="1"/>
    <col min="15364" max="15364" width="30.25" style="306" customWidth="1"/>
    <col min="15365" max="15365" width="3.625" style="306" customWidth="1"/>
    <col min="15366" max="15366" width="12.25" style="306" customWidth="1"/>
    <col min="15367" max="15367" width="4.375" style="306" customWidth="1"/>
    <col min="15368" max="15368" width="10.625" style="306" customWidth="1"/>
    <col min="15369" max="15369" width="5.625" style="306" customWidth="1"/>
    <col min="15370" max="15370" width="2.625" style="306" customWidth="1"/>
    <col min="15371" max="15371" width="6.625" style="306" customWidth="1"/>
    <col min="15372" max="15372" width="19.25" style="306" bestFit="1" customWidth="1"/>
    <col min="15373" max="15373" width="5.25" style="306" customWidth="1"/>
    <col min="15374" max="15374" width="11.75" style="306" customWidth="1"/>
    <col min="15375" max="15375" width="5.25" style="306" customWidth="1"/>
    <col min="15376" max="15376" width="11.75" style="306" customWidth="1"/>
    <col min="15377" max="15377" width="8" style="306" customWidth="1"/>
    <col min="15378" max="15383" width="12.375" style="306" customWidth="1"/>
    <col min="15384" max="15618" width="9" style="306"/>
    <col min="15619" max="15619" width="9" style="306" bestFit="1" customWidth="1"/>
    <col min="15620" max="15620" width="30.25" style="306" customWidth="1"/>
    <col min="15621" max="15621" width="3.625" style="306" customWidth="1"/>
    <col min="15622" max="15622" width="12.25" style="306" customWidth="1"/>
    <col min="15623" max="15623" width="4.375" style="306" customWidth="1"/>
    <col min="15624" max="15624" width="10.625" style="306" customWidth="1"/>
    <col min="15625" max="15625" width="5.625" style="306" customWidth="1"/>
    <col min="15626" max="15626" width="2.625" style="306" customWidth="1"/>
    <col min="15627" max="15627" width="6.625" style="306" customWidth="1"/>
    <col min="15628" max="15628" width="19.25" style="306" bestFit="1" customWidth="1"/>
    <col min="15629" max="15629" width="5.25" style="306" customWidth="1"/>
    <col min="15630" max="15630" width="11.75" style="306" customWidth="1"/>
    <col min="15631" max="15631" width="5.25" style="306" customWidth="1"/>
    <col min="15632" max="15632" width="11.75" style="306" customWidth="1"/>
    <col min="15633" max="15633" width="8" style="306" customWidth="1"/>
    <col min="15634" max="15639" width="12.375" style="306" customWidth="1"/>
    <col min="15640" max="15874" width="9" style="306"/>
    <col min="15875" max="15875" width="9" style="306" bestFit="1" customWidth="1"/>
    <col min="15876" max="15876" width="30.25" style="306" customWidth="1"/>
    <col min="15877" max="15877" width="3.625" style="306" customWidth="1"/>
    <col min="15878" max="15878" width="12.25" style="306" customWidth="1"/>
    <col min="15879" max="15879" width="4.375" style="306" customWidth="1"/>
    <col min="15880" max="15880" width="10.625" style="306" customWidth="1"/>
    <col min="15881" max="15881" width="5.625" style="306" customWidth="1"/>
    <col min="15882" max="15882" width="2.625" style="306" customWidth="1"/>
    <col min="15883" max="15883" width="6.625" style="306" customWidth="1"/>
    <col min="15884" max="15884" width="19.25" style="306" bestFit="1" customWidth="1"/>
    <col min="15885" max="15885" width="5.25" style="306" customWidth="1"/>
    <col min="15886" max="15886" width="11.75" style="306" customWidth="1"/>
    <col min="15887" max="15887" width="5.25" style="306" customWidth="1"/>
    <col min="15888" max="15888" width="11.75" style="306" customWidth="1"/>
    <col min="15889" max="15889" width="8" style="306" customWidth="1"/>
    <col min="15890" max="15895" width="12.375" style="306" customWidth="1"/>
    <col min="15896" max="16130" width="9" style="306"/>
    <col min="16131" max="16131" width="9" style="306" bestFit="1" customWidth="1"/>
    <col min="16132" max="16132" width="30.25" style="306" customWidth="1"/>
    <col min="16133" max="16133" width="3.625" style="306" customWidth="1"/>
    <col min="16134" max="16134" width="12.25" style="306" customWidth="1"/>
    <col min="16135" max="16135" width="4.375" style="306" customWidth="1"/>
    <col min="16136" max="16136" width="10.625" style="306" customWidth="1"/>
    <col min="16137" max="16137" width="5.625" style="306" customWidth="1"/>
    <col min="16138" max="16138" width="2.625" style="306" customWidth="1"/>
    <col min="16139" max="16139" width="6.625" style="306" customWidth="1"/>
    <col min="16140" max="16140" width="19.25" style="306" bestFit="1" customWidth="1"/>
    <col min="16141" max="16141" width="5.25" style="306" customWidth="1"/>
    <col min="16142" max="16142" width="11.75" style="306" customWidth="1"/>
    <col min="16143" max="16143" width="5.25" style="306" customWidth="1"/>
    <col min="16144" max="16144" width="11.75" style="306" customWidth="1"/>
    <col min="16145" max="16145" width="8" style="306" customWidth="1"/>
    <col min="16146" max="16151" width="12.375" style="306" customWidth="1"/>
    <col min="16152" max="16384" width="9" style="306"/>
  </cols>
  <sheetData>
    <row r="1" spans="1:20" ht="24" customHeight="1">
      <c r="A1" s="715" t="s">
        <v>676</v>
      </c>
      <c r="B1" s="715"/>
      <c r="C1" s="715"/>
      <c r="D1" s="715"/>
      <c r="E1" s="715"/>
      <c r="F1" s="715"/>
      <c r="G1" s="715"/>
      <c r="H1" s="715"/>
      <c r="I1" s="715"/>
      <c r="J1" s="715"/>
      <c r="K1" s="715"/>
      <c r="L1" s="715"/>
      <c r="M1" s="715"/>
      <c r="N1" s="715"/>
      <c r="O1" s="715"/>
      <c r="P1" s="715"/>
      <c r="Q1" s="715"/>
    </row>
    <row r="2" spans="1:20" ht="13.5" customHeight="1">
      <c r="A2" s="307"/>
      <c r="B2" s="307"/>
      <c r="C2" s="307"/>
      <c r="D2" s="307"/>
      <c r="E2" s="307"/>
      <c r="F2" s="307"/>
      <c r="G2" s="307"/>
      <c r="H2" s="307"/>
      <c r="I2" s="307"/>
      <c r="J2" s="307"/>
      <c r="K2" s="307"/>
      <c r="L2" s="307"/>
      <c r="M2" s="307"/>
      <c r="N2" s="307"/>
      <c r="O2" s="307"/>
      <c r="P2" s="307"/>
      <c r="Q2" s="307"/>
    </row>
    <row r="3" spans="1:20" ht="88.5" customHeight="1">
      <c r="A3" s="656" t="s">
        <v>730</v>
      </c>
      <c r="B3" s="656"/>
      <c r="C3" s="656"/>
      <c r="D3" s="656"/>
      <c r="E3" s="656"/>
      <c r="F3" s="656"/>
      <c r="G3" s="656"/>
      <c r="H3" s="656"/>
      <c r="I3" s="656"/>
      <c r="J3" s="656"/>
      <c r="K3" s="656"/>
      <c r="L3" s="656"/>
      <c r="M3" s="656"/>
      <c r="N3" s="656"/>
      <c r="O3" s="656"/>
      <c r="P3" s="656"/>
      <c r="Q3" s="656"/>
      <c r="R3" s="309"/>
      <c r="S3" s="309"/>
      <c r="T3" s="309"/>
    </row>
    <row r="4" spans="1:20" ht="13.5" customHeight="1">
      <c r="A4" s="308"/>
      <c r="B4" s="308"/>
      <c r="C4" s="308"/>
      <c r="D4" s="308"/>
      <c r="E4" s="308"/>
      <c r="F4" s="308"/>
      <c r="G4" s="308"/>
      <c r="H4" s="308"/>
      <c r="I4" s="308"/>
      <c r="J4" s="308"/>
      <c r="K4" s="308"/>
      <c r="L4" s="308"/>
      <c r="M4" s="308"/>
      <c r="N4" s="308"/>
      <c r="O4" s="308"/>
      <c r="P4" s="308"/>
      <c r="Q4" s="308"/>
      <c r="R4" s="309"/>
      <c r="S4" s="309"/>
      <c r="T4" s="309"/>
    </row>
    <row r="5" spans="1:20" ht="27.75" customHeight="1" thickBot="1">
      <c r="A5" s="657" t="s">
        <v>731</v>
      </c>
      <c r="B5" s="657"/>
      <c r="C5" s="657"/>
      <c r="D5" s="657"/>
      <c r="E5" s="657"/>
      <c r="F5" s="657"/>
      <c r="G5" s="657"/>
      <c r="H5" s="657"/>
      <c r="I5" s="657"/>
      <c r="J5" s="310"/>
      <c r="K5" s="658" t="s">
        <v>732</v>
      </c>
      <c r="L5" s="658"/>
      <c r="M5" s="658"/>
      <c r="N5" s="658"/>
      <c r="O5" s="658"/>
      <c r="P5" s="658"/>
      <c r="Q5" s="658"/>
      <c r="R5" s="311"/>
      <c r="S5" s="311"/>
    </row>
    <row r="6" spans="1:20" ht="16.5" customHeight="1" thickBot="1">
      <c r="A6" s="659" t="s">
        <v>596</v>
      </c>
      <c r="B6" s="662" t="s">
        <v>729</v>
      </c>
      <c r="C6" s="663"/>
      <c r="D6" s="322" t="s">
        <v>680</v>
      </c>
      <c r="E6" s="323" t="s">
        <v>600</v>
      </c>
      <c r="F6" s="324" t="s">
        <v>601</v>
      </c>
      <c r="G6" s="325"/>
      <c r="H6" s="326"/>
      <c r="I6" s="327" t="s">
        <v>591</v>
      </c>
      <c r="K6" s="313"/>
      <c r="L6" s="666"/>
      <c r="M6" s="668" t="s">
        <v>592</v>
      </c>
      <c r="N6" s="669"/>
      <c r="O6" s="669"/>
      <c r="P6" s="670"/>
    </row>
    <row r="7" spans="1:20" ht="15.75" customHeight="1" thickTop="1" thickBot="1">
      <c r="A7" s="660"/>
      <c r="B7" s="664"/>
      <c r="C7" s="665"/>
      <c r="D7" s="313" t="s">
        <v>605</v>
      </c>
      <c r="F7" s="314" t="s">
        <v>606</v>
      </c>
      <c r="G7" s="328" t="s">
        <v>597</v>
      </c>
      <c r="H7" s="329" t="str">
        <f>IF($B$8="","",IF(H6="","",ROUNDDOWN(H6/$B$8,1)))</f>
        <v/>
      </c>
      <c r="I7" s="330" t="s">
        <v>98</v>
      </c>
      <c r="K7" s="318"/>
      <c r="L7" s="667"/>
      <c r="M7" s="671" t="s">
        <v>678</v>
      </c>
      <c r="N7" s="672"/>
      <c r="O7" s="672" t="s">
        <v>679</v>
      </c>
      <c r="P7" s="673"/>
      <c r="T7" s="305"/>
    </row>
    <row r="8" spans="1:20" ht="16.5" customHeight="1" thickTop="1" thickBot="1">
      <c r="A8" s="660"/>
      <c r="B8" s="674"/>
      <c r="C8" s="676" t="s">
        <v>591</v>
      </c>
      <c r="D8" s="332" t="s">
        <v>681</v>
      </c>
      <c r="E8" s="313" t="s">
        <v>600</v>
      </c>
      <c r="F8" s="314" t="s">
        <v>611</v>
      </c>
      <c r="H8" s="333"/>
      <c r="I8" s="330" t="s">
        <v>591</v>
      </c>
      <c r="L8" s="319" t="s">
        <v>596</v>
      </c>
      <c r="M8" s="320" t="s">
        <v>597</v>
      </c>
      <c r="N8" s="321" t="str">
        <f>H7</f>
        <v/>
      </c>
      <c r="O8" s="320" t="s">
        <v>598</v>
      </c>
      <c r="P8" s="321" t="str">
        <f>H9</f>
        <v/>
      </c>
      <c r="S8" s="375"/>
    </row>
    <row r="9" spans="1:20" ht="16.5" customHeight="1" thickTop="1" thickBot="1">
      <c r="A9" s="661"/>
      <c r="B9" s="675"/>
      <c r="C9" s="677"/>
      <c r="D9" s="334" t="s">
        <v>605</v>
      </c>
      <c r="E9" s="334"/>
      <c r="F9" s="335" t="s">
        <v>615</v>
      </c>
      <c r="G9" s="328" t="s">
        <v>598</v>
      </c>
      <c r="H9" s="329" t="str">
        <f>IF($B$8="","",IF(H8="","",ROUNDDOWN(H8/$B$8,1)))</f>
        <v/>
      </c>
      <c r="I9" s="336" t="s">
        <v>98</v>
      </c>
      <c r="L9" s="319" t="s">
        <v>602</v>
      </c>
      <c r="M9" s="320" t="s">
        <v>603</v>
      </c>
      <c r="N9" s="321" t="str">
        <f>H11</f>
        <v/>
      </c>
      <c r="O9" s="320" t="s">
        <v>604</v>
      </c>
      <c r="P9" s="321" t="str">
        <f>H13</f>
        <v/>
      </c>
      <c r="S9" s="375"/>
    </row>
    <row r="10" spans="1:20" ht="16.5" customHeight="1" thickBot="1">
      <c r="A10" s="659" t="s">
        <v>602</v>
      </c>
      <c r="B10" s="662" t="s">
        <v>729</v>
      </c>
      <c r="C10" s="663"/>
      <c r="D10" s="322" t="s">
        <v>680</v>
      </c>
      <c r="E10" s="323" t="s">
        <v>600</v>
      </c>
      <c r="F10" s="324" t="s">
        <v>601</v>
      </c>
      <c r="G10" s="325"/>
      <c r="H10" s="326"/>
      <c r="I10" s="327" t="s">
        <v>591</v>
      </c>
      <c r="K10" s="331"/>
      <c r="L10" s="319" t="s">
        <v>607</v>
      </c>
      <c r="M10" s="320" t="s">
        <v>608</v>
      </c>
      <c r="N10" s="321" t="str">
        <f>H15</f>
        <v/>
      </c>
      <c r="O10" s="320" t="s">
        <v>609</v>
      </c>
      <c r="P10" s="321" t="str">
        <f>H17</f>
        <v/>
      </c>
      <c r="Q10" s="331"/>
    </row>
    <row r="11" spans="1:20" ht="16.5" customHeight="1" thickTop="1" thickBot="1">
      <c r="A11" s="660"/>
      <c r="B11" s="664"/>
      <c r="C11" s="665"/>
      <c r="D11" s="313" t="s">
        <v>605</v>
      </c>
      <c r="F11" s="314" t="s">
        <v>606</v>
      </c>
      <c r="G11" s="328" t="s">
        <v>603</v>
      </c>
      <c r="H11" s="329" t="str">
        <f>IF($B$12="","",IF(H10="","",ROUNDDOWN(H10/$B$12,1)))</f>
        <v/>
      </c>
      <c r="I11" s="330" t="s">
        <v>98</v>
      </c>
      <c r="K11" s="331"/>
      <c r="L11" s="319" t="s">
        <v>612</v>
      </c>
      <c r="M11" s="320" t="s">
        <v>613</v>
      </c>
      <c r="N11" s="321" t="str">
        <f>H19</f>
        <v/>
      </c>
      <c r="O11" s="320" t="s">
        <v>614</v>
      </c>
      <c r="P11" s="321" t="str">
        <f>H21</f>
        <v/>
      </c>
      <c r="Q11" s="331"/>
    </row>
    <row r="12" spans="1:20" ht="16.5" customHeight="1" thickTop="1" thickBot="1">
      <c r="A12" s="660"/>
      <c r="B12" s="674" t="s">
        <v>286</v>
      </c>
      <c r="C12" s="676" t="s">
        <v>591</v>
      </c>
      <c r="D12" s="332" t="s">
        <v>681</v>
      </c>
      <c r="E12" s="313" t="s">
        <v>600</v>
      </c>
      <c r="F12" s="314" t="s">
        <v>611</v>
      </c>
      <c r="H12" s="333"/>
      <c r="I12" s="330" t="s">
        <v>591</v>
      </c>
      <c r="K12" s="331"/>
      <c r="L12" s="319" t="s">
        <v>616</v>
      </c>
      <c r="M12" s="320" t="s">
        <v>617</v>
      </c>
      <c r="N12" s="321" t="str">
        <f>H23</f>
        <v/>
      </c>
      <c r="O12" s="320" t="s">
        <v>618</v>
      </c>
      <c r="P12" s="321" t="str">
        <f>H25</f>
        <v/>
      </c>
      <c r="Q12" s="331"/>
      <c r="R12" s="331"/>
      <c r="S12" s="331"/>
      <c r="T12" s="331"/>
    </row>
    <row r="13" spans="1:20" ht="16.5" customHeight="1" thickTop="1" thickBot="1">
      <c r="A13" s="661"/>
      <c r="B13" s="675"/>
      <c r="C13" s="677"/>
      <c r="D13" s="334" t="s">
        <v>605</v>
      </c>
      <c r="E13" s="334"/>
      <c r="F13" s="335" t="s">
        <v>615</v>
      </c>
      <c r="G13" s="328" t="s">
        <v>604</v>
      </c>
      <c r="H13" s="329" t="str">
        <f>IF($B$12="","",IF(H12="","",ROUNDDOWN(H12/$B$12,1)))</f>
        <v/>
      </c>
      <c r="I13" s="336" t="s">
        <v>98</v>
      </c>
      <c r="K13" s="331"/>
      <c r="L13" s="319" t="s">
        <v>620</v>
      </c>
      <c r="M13" s="320" t="s">
        <v>621</v>
      </c>
      <c r="N13" s="321" t="str">
        <f>H27</f>
        <v/>
      </c>
      <c r="O13" s="320" t="s">
        <v>622</v>
      </c>
      <c r="P13" s="321" t="str">
        <f>H29</f>
        <v/>
      </c>
      <c r="Q13" s="331"/>
      <c r="R13" s="331"/>
      <c r="S13" s="331"/>
      <c r="T13" s="331"/>
    </row>
    <row r="14" spans="1:20" ht="16.5" customHeight="1" thickBot="1">
      <c r="A14" s="659" t="s">
        <v>607</v>
      </c>
      <c r="B14" s="662" t="s">
        <v>729</v>
      </c>
      <c r="C14" s="663"/>
      <c r="D14" s="322" t="s">
        <v>680</v>
      </c>
      <c r="E14" s="323" t="s">
        <v>600</v>
      </c>
      <c r="F14" s="324" t="s">
        <v>601</v>
      </c>
      <c r="G14" s="325"/>
      <c r="H14" s="326"/>
      <c r="I14" s="327" t="s">
        <v>591</v>
      </c>
      <c r="K14" s="331"/>
      <c r="L14" s="319" t="s">
        <v>623</v>
      </c>
      <c r="M14" s="320" t="s">
        <v>624</v>
      </c>
      <c r="N14" s="321" t="str">
        <f>H31</f>
        <v/>
      </c>
      <c r="O14" s="320" t="s">
        <v>625</v>
      </c>
      <c r="P14" s="321" t="str">
        <f>H33</f>
        <v/>
      </c>
      <c r="Q14" s="331"/>
      <c r="R14" s="331"/>
      <c r="S14" s="331"/>
      <c r="T14" s="331"/>
    </row>
    <row r="15" spans="1:20" ht="16.5" customHeight="1" thickTop="1" thickBot="1">
      <c r="A15" s="660"/>
      <c r="B15" s="664"/>
      <c r="C15" s="665"/>
      <c r="D15" s="313" t="s">
        <v>605</v>
      </c>
      <c r="F15" s="314" t="s">
        <v>606</v>
      </c>
      <c r="G15" s="328" t="s">
        <v>608</v>
      </c>
      <c r="H15" s="329" t="str">
        <f>IF($B$16="","",IF(H14="","",ROUNDDOWN(H14/$B$16,1)))</f>
        <v/>
      </c>
      <c r="I15" s="330" t="s">
        <v>98</v>
      </c>
      <c r="K15" s="331"/>
      <c r="L15" s="319" t="s">
        <v>626</v>
      </c>
      <c r="M15" s="320" t="s">
        <v>627</v>
      </c>
      <c r="N15" s="321" t="str">
        <f>H35</f>
        <v/>
      </c>
      <c r="O15" s="320" t="s">
        <v>628</v>
      </c>
      <c r="P15" s="321" t="str">
        <f>H37</f>
        <v/>
      </c>
      <c r="Q15" s="331"/>
      <c r="R15" s="331"/>
      <c r="S15" s="331"/>
      <c r="T15" s="331"/>
    </row>
    <row r="16" spans="1:20" ht="16.5" customHeight="1" thickTop="1" thickBot="1">
      <c r="A16" s="660"/>
      <c r="B16" s="674" t="s">
        <v>286</v>
      </c>
      <c r="C16" s="676" t="s">
        <v>591</v>
      </c>
      <c r="D16" s="332" t="s">
        <v>681</v>
      </c>
      <c r="E16" s="313" t="s">
        <v>600</v>
      </c>
      <c r="F16" s="314" t="s">
        <v>611</v>
      </c>
      <c r="H16" s="333"/>
      <c r="I16" s="330" t="s">
        <v>591</v>
      </c>
      <c r="K16" s="331"/>
      <c r="L16" s="319" t="s">
        <v>629</v>
      </c>
      <c r="M16" s="320" t="s">
        <v>630</v>
      </c>
      <c r="N16" s="321" t="str">
        <f>H39</f>
        <v/>
      </c>
      <c r="O16" s="320" t="s">
        <v>631</v>
      </c>
      <c r="P16" s="321" t="str">
        <f>H41</f>
        <v/>
      </c>
      <c r="Q16" s="331"/>
      <c r="R16" s="331"/>
      <c r="S16" s="331"/>
      <c r="T16" s="331"/>
    </row>
    <row r="17" spans="1:20" ht="16.5" customHeight="1" thickTop="1" thickBot="1">
      <c r="A17" s="661"/>
      <c r="B17" s="675"/>
      <c r="C17" s="677"/>
      <c r="D17" s="334" t="s">
        <v>605</v>
      </c>
      <c r="E17" s="334"/>
      <c r="F17" s="335" t="s">
        <v>615</v>
      </c>
      <c r="G17" s="328" t="s">
        <v>609</v>
      </c>
      <c r="H17" s="329" t="str">
        <f>IF($B$16="","",IF(H16="","",ROUNDDOWN(H16/$B$16,1)))</f>
        <v/>
      </c>
      <c r="I17" s="336" t="s">
        <v>98</v>
      </c>
      <c r="K17" s="331"/>
      <c r="L17" s="319" t="s">
        <v>632</v>
      </c>
      <c r="M17" s="320" t="s">
        <v>633</v>
      </c>
      <c r="N17" s="321" t="str">
        <f>H43</f>
        <v/>
      </c>
      <c r="O17" s="320" t="s">
        <v>634</v>
      </c>
      <c r="P17" s="321" t="str">
        <f>H45</f>
        <v/>
      </c>
      <c r="Q17" s="331"/>
      <c r="R17" s="331"/>
      <c r="S17" s="331"/>
      <c r="T17" s="331"/>
    </row>
    <row r="18" spans="1:20" ht="16.5" customHeight="1" thickBot="1">
      <c r="A18" s="659" t="s">
        <v>612</v>
      </c>
      <c r="B18" s="662" t="s">
        <v>729</v>
      </c>
      <c r="C18" s="663"/>
      <c r="D18" s="322" t="s">
        <v>680</v>
      </c>
      <c r="E18" s="323" t="s">
        <v>600</v>
      </c>
      <c r="F18" s="324" t="s">
        <v>601</v>
      </c>
      <c r="G18" s="325"/>
      <c r="H18" s="326"/>
      <c r="I18" s="327" t="s">
        <v>591</v>
      </c>
      <c r="K18" s="331"/>
      <c r="L18" s="337" t="s">
        <v>635</v>
      </c>
      <c r="M18" s="338" t="s">
        <v>636</v>
      </c>
      <c r="N18" s="339" t="str">
        <f>H47</f>
        <v/>
      </c>
      <c r="O18" s="338" t="s">
        <v>637</v>
      </c>
      <c r="P18" s="339" t="str">
        <f>H49</f>
        <v/>
      </c>
      <c r="Q18" s="331"/>
      <c r="R18" s="331"/>
      <c r="S18" s="331"/>
      <c r="T18" s="331"/>
    </row>
    <row r="19" spans="1:20" ht="16.5" customHeight="1" thickTop="1" thickBot="1">
      <c r="A19" s="660"/>
      <c r="B19" s="664"/>
      <c r="C19" s="665"/>
      <c r="D19" s="313" t="s">
        <v>605</v>
      </c>
      <c r="F19" s="314" t="s">
        <v>606</v>
      </c>
      <c r="G19" s="328" t="s">
        <v>613</v>
      </c>
      <c r="H19" s="329" t="str">
        <f>IF($B$20="","",IF(H18="","",ROUNDDOWN(H18/$B$20,1)))</f>
        <v/>
      </c>
      <c r="I19" s="330" t="s">
        <v>98</v>
      </c>
      <c r="K19" s="331"/>
      <c r="L19" s="340" t="s">
        <v>638</v>
      </c>
      <c r="M19" s="341" t="s">
        <v>639</v>
      </c>
      <c r="N19" s="342">
        <f>SUM(N8:N18)</f>
        <v>0</v>
      </c>
      <c r="O19" s="341" t="s">
        <v>640</v>
      </c>
      <c r="P19" s="342">
        <f>SUM(P8:P18)</f>
        <v>0</v>
      </c>
      <c r="Q19" s="331"/>
      <c r="R19" s="331"/>
      <c r="S19" s="331"/>
      <c r="T19" s="331"/>
    </row>
    <row r="20" spans="1:20" ht="16.5" customHeight="1" thickTop="1" thickBot="1">
      <c r="A20" s="660"/>
      <c r="B20" s="674" t="s">
        <v>286</v>
      </c>
      <c r="C20" s="676" t="s">
        <v>591</v>
      </c>
      <c r="D20" s="332" t="s">
        <v>681</v>
      </c>
      <c r="E20" s="313" t="s">
        <v>600</v>
      </c>
      <c r="F20" s="314" t="s">
        <v>611</v>
      </c>
      <c r="H20" s="333"/>
      <c r="I20" s="330" t="s">
        <v>591</v>
      </c>
      <c r="K20" s="331"/>
      <c r="L20" s="343"/>
      <c r="M20" s="343"/>
      <c r="N20" s="331"/>
      <c r="O20" s="343"/>
      <c r="P20" s="331"/>
      <c r="Q20" s="331"/>
      <c r="R20" s="331"/>
      <c r="S20" s="331"/>
      <c r="T20" s="331"/>
    </row>
    <row r="21" spans="1:20" ht="16.5" customHeight="1" thickTop="1" thickBot="1">
      <c r="A21" s="661"/>
      <c r="B21" s="675"/>
      <c r="C21" s="677"/>
      <c r="D21" s="334" t="s">
        <v>605</v>
      </c>
      <c r="E21" s="334"/>
      <c r="F21" s="335" t="s">
        <v>615</v>
      </c>
      <c r="G21" s="328" t="s">
        <v>614</v>
      </c>
      <c r="H21" s="329" t="str">
        <f>IF($B$20="","",IF(H20="","",ROUNDDOWN(H20/$B$20,1)))</f>
        <v/>
      </c>
      <c r="I21" s="336" t="s">
        <v>98</v>
      </c>
      <c r="K21" s="331"/>
      <c r="L21" s="306"/>
      <c r="M21" s="306"/>
      <c r="N21" s="344" t="s">
        <v>641</v>
      </c>
      <c r="O21" s="306"/>
      <c r="P21" s="344" t="s">
        <v>642</v>
      </c>
      <c r="Q21" s="306"/>
      <c r="R21" s="331"/>
      <c r="S21" s="331"/>
      <c r="T21" s="331"/>
    </row>
    <row r="22" spans="1:20" ht="16.5" customHeight="1" thickBot="1">
      <c r="A22" s="659" t="s">
        <v>616</v>
      </c>
      <c r="B22" s="662" t="s">
        <v>729</v>
      </c>
      <c r="C22" s="663"/>
      <c r="D22" s="322" t="s">
        <v>680</v>
      </c>
      <c r="E22" s="323" t="s">
        <v>600</v>
      </c>
      <c r="F22" s="324" t="s">
        <v>601</v>
      </c>
      <c r="G22" s="325"/>
      <c r="H22" s="326"/>
      <c r="I22" s="327" t="s">
        <v>591</v>
      </c>
      <c r="K22" s="331"/>
      <c r="L22" s="306"/>
      <c r="M22" s="306"/>
      <c r="N22" s="306" t="s">
        <v>643</v>
      </c>
      <c r="O22" s="306"/>
      <c r="P22" s="306" t="s">
        <v>644</v>
      </c>
      <c r="Q22" s="306"/>
      <c r="R22" s="331"/>
      <c r="S22" s="331"/>
      <c r="T22" s="331"/>
    </row>
    <row r="23" spans="1:20" ht="16.5" customHeight="1" thickTop="1" thickBot="1">
      <c r="A23" s="660"/>
      <c r="B23" s="664"/>
      <c r="C23" s="665"/>
      <c r="D23" s="313" t="s">
        <v>605</v>
      </c>
      <c r="F23" s="314" t="s">
        <v>606</v>
      </c>
      <c r="G23" s="328" t="s">
        <v>617</v>
      </c>
      <c r="H23" s="329" t="str">
        <f>IF($B$24="","",IF(H22="","",ROUNDDOWN(H22/$B$24,1)))</f>
        <v/>
      </c>
      <c r="I23" s="330" t="s">
        <v>98</v>
      </c>
      <c r="L23" s="345" t="s">
        <v>645</v>
      </c>
      <c r="M23" s="343"/>
      <c r="N23" s="346">
        <f>N19/11</f>
        <v>0</v>
      </c>
      <c r="O23" s="343"/>
      <c r="P23" s="346">
        <f>P19/11</f>
        <v>0</v>
      </c>
      <c r="Q23" s="306"/>
      <c r="R23" s="306"/>
      <c r="S23" s="306"/>
      <c r="T23" s="331"/>
    </row>
    <row r="24" spans="1:20" ht="16.5" customHeight="1" thickTop="1" thickBot="1">
      <c r="A24" s="660"/>
      <c r="B24" s="674" t="s">
        <v>286</v>
      </c>
      <c r="C24" s="676" t="s">
        <v>591</v>
      </c>
      <c r="D24" s="332" t="s">
        <v>681</v>
      </c>
      <c r="E24" s="313" t="s">
        <v>600</v>
      </c>
      <c r="F24" s="314" t="s">
        <v>611</v>
      </c>
      <c r="H24" s="333"/>
      <c r="I24" s="330" t="s">
        <v>591</v>
      </c>
      <c r="L24" s="313"/>
      <c r="M24" s="313"/>
      <c r="N24" s="306"/>
      <c r="O24" s="313"/>
      <c r="P24" s="306"/>
      <c r="Q24" s="306"/>
      <c r="R24" s="306"/>
      <c r="S24" s="306"/>
      <c r="T24" s="331"/>
    </row>
    <row r="25" spans="1:20" ht="16.5" customHeight="1" thickTop="1" thickBot="1">
      <c r="A25" s="661"/>
      <c r="B25" s="675"/>
      <c r="C25" s="677"/>
      <c r="D25" s="334" t="s">
        <v>605</v>
      </c>
      <c r="E25" s="334"/>
      <c r="F25" s="335" t="s">
        <v>615</v>
      </c>
      <c r="G25" s="328" t="s">
        <v>650</v>
      </c>
      <c r="H25" s="329" t="str">
        <f>IF($B$24="","",IF(H24="","",ROUNDDOWN(H24/$B$24,1)))</f>
        <v/>
      </c>
      <c r="I25" s="336" t="s">
        <v>98</v>
      </c>
      <c r="L25" s="343"/>
      <c r="M25" s="343"/>
      <c r="N25" s="331"/>
      <c r="O25" s="343"/>
      <c r="P25" s="331"/>
      <c r="Q25" s="331"/>
      <c r="R25" s="331"/>
      <c r="S25" s="331"/>
      <c r="T25" s="331"/>
    </row>
    <row r="26" spans="1:20" ht="16.5" customHeight="1" thickTop="1" thickBot="1">
      <c r="A26" s="659" t="s">
        <v>620</v>
      </c>
      <c r="B26" s="662" t="s">
        <v>729</v>
      </c>
      <c r="C26" s="663"/>
      <c r="D26" s="322" t="s">
        <v>680</v>
      </c>
      <c r="E26" s="323" t="s">
        <v>600</v>
      </c>
      <c r="F26" s="324" t="s">
        <v>601</v>
      </c>
      <c r="G26" s="325"/>
      <c r="H26" s="326"/>
      <c r="I26" s="327" t="s">
        <v>591</v>
      </c>
      <c r="K26" s="347" t="s">
        <v>646</v>
      </c>
      <c r="L26" s="348">
        <f>P23</f>
        <v>0</v>
      </c>
      <c r="M26" s="317"/>
      <c r="N26" s="317" t="s">
        <v>98</v>
      </c>
      <c r="O26" s="317"/>
      <c r="P26" s="317" t="s">
        <v>647</v>
      </c>
      <c r="Q26" s="305"/>
      <c r="T26" s="331"/>
    </row>
    <row r="27" spans="1:20" ht="16.5" customHeight="1" thickTop="1" thickBot="1">
      <c r="A27" s="660"/>
      <c r="B27" s="664"/>
      <c r="C27" s="665"/>
      <c r="D27" s="313" t="s">
        <v>605</v>
      </c>
      <c r="F27" s="314" t="s">
        <v>606</v>
      </c>
      <c r="G27" s="328" t="s">
        <v>652</v>
      </c>
      <c r="H27" s="329" t="str">
        <f>IF($B$28="","",IF(H26="","",ROUNDDOWN(H26/$B$28,1)))</f>
        <v/>
      </c>
      <c r="I27" s="330" t="s">
        <v>98</v>
      </c>
      <c r="K27" s="347"/>
      <c r="L27" s="349"/>
      <c r="M27" s="349"/>
      <c r="N27" s="347" t="s">
        <v>648</v>
      </c>
      <c r="O27" s="349"/>
      <c r="P27" s="346" t="e">
        <f>(L26/L28)*100</f>
        <v>#DIV/0!</v>
      </c>
      <c r="Q27" s="305" t="s">
        <v>649</v>
      </c>
      <c r="T27" s="331"/>
    </row>
    <row r="28" spans="1:20" ht="16.5" customHeight="1" thickTop="1" thickBot="1">
      <c r="A28" s="660"/>
      <c r="B28" s="674" t="s">
        <v>286</v>
      </c>
      <c r="C28" s="676" t="s">
        <v>591</v>
      </c>
      <c r="D28" s="332" t="s">
        <v>681</v>
      </c>
      <c r="E28" s="313" t="s">
        <v>600</v>
      </c>
      <c r="F28" s="314" t="s">
        <v>611</v>
      </c>
      <c r="H28" s="333"/>
      <c r="I28" s="330" t="s">
        <v>591</v>
      </c>
      <c r="K28" s="347" t="s">
        <v>651</v>
      </c>
      <c r="L28" s="350">
        <f>N23</f>
        <v>0</v>
      </c>
      <c r="M28" s="305"/>
      <c r="N28" s="306" t="s">
        <v>98</v>
      </c>
      <c r="O28" s="305"/>
      <c r="P28" s="306"/>
      <c r="Q28" s="306"/>
      <c r="T28" s="331"/>
    </row>
    <row r="29" spans="1:20" ht="16.5" customHeight="1" thickTop="1" thickBot="1">
      <c r="A29" s="661"/>
      <c r="B29" s="675"/>
      <c r="C29" s="677"/>
      <c r="D29" s="334" t="s">
        <v>605</v>
      </c>
      <c r="E29" s="334"/>
      <c r="F29" s="335" t="s">
        <v>615</v>
      </c>
      <c r="G29" s="328" t="s">
        <v>622</v>
      </c>
      <c r="H29" s="329" t="str">
        <f>IF($B$28="","",IF(H28="","",ROUNDDOWN(H28/$B$28,1)))</f>
        <v/>
      </c>
      <c r="I29" s="336" t="s">
        <v>98</v>
      </c>
      <c r="K29" s="331"/>
      <c r="L29" s="331"/>
      <c r="M29" s="331"/>
      <c r="N29" s="331"/>
      <c r="O29" s="331"/>
      <c r="Q29" s="331"/>
      <c r="S29" s="331"/>
      <c r="T29" s="331"/>
    </row>
    <row r="30" spans="1:20" ht="16.5" customHeight="1" thickBot="1">
      <c r="A30" s="659" t="s">
        <v>623</v>
      </c>
      <c r="B30" s="662" t="s">
        <v>729</v>
      </c>
      <c r="C30" s="663"/>
      <c r="D30" s="322" t="s">
        <v>680</v>
      </c>
      <c r="E30" s="323" t="s">
        <v>600</v>
      </c>
      <c r="F30" s="324" t="s">
        <v>601</v>
      </c>
      <c r="G30" s="325"/>
      <c r="H30" s="326"/>
      <c r="I30" s="327" t="s">
        <v>591</v>
      </c>
      <c r="L30" s="678" t="s">
        <v>653</v>
      </c>
      <c r="M30" s="678"/>
      <c r="N30" s="678"/>
      <c r="O30" s="678"/>
      <c r="P30" s="678"/>
      <c r="Q30" s="678"/>
      <c r="R30" s="331"/>
      <c r="S30" s="331"/>
      <c r="T30" s="331"/>
    </row>
    <row r="31" spans="1:20" ht="16.5" customHeight="1" thickTop="1" thickBot="1">
      <c r="A31" s="660"/>
      <c r="B31" s="664"/>
      <c r="C31" s="665"/>
      <c r="D31" s="313" t="s">
        <v>605</v>
      </c>
      <c r="F31" s="314" t="s">
        <v>606</v>
      </c>
      <c r="G31" s="328" t="s">
        <v>624</v>
      </c>
      <c r="H31" s="329" t="str">
        <f>IF($B$32="","",IF(H30="","",ROUNDDOWN(H30/$B$32,1)))</f>
        <v/>
      </c>
      <c r="I31" s="330" t="s">
        <v>98</v>
      </c>
      <c r="K31" s="331"/>
      <c r="L31" s="678"/>
      <c r="M31" s="678"/>
      <c r="N31" s="678"/>
      <c r="O31" s="678"/>
      <c r="P31" s="678"/>
      <c r="Q31" s="678"/>
      <c r="R31" s="331"/>
      <c r="S31" s="331"/>
      <c r="T31" s="331"/>
    </row>
    <row r="32" spans="1:20" ht="16.5" customHeight="1" thickTop="1" thickBot="1">
      <c r="A32" s="660"/>
      <c r="B32" s="674" t="s">
        <v>286</v>
      </c>
      <c r="C32" s="676" t="s">
        <v>591</v>
      </c>
      <c r="D32" s="332" t="s">
        <v>681</v>
      </c>
      <c r="E32" s="313" t="s">
        <v>600</v>
      </c>
      <c r="F32" s="314" t="s">
        <v>611</v>
      </c>
      <c r="H32" s="333"/>
      <c r="I32" s="330" t="s">
        <v>591</v>
      </c>
      <c r="K32" s="331"/>
      <c r="L32" s="351"/>
      <c r="M32" s="351"/>
      <c r="N32" s="351"/>
      <c r="O32" s="376"/>
      <c r="P32" s="352"/>
      <c r="Q32" s="352"/>
      <c r="R32" s="331"/>
      <c r="S32" s="331"/>
      <c r="T32" s="331"/>
    </row>
    <row r="33" spans="1:20" ht="16.5" customHeight="1" thickTop="1" thickBot="1">
      <c r="A33" s="661"/>
      <c r="B33" s="675"/>
      <c r="C33" s="677"/>
      <c r="D33" s="334" t="s">
        <v>605</v>
      </c>
      <c r="E33" s="334"/>
      <c r="F33" s="335" t="s">
        <v>615</v>
      </c>
      <c r="G33" s="328" t="s">
        <v>625</v>
      </c>
      <c r="H33" s="329" t="str">
        <f>IF($B$32="","",IF(H32="","",ROUNDDOWN(H32/$B$32,1)))</f>
        <v/>
      </c>
      <c r="I33" s="336" t="s">
        <v>98</v>
      </c>
      <c r="K33" s="331"/>
      <c r="L33" s="377" t="s">
        <v>654</v>
      </c>
      <c r="P33" s="354" t="s">
        <v>656</v>
      </c>
      <c r="Q33" s="378" t="s">
        <v>662</v>
      </c>
      <c r="R33" s="331"/>
      <c r="S33" s="331"/>
      <c r="T33" s="331"/>
    </row>
    <row r="34" spans="1:20" ht="16.5" customHeight="1" thickBot="1">
      <c r="A34" s="659" t="s">
        <v>626</v>
      </c>
      <c r="B34" s="662" t="s">
        <v>729</v>
      </c>
      <c r="C34" s="663"/>
      <c r="D34" s="322" t="s">
        <v>680</v>
      </c>
      <c r="E34" s="323" t="s">
        <v>600</v>
      </c>
      <c r="F34" s="324" t="s">
        <v>601</v>
      </c>
      <c r="G34" s="325"/>
      <c r="H34" s="326"/>
      <c r="I34" s="327" t="s">
        <v>591</v>
      </c>
      <c r="K34" s="331"/>
      <c r="L34" s="703" t="s">
        <v>670</v>
      </c>
      <c r="M34" s="703"/>
      <c r="N34" s="703"/>
      <c r="O34" s="703"/>
      <c r="P34" s="354" t="s">
        <v>656</v>
      </c>
      <c r="Q34" s="378" t="s">
        <v>662</v>
      </c>
      <c r="R34" s="331"/>
      <c r="S34" s="331"/>
      <c r="T34" s="331"/>
    </row>
    <row r="35" spans="1:20" ht="16.5" customHeight="1" thickTop="1" thickBot="1">
      <c r="A35" s="660"/>
      <c r="B35" s="664"/>
      <c r="C35" s="665"/>
      <c r="D35" s="313" t="s">
        <v>605</v>
      </c>
      <c r="F35" s="314" t="s">
        <v>606</v>
      </c>
      <c r="G35" s="328" t="s">
        <v>627</v>
      </c>
      <c r="H35" s="329" t="str">
        <f>IF($B$36="","",IF(H34="","",ROUNDDOWN(H34/$B$36,1)))</f>
        <v/>
      </c>
      <c r="I35" s="330" t="s">
        <v>98</v>
      </c>
      <c r="K35" s="331"/>
      <c r="L35" s="703" t="s">
        <v>671</v>
      </c>
      <c r="M35" s="703"/>
      <c r="N35" s="703"/>
      <c r="O35" s="703"/>
      <c r="P35" s="354" t="s">
        <v>656</v>
      </c>
      <c r="Q35" s="378" t="s">
        <v>662</v>
      </c>
      <c r="R35" s="331"/>
      <c r="S35" s="331"/>
      <c r="T35" s="331"/>
    </row>
    <row r="36" spans="1:20" ht="16.5" customHeight="1" thickTop="1" thickBot="1">
      <c r="A36" s="660"/>
      <c r="B36" s="674" t="s">
        <v>286</v>
      </c>
      <c r="C36" s="676" t="s">
        <v>591</v>
      </c>
      <c r="D36" s="332" t="s">
        <v>681</v>
      </c>
      <c r="E36" s="313" t="s">
        <v>600</v>
      </c>
      <c r="F36" s="314" t="s">
        <v>611</v>
      </c>
      <c r="H36" s="333"/>
      <c r="I36" s="330" t="s">
        <v>591</v>
      </c>
      <c r="K36" s="331"/>
      <c r="L36" s="703" t="s">
        <v>673</v>
      </c>
      <c r="M36" s="703"/>
      <c r="N36" s="703"/>
      <c r="O36" s="703"/>
      <c r="P36" s="354" t="s">
        <v>682</v>
      </c>
      <c r="Q36" s="378" t="s">
        <v>662</v>
      </c>
      <c r="R36" s="331"/>
      <c r="S36" s="331"/>
      <c r="T36" s="331"/>
    </row>
    <row r="37" spans="1:20" ht="16.5" customHeight="1" thickTop="1" thickBot="1">
      <c r="A37" s="661"/>
      <c r="B37" s="675"/>
      <c r="C37" s="677"/>
      <c r="D37" s="334" t="s">
        <v>605</v>
      </c>
      <c r="E37" s="334"/>
      <c r="F37" s="335" t="s">
        <v>615</v>
      </c>
      <c r="G37" s="328" t="s">
        <v>628</v>
      </c>
      <c r="H37" s="329" t="str">
        <f>IF($B$36="","",IF(H36="","",ROUNDDOWN(H36/$B$36,1)))</f>
        <v/>
      </c>
      <c r="I37" s="336" t="s">
        <v>98</v>
      </c>
      <c r="K37" s="331"/>
      <c r="L37" s="703" t="s">
        <v>674</v>
      </c>
      <c r="M37" s="703"/>
      <c r="N37" s="703"/>
      <c r="O37" s="703"/>
      <c r="P37" s="354" t="s">
        <v>682</v>
      </c>
      <c r="Q37" s="378" t="s">
        <v>662</v>
      </c>
      <c r="R37" s="331"/>
      <c r="S37" s="331"/>
      <c r="T37" s="331"/>
    </row>
    <row r="38" spans="1:20" ht="16.5" customHeight="1" thickBot="1">
      <c r="A38" s="659" t="s">
        <v>629</v>
      </c>
      <c r="B38" s="662" t="s">
        <v>729</v>
      </c>
      <c r="C38" s="663"/>
      <c r="D38" s="322" t="s">
        <v>680</v>
      </c>
      <c r="E38" s="323" t="s">
        <v>600</v>
      </c>
      <c r="F38" s="324" t="s">
        <v>601</v>
      </c>
      <c r="G38" s="325"/>
      <c r="H38" s="326"/>
      <c r="I38" s="327" t="s">
        <v>591</v>
      </c>
      <c r="K38" s="331"/>
      <c r="L38" s="703"/>
      <c r="M38" s="703"/>
      <c r="N38" s="703"/>
      <c r="O38" s="703"/>
      <c r="P38" s="354"/>
      <c r="Q38" s="378"/>
      <c r="R38" s="331"/>
      <c r="S38" s="331"/>
      <c r="T38" s="331"/>
    </row>
    <row r="39" spans="1:20" ht="16.5" customHeight="1" thickTop="1" thickBot="1">
      <c r="A39" s="660"/>
      <c r="B39" s="664"/>
      <c r="C39" s="665"/>
      <c r="D39" s="313" t="s">
        <v>605</v>
      </c>
      <c r="F39" s="314" t="s">
        <v>606</v>
      </c>
      <c r="G39" s="328" t="s">
        <v>630</v>
      </c>
      <c r="H39" s="329" t="str">
        <f>IF($B$40="","",IF(H38="","",ROUNDDOWN(H38/$B$40,1)))</f>
        <v/>
      </c>
      <c r="I39" s="330" t="s">
        <v>98</v>
      </c>
      <c r="K39" s="331"/>
      <c r="L39" s="377"/>
      <c r="P39" s="354"/>
      <c r="Q39" s="378"/>
      <c r="R39" s="331"/>
      <c r="S39" s="331"/>
      <c r="T39" s="331"/>
    </row>
    <row r="40" spans="1:20" ht="16.5" customHeight="1" thickTop="1" thickBot="1">
      <c r="A40" s="660"/>
      <c r="B40" s="674" t="s">
        <v>286</v>
      </c>
      <c r="C40" s="676" t="s">
        <v>591</v>
      </c>
      <c r="D40" s="332" t="s">
        <v>681</v>
      </c>
      <c r="E40" s="313" t="s">
        <v>600</v>
      </c>
      <c r="F40" s="314" t="s">
        <v>611</v>
      </c>
      <c r="H40" s="333"/>
      <c r="I40" s="330" t="s">
        <v>591</v>
      </c>
      <c r="K40" s="331"/>
      <c r="Q40" s="379"/>
      <c r="R40" s="331"/>
      <c r="S40" s="331"/>
      <c r="T40" s="331"/>
    </row>
    <row r="41" spans="1:20" ht="16.5" customHeight="1" thickTop="1" thickBot="1">
      <c r="A41" s="661"/>
      <c r="B41" s="675"/>
      <c r="C41" s="677"/>
      <c r="D41" s="334" t="s">
        <v>605</v>
      </c>
      <c r="E41" s="334"/>
      <c r="F41" s="335" t="s">
        <v>615</v>
      </c>
      <c r="G41" s="328" t="s">
        <v>631</v>
      </c>
      <c r="H41" s="329" t="str">
        <f>IF($B$40="","",IF(H40="","",ROUNDDOWN(H40/$B$40,1)))</f>
        <v/>
      </c>
      <c r="I41" s="336" t="s">
        <v>98</v>
      </c>
      <c r="K41" s="331"/>
      <c r="L41" s="716" t="s">
        <v>672</v>
      </c>
      <c r="M41" s="717"/>
      <c r="N41" s="717"/>
      <c r="O41" s="717"/>
      <c r="P41" s="718"/>
      <c r="Q41" s="331"/>
      <c r="R41" s="331"/>
      <c r="S41" s="331"/>
      <c r="T41" s="331"/>
    </row>
    <row r="42" spans="1:20" ht="16.5" customHeight="1" thickBot="1">
      <c r="A42" s="659" t="s">
        <v>632</v>
      </c>
      <c r="B42" s="662" t="s">
        <v>729</v>
      </c>
      <c r="C42" s="663"/>
      <c r="D42" s="322" t="s">
        <v>680</v>
      </c>
      <c r="E42" s="323" t="s">
        <v>600</v>
      </c>
      <c r="F42" s="324" t="s">
        <v>601</v>
      </c>
      <c r="G42" s="325"/>
      <c r="H42" s="326"/>
      <c r="I42" s="327" t="s">
        <v>591</v>
      </c>
      <c r="K42" s="331"/>
      <c r="L42" s="719"/>
      <c r="M42" s="720"/>
      <c r="N42" s="720"/>
      <c r="O42" s="720"/>
      <c r="P42" s="721"/>
      <c r="Q42" s="331"/>
      <c r="R42" s="331"/>
      <c r="S42" s="331"/>
      <c r="T42" s="331"/>
    </row>
    <row r="43" spans="1:20" ht="16.5" customHeight="1" thickTop="1" thickBot="1">
      <c r="A43" s="660"/>
      <c r="B43" s="664"/>
      <c r="C43" s="665"/>
      <c r="D43" s="313" t="s">
        <v>605</v>
      </c>
      <c r="F43" s="314" t="s">
        <v>606</v>
      </c>
      <c r="G43" s="328" t="s">
        <v>633</v>
      </c>
      <c r="H43" s="329" t="str">
        <f>IF($B$44="","",IF(H42="","",ROUNDDOWN(H42/$B$44,1)))</f>
        <v/>
      </c>
      <c r="I43" s="330" t="s">
        <v>98</v>
      </c>
      <c r="K43" s="331"/>
      <c r="L43" s="719"/>
      <c r="M43" s="720"/>
      <c r="N43" s="720"/>
      <c r="O43" s="720"/>
      <c r="P43" s="721"/>
      <c r="Q43" s="331"/>
      <c r="R43" s="331"/>
      <c r="S43" s="331"/>
      <c r="T43" s="331"/>
    </row>
    <row r="44" spans="1:20" ht="16.5" customHeight="1" thickTop="1" thickBot="1">
      <c r="A44" s="660"/>
      <c r="B44" s="674" t="s">
        <v>286</v>
      </c>
      <c r="C44" s="676" t="s">
        <v>591</v>
      </c>
      <c r="D44" s="332" t="s">
        <v>681</v>
      </c>
      <c r="E44" s="313" t="s">
        <v>600</v>
      </c>
      <c r="F44" s="314" t="s">
        <v>611</v>
      </c>
      <c r="H44" s="333"/>
      <c r="I44" s="330" t="s">
        <v>591</v>
      </c>
      <c r="K44" s="331"/>
      <c r="L44" s="719"/>
      <c r="M44" s="720"/>
      <c r="N44" s="720"/>
      <c r="O44" s="720"/>
      <c r="P44" s="721"/>
      <c r="Q44" s="331"/>
      <c r="R44" s="331"/>
      <c r="S44" s="331"/>
      <c r="T44" s="331"/>
    </row>
    <row r="45" spans="1:20" ht="16.5" customHeight="1" thickTop="1" thickBot="1">
      <c r="A45" s="661"/>
      <c r="B45" s="675"/>
      <c r="C45" s="677"/>
      <c r="D45" s="334" t="s">
        <v>605</v>
      </c>
      <c r="E45" s="334"/>
      <c r="F45" s="335" t="s">
        <v>615</v>
      </c>
      <c r="G45" s="328" t="s">
        <v>634</v>
      </c>
      <c r="H45" s="329" t="str">
        <f>IF($B$44="","",IF(H44="","",ROUNDDOWN(H44/$B$44,1)))</f>
        <v/>
      </c>
      <c r="I45" s="336" t="s">
        <v>98</v>
      </c>
      <c r="K45" s="331"/>
      <c r="L45" s="719"/>
      <c r="M45" s="720"/>
      <c r="N45" s="720"/>
      <c r="O45" s="720"/>
      <c r="P45" s="721"/>
      <c r="Q45" s="331"/>
      <c r="R45" s="331"/>
      <c r="S45" s="331"/>
      <c r="T45" s="331"/>
    </row>
    <row r="46" spans="1:20" ht="16.5" customHeight="1" thickBot="1">
      <c r="A46" s="659" t="s">
        <v>635</v>
      </c>
      <c r="B46" s="662" t="s">
        <v>729</v>
      </c>
      <c r="C46" s="663"/>
      <c r="D46" s="322" t="s">
        <v>680</v>
      </c>
      <c r="E46" s="323" t="s">
        <v>600</v>
      </c>
      <c r="F46" s="324" t="s">
        <v>601</v>
      </c>
      <c r="G46" s="325"/>
      <c r="H46" s="326"/>
      <c r="I46" s="327" t="s">
        <v>591</v>
      </c>
      <c r="K46" s="331"/>
      <c r="L46" s="722"/>
      <c r="M46" s="723"/>
      <c r="N46" s="723"/>
      <c r="O46" s="723"/>
      <c r="P46" s="724"/>
      <c r="Q46" s="331"/>
      <c r="R46" s="331"/>
      <c r="S46" s="331"/>
      <c r="T46" s="331"/>
    </row>
    <row r="47" spans="1:20" ht="16.5" customHeight="1" thickTop="1" thickBot="1">
      <c r="A47" s="660"/>
      <c r="B47" s="664"/>
      <c r="C47" s="665"/>
      <c r="D47" s="313" t="s">
        <v>605</v>
      </c>
      <c r="F47" s="314" t="s">
        <v>606</v>
      </c>
      <c r="G47" s="328" t="s">
        <v>636</v>
      </c>
      <c r="H47" s="329" t="str">
        <f>IF($B$48="","",IF(H46="","",ROUNDDOWN(H46/$B$48,1)))</f>
        <v/>
      </c>
      <c r="I47" s="330" t="s">
        <v>98</v>
      </c>
      <c r="K47" s="331"/>
      <c r="Q47" s="331"/>
      <c r="R47" s="331"/>
      <c r="S47" s="331"/>
      <c r="T47" s="331"/>
    </row>
    <row r="48" spans="1:20" ht="16.5" customHeight="1" thickTop="1" thickBot="1">
      <c r="A48" s="660"/>
      <c r="B48" s="674" t="s">
        <v>286</v>
      </c>
      <c r="C48" s="676" t="s">
        <v>591</v>
      </c>
      <c r="D48" s="332" t="s">
        <v>681</v>
      </c>
      <c r="E48" s="313" t="s">
        <v>600</v>
      </c>
      <c r="F48" s="314" t="s">
        <v>611</v>
      </c>
      <c r="H48" s="333"/>
      <c r="I48" s="330" t="s">
        <v>591</v>
      </c>
      <c r="K48" s="331"/>
      <c r="Q48" s="331"/>
      <c r="R48" s="331"/>
      <c r="S48" s="331"/>
      <c r="T48" s="331"/>
    </row>
    <row r="49" spans="1:20" ht="16.5" customHeight="1" thickTop="1" thickBot="1">
      <c r="A49" s="661"/>
      <c r="B49" s="675"/>
      <c r="C49" s="677"/>
      <c r="D49" s="334" t="s">
        <v>605</v>
      </c>
      <c r="E49" s="334"/>
      <c r="F49" s="335" t="s">
        <v>615</v>
      </c>
      <c r="G49" s="367" t="s">
        <v>637</v>
      </c>
      <c r="H49" s="329" t="str">
        <f>IF($B$48="","",IF(H48="","",ROUNDDOWN(H48/$B$48,1)))</f>
        <v/>
      </c>
      <c r="I49" s="336" t="s">
        <v>98</v>
      </c>
      <c r="K49" s="331"/>
      <c r="Q49" s="331"/>
      <c r="R49" s="331"/>
      <c r="S49" s="331"/>
      <c r="T49" s="331"/>
    </row>
    <row r="50" spans="1:20" ht="16.5" customHeight="1">
      <c r="K50" s="331"/>
      <c r="Q50" s="331"/>
      <c r="R50" s="331"/>
      <c r="S50" s="331"/>
      <c r="T50" s="331"/>
    </row>
    <row r="51" spans="1:20" ht="16.5" customHeight="1">
      <c r="Q51" s="331"/>
      <c r="R51" s="331"/>
      <c r="S51" s="331"/>
      <c r="T51" s="331"/>
    </row>
    <row r="52" spans="1:20" ht="16.5" customHeight="1">
      <c r="Q52" s="331"/>
      <c r="R52" s="331"/>
      <c r="S52" s="331"/>
      <c r="T52" s="331"/>
    </row>
  </sheetData>
  <mergeCells count="59">
    <mergeCell ref="A34:A37"/>
    <mergeCell ref="B34:C35"/>
    <mergeCell ref="L34:O34"/>
    <mergeCell ref="L35:O35"/>
    <mergeCell ref="B36:B37"/>
    <mergeCell ref="A38:A41"/>
    <mergeCell ref="B38:C39"/>
    <mergeCell ref="L38:O38"/>
    <mergeCell ref="B40:B41"/>
    <mergeCell ref="C40:C41"/>
    <mergeCell ref="L41:P46"/>
    <mergeCell ref="A42:A45"/>
    <mergeCell ref="B42:C43"/>
    <mergeCell ref="B44:B45"/>
    <mergeCell ref="C44:C45"/>
    <mergeCell ref="A46:A49"/>
    <mergeCell ref="B46:C47"/>
    <mergeCell ref="B48:B49"/>
    <mergeCell ref="C48:C49"/>
    <mergeCell ref="L30:Q31"/>
    <mergeCell ref="B32:B33"/>
    <mergeCell ref="C32:C33"/>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80" orientation="portrait" r:id="rId1"/>
  <headerFooter alignWithMargins="0">
    <oddHeader>&amp;R&amp;A</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5C02-EA61-4F74-898E-8277CFF85E40}">
  <sheetPr>
    <tabColor rgb="FFFF99FF"/>
    <pageSetUpPr fitToPage="1"/>
  </sheetPr>
  <dimension ref="A1:T53"/>
  <sheetViews>
    <sheetView view="pageBreakPreview" topLeftCell="A6" zoomScaleNormal="100" workbookViewId="0">
      <selection activeCell="D8" sqref="D8"/>
    </sheetView>
  </sheetViews>
  <sheetFormatPr defaultRowHeight="11"/>
  <cols>
    <col min="1" max="1" width="9" style="368" bestFit="1" customWidth="1"/>
    <col min="2" max="3" width="9" style="368" customWidth="1"/>
    <col min="4" max="4" width="32.75" style="306" customWidth="1"/>
    <col min="5" max="5" width="3.625" style="313" customWidth="1"/>
    <col min="6" max="6" width="12.25" style="328" customWidth="1"/>
    <col min="7" max="7" width="4.375" style="328" customWidth="1"/>
    <col min="8" max="8" width="10.625" style="369" customWidth="1"/>
    <col min="9" max="9" width="5.625" style="316" customWidth="1"/>
    <col min="10" max="10" width="2.625" style="306" customWidth="1"/>
    <col min="11" max="11" width="6.625" style="306" customWidth="1"/>
    <col min="12" max="12" width="19.25" style="370" bestFit="1" customWidth="1"/>
    <col min="13" max="13" width="5.25" style="370" customWidth="1"/>
    <col min="14" max="14" width="11.75" style="317" customWidth="1"/>
    <col min="15" max="15" width="5.25" style="370" customWidth="1"/>
    <col min="16" max="16" width="11.75" style="317" customWidth="1"/>
    <col min="17" max="17" width="8" style="317" customWidth="1"/>
    <col min="18" max="19" width="12.375" style="305" customWidth="1"/>
    <col min="20" max="23" width="12.375" style="306" customWidth="1"/>
    <col min="24" max="258" width="9" style="306"/>
    <col min="259" max="259" width="9" style="306" bestFit="1" customWidth="1"/>
    <col min="260" max="260" width="32.75" style="306" customWidth="1"/>
    <col min="261" max="261" width="3.625" style="306" customWidth="1"/>
    <col min="262" max="262" width="12.25" style="306" customWidth="1"/>
    <col min="263" max="263" width="4.375" style="306" customWidth="1"/>
    <col min="264" max="264" width="10.625" style="306" customWidth="1"/>
    <col min="265" max="265" width="5.625" style="306" customWidth="1"/>
    <col min="266" max="266" width="2.625" style="306" customWidth="1"/>
    <col min="267" max="267" width="6.625" style="306" customWidth="1"/>
    <col min="268" max="268" width="19.25" style="306" bestFit="1" customWidth="1"/>
    <col min="269" max="269" width="5.25" style="306" customWidth="1"/>
    <col min="270" max="270" width="11.75" style="306" customWidth="1"/>
    <col min="271" max="271" width="5.25" style="306" customWidth="1"/>
    <col min="272" max="272" width="11.75" style="306" customWidth="1"/>
    <col min="273" max="273" width="8" style="306" customWidth="1"/>
    <col min="274" max="279" width="12.375" style="306" customWidth="1"/>
    <col min="280" max="514" width="9" style="306"/>
    <col min="515" max="515" width="9" style="306" bestFit="1" customWidth="1"/>
    <col min="516" max="516" width="32.75" style="306" customWidth="1"/>
    <col min="517" max="517" width="3.625" style="306" customWidth="1"/>
    <col min="518" max="518" width="12.25" style="306" customWidth="1"/>
    <col min="519" max="519" width="4.375" style="306" customWidth="1"/>
    <col min="520" max="520" width="10.625" style="306" customWidth="1"/>
    <col min="521" max="521" width="5.625" style="306" customWidth="1"/>
    <col min="522" max="522" width="2.625" style="306" customWidth="1"/>
    <col min="523" max="523" width="6.625" style="306" customWidth="1"/>
    <col min="524" max="524" width="19.25" style="306" bestFit="1" customWidth="1"/>
    <col min="525" max="525" width="5.25" style="306" customWidth="1"/>
    <col min="526" max="526" width="11.75" style="306" customWidth="1"/>
    <col min="527" max="527" width="5.25" style="306" customWidth="1"/>
    <col min="528" max="528" width="11.75" style="306" customWidth="1"/>
    <col min="529" max="529" width="8" style="306" customWidth="1"/>
    <col min="530" max="535" width="12.375" style="306" customWidth="1"/>
    <col min="536" max="770" width="9" style="306"/>
    <col min="771" max="771" width="9" style="306" bestFit="1" customWidth="1"/>
    <col min="772" max="772" width="32.75" style="306" customWidth="1"/>
    <col min="773" max="773" width="3.625" style="306" customWidth="1"/>
    <col min="774" max="774" width="12.25" style="306" customWidth="1"/>
    <col min="775" max="775" width="4.375" style="306" customWidth="1"/>
    <col min="776" max="776" width="10.625" style="306" customWidth="1"/>
    <col min="777" max="777" width="5.625" style="306" customWidth="1"/>
    <col min="778" max="778" width="2.625" style="306" customWidth="1"/>
    <col min="779" max="779" width="6.625" style="306" customWidth="1"/>
    <col min="780" max="780" width="19.25" style="306" bestFit="1" customWidth="1"/>
    <col min="781" max="781" width="5.25" style="306" customWidth="1"/>
    <col min="782" max="782" width="11.75" style="306" customWidth="1"/>
    <col min="783" max="783" width="5.25" style="306" customWidth="1"/>
    <col min="784" max="784" width="11.75" style="306" customWidth="1"/>
    <col min="785" max="785" width="8" style="306" customWidth="1"/>
    <col min="786" max="791" width="12.375" style="306" customWidth="1"/>
    <col min="792" max="1026" width="9" style="306"/>
    <col min="1027" max="1027" width="9" style="306" bestFit="1" customWidth="1"/>
    <col min="1028" max="1028" width="32.75" style="306" customWidth="1"/>
    <col min="1029" max="1029" width="3.625" style="306" customWidth="1"/>
    <col min="1030" max="1030" width="12.25" style="306" customWidth="1"/>
    <col min="1031" max="1031" width="4.375" style="306" customWidth="1"/>
    <col min="1032" max="1032" width="10.625" style="306" customWidth="1"/>
    <col min="1033" max="1033" width="5.625" style="306" customWidth="1"/>
    <col min="1034" max="1034" width="2.625" style="306" customWidth="1"/>
    <col min="1035" max="1035" width="6.625" style="306" customWidth="1"/>
    <col min="1036" max="1036" width="19.25" style="306" bestFit="1" customWidth="1"/>
    <col min="1037" max="1037" width="5.25" style="306" customWidth="1"/>
    <col min="1038" max="1038" width="11.75" style="306" customWidth="1"/>
    <col min="1039" max="1039" width="5.25" style="306" customWidth="1"/>
    <col min="1040" max="1040" width="11.75" style="306" customWidth="1"/>
    <col min="1041" max="1041" width="8" style="306" customWidth="1"/>
    <col min="1042" max="1047" width="12.375" style="306" customWidth="1"/>
    <col min="1048" max="1282" width="9" style="306"/>
    <col min="1283" max="1283" width="9" style="306" bestFit="1" customWidth="1"/>
    <col min="1284" max="1284" width="32.75" style="306" customWidth="1"/>
    <col min="1285" max="1285" width="3.625" style="306" customWidth="1"/>
    <col min="1286" max="1286" width="12.25" style="306" customWidth="1"/>
    <col min="1287" max="1287" width="4.375" style="306" customWidth="1"/>
    <col min="1288" max="1288" width="10.625" style="306" customWidth="1"/>
    <col min="1289" max="1289" width="5.625" style="306" customWidth="1"/>
    <col min="1290" max="1290" width="2.625" style="306" customWidth="1"/>
    <col min="1291" max="1291" width="6.625" style="306" customWidth="1"/>
    <col min="1292" max="1292" width="19.25" style="306" bestFit="1" customWidth="1"/>
    <col min="1293" max="1293" width="5.25" style="306" customWidth="1"/>
    <col min="1294" max="1294" width="11.75" style="306" customWidth="1"/>
    <col min="1295" max="1295" width="5.25" style="306" customWidth="1"/>
    <col min="1296" max="1296" width="11.75" style="306" customWidth="1"/>
    <col min="1297" max="1297" width="8" style="306" customWidth="1"/>
    <col min="1298" max="1303" width="12.375" style="306" customWidth="1"/>
    <col min="1304" max="1538" width="9" style="306"/>
    <col min="1539" max="1539" width="9" style="306" bestFit="1" customWidth="1"/>
    <col min="1540" max="1540" width="32.75" style="306" customWidth="1"/>
    <col min="1541" max="1541" width="3.625" style="306" customWidth="1"/>
    <col min="1542" max="1542" width="12.25" style="306" customWidth="1"/>
    <col min="1543" max="1543" width="4.375" style="306" customWidth="1"/>
    <col min="1544" max="1544" width="10.625" style="306" customWidth="1"/>
    <col min="1545" max="1545" width="5.625" style="306" customWidth="1"/>
    <col min="1546" max="1546" width="2.625" style="306" customWidth="1"/>
    <col min="1547" max="1547" width="6.625" style="306" customWidth="1"/>
    <col min="1548" max="1548" width="19.25" style="306" bestFit="1" customWidth="1"/>
    <col min="1549" max="1549" width="5.25" style="306" customWidth="1"/>
    <col min="1550" max="1550" width="11.75" style="306" customWidth="1"/>
    <col min="1551" max="1551" width="5.25" style="306" customWidth="1"/>
    <col min="1552" max="1552" width="11.75" style="306" customWidth="1"/>
    <col min="1553" max="1553" width="8" style="306" customWidth="1"/>
    <col min="1554" max="1559" width="12.375" style="306" customWidth="1"/>
    <col min="1560" max="1794" width="9" style="306"/>
    <col min="1795" max="1795" width="9" style="306" bestFit="1" customWidth="1"/>
    <col min="1796" max="1796" width="32.75" style="306" customWidth="1"/>
    <col min="1797" max="1797" width="3.625" style="306" customWidth="1"/>
    <col min="1798" max="1798" width="12.25" style="306" customWidth="1"/>
    <col min="1799" max="1799" width="4.375" style="306" customWidth="1"/>
    <col min="1800" max="1800" width="10.625" style="306" customWidth="1"/>
    <col min="1801" max="1801" width="5.625" style="306" customWidth="1"/>
    <col min="1802" max="1802" width="2.625" style="306" customWidth="1"/>
    <col min="1803" max="1803" width="6.625" style="306" customWidth="1"/>
    <col min="1804" max="1804" width="19.25" style="306" bestFit="1" customWidth="1"/>
    <col min="1805" max="1805" width="5.25" style="306" customWidth="1"/>
    <col min="1806" max="1806" width="11.75" style="306" customWidth="1"/>
    <col min="1807" max="1807" width="5.25" style="306" customWidth="1"/>
    <col min="1808" max="1808" width="11.75" style="306" customWidth="1"/>
    <col min="1809" max="1809" width="8" style="306" customWidth="1"/>
    <col min="1810" max="1815" width="12.375" style="306" customWidth="1"/>
    <col min="1816" max="2050" width="9" style="306"/>
    <col min="2051" max="2051" width="9" style="306" bestFit="1" customWidth="1"/>
    <col min="2052" max="2052" width="32.75" style="306" customWidth="1"/>
    <col min="2053" max="2053" width="3.625" style="306" customWidth="1"/>
    <col min="2054" max="2054" width="12.25" style="306" customWidth="1"/>
    <col min="2055" max="2055" width="4.375" style="306" customWidth="1"/>
    <col min="2056" max="2056" width="10.625" style="306" customWidth="1"/>
    <col min="2057" max="2057" width="5.625" style="306" customWidth="1"/>
    <col min="2058" max="2058" width="2.625" style="306" customWidth="1"/>
    <col min="2059" max="2059" width="6.625" style="306" customWidth="1"/>
    <col min="2060" max="2060" width="19.25" style="306" bestFit="1" customWidth="1"/>
    <col min="2061" max="2061" width="5.25" style="306" customWidth="1"/>
    <col min="2062" max="2062" width="11.75" style="306" customWidth="1"/>
    <col min="2063" max="2063" width="5.25" style="306" customWidth="1"/>
    <col min="2064" max="2064" width="11.75" style="306" customWidth="1"/>
    <col min="2065" max="2065" width="8" style="306" customWidth="1"/>
    <col min="2066" max="2071" width="12.375" style="306" customWidth="1"/>
    <col min="2072" max="2306" width="9" style="306"/>
    <col min="2307" max="2307" width="9" style="306" bestFit="1" customWidth="1"/>
    <col min="2308" max="2308" width="32.75" style="306" customWidth="1"/>
    <col min="2309" max="2309" width="3.625" style="306" customWidth="1"/>
    <col min="2310" max="2310" width="12.25" style="306" customWidth="1"/>
    <col min="2311" max="2311" width="4.375" style="306" customWidth="1"/>
    <col min="2312" max="2312" width="10.625" style="306" customWidth="1"/>
    <col min="2313" max="2313" width="5.625" style="306" customWidth="1"/>
    <col min="2314" max="2314" width="2.625" style="306" customWidth="1"/>
    <col min="2315" max="2315" width="6.625" style="306" customWidth="1"/>
    <col min="2316" max="2316" width="19.25" style="306" bestFit="1" customWidth="1"/>
    <col min="2317" max="2317" width="5.25" style="306" customWidth="1"/>
    <col min="2318" max="2318" width="11.75" style="306" customWidth="1"/>
    <col min="2319" max="2319" width="5.25" style="306" customWidth="1"/>
    <col min="2320" max="2320" width="11.75" style="306" customWidth="1"/>
    <col min="2321" max="2321" width="8" style="306" customWidth="1"/>
    <col min="2322" max="2327" width="12.375" style="306" customWidth="1"/>
    <col min="2328" max="2562" width="9" style="306"/>
    <col min="2563" max="2563" width="9" style="306" bestFit="1" customWidth="1"/>
    <col min="2564" max="2564" width="32.75" style="306" customWidth="1"/>
    <col min="2565" max="2565" width="3.625" style="306" customWidth="1"/>
    <col min="2566" max="2566" width="12.25" style="306" customWidth="1"/>
    <col min="2567" max="2567" width="4.375" style="306" customWidth="1"/>
    <col min="2568" max="2568" width="10.625" style="306" customWidth="1"/>
    <col min="2569" max="2569" width="5.625" style="306" customWidth="1"/>
    <col min="2570" max="2570" width="2.625" style="306" customWidth="1"/>
    <col min="2571" max="2571" width="6.625" style="306" customWidth="1"/>
    <col min="2572" max="2572" width="19.25" style="306" bestFit="1" customWidth="1"/>
    <col min="2573" max="2573" width="5.25" style="306" customWidth="1"/>
    <col min="2574" max="2574" width="11.75" style="306" customWidth="1"/>
    <col min="2575" max="2575" width="5.25" style="306" customWidth="1"/>
    <col min="2576" max="2576" width="11.75" style="306" customWidth="1"/>
    <col min="2577" max="2577" width="8" style="306" customWidth="1"/>
    <col min="2578" max="2583" width="12.375" style="306" customWidth="1"/>
    <col min="2584" max="2818" width="9" style="306"/>
    <col min="2819" max="2819" width="9" style="306" bestFit="1" customWidth="1"/>
    <col min="2820" max="2820" width="32.75" style="306" customWidth="1"/>
    <col min="2821" max="2821" width="3.625" style="306" customWidth="1"/>
    <col min="2822" max="2822" width="12.25" style="306" customWidth="1"/>
    <col min="2823" max="2823" width="4.375" style="306" customWidth="1"/>
    <col min="2824" max="2824" width="10.625" style="306" customWidth="1"/>
    <col min="2825" max="2825" width="5.625" style="306" customWidth="1"/>
    <col min="2826" max="2826" width="2.625" style="306" customWidth="1"/>
    <col min="2827" max="2827" width="6.625" style="306" customWidth="1"/>
    <col min="2828" max="2828" width="19.25" style="306" bestFit="1" customWidth="1"/>
    <col min="2829" max="2829" width="5.25" style="306" customWidth="1"/>
    <col min="2830" max="2830" width="11.75" style="306" customWidth="1"/>
    <col min="2831" max="2831" width="5.25" style="306" customWidth="1"/>
    <col min="2832" max="2832" width="11.75" style="306" customWidth="1"/>
    <col min="2833" max="2833" width="8" style="306" customWidth="1"/>
    <col min="2834" max="2839" width="12.375" style="306" customWidth="1"/>
    <col min="2840" max="3074" width="9" style="306"/>
    <col min="3075" max="3075" width="9" style="306" bestFit="1" customWidth="1"/>
    <col min="3076" max="3076" width="32.75" style="306" customWidth="1"/>
    <col min="3077" max="3077" width="3.625" style="306" customWidth="1"/>
    <col min="3078" max="3078" width="12.25" style="306" customWidth="1"/>
    <col min="3079" max="3079" width="4.375" style="306" customWidth="1"/>
    <col min="3080" max="3080" width="10.625" style="306" customWidth="1"/>
    <col min="3081" max="3081" width="5.625" style="306" customWidth="1"/>
    <col min="3082" max="3082" width="2.625" style="306" customWidth="1"/>
    <col min="3083" max="3083" width="6.625" style="306" customWidth="1"/>
    <col min="3084" max="3084" width="19.25" style="306" bestFit="1" customWidth="1"/>
    <col min="3085" max="3085" width="5.25" style="306" customWidth="1"/>
    <col min="3086" max="3086" width="11.75" style="306" customWidth="1"/>
    <col min="3087" max="3087" width="5.25" style="306" customWidth="1"/>
    <col min="3088" max="3088" width="11.75" style="306" customWidth="1"/>
    <col min="3089" max="3089" width="8" style="306" customWidth="1"/>
    <col min="3090" max="3095" width="12.375" style="306" customWidth="1"/>
    <col min="3096" max="3330" width="9" style="306"/>
    <col min="3331" max="3331" width="9" style="306" bestFit="1" customWidth="1"/>
    <col min="3332" max="3332" width="32.75" style="306" customWidth="1"/>
    <col min="3333" max="3333" width="3.625" style="306" customWidth="1"/>
    <col min="3334" max="3334" width="12.25" style="306" customWidth="1"/>
    <col min="3335" max="3335" width="4.375" style="306" customWidth="1"/>
    <col min="3336" max="3336" width="10.625" style="306" customWidth="1"/>
    <col min="3337" max="3337" width="5.625" style="306" customWidth="1"/>
    <col min="3338" max="3338" width="2.625" style="306" customWidth="1"/>
    <col min="3339" max="3339" width="6.625" style="306" customWidth="1"/>
    <col min="3340" max="3340" width="19.25" style="306" bestFit="1" customWidth="1"/>
    <col min="3341" max="3341" width="5.25" style="306" customWidth="1"/>
    <col min="3342" max="3342" width="11.75" style="306" customWidth="1"/>
    <col min="3343" max="3343" width="5.25" style="306" customWidth="1"/>
    <col min="3344" max="3344" width="11.75" style="306" customWidth="1"/>
    <col min="3345" max="3345" width="8" style="306" customWidth="1"/>
    <col min="3346" max="3351" width="12.375" style="306" customWidth="1"/>
    <col min="3352" max="3586" width="9" style="306"/>
    <col min="3587" max="3587" width="9" style="306" bestFit="1" customWidth="1"/>
    <col min="3588" max="3588" width="32.75" style="306" customWidth="1"/>
    <col min="3589" max="3589" width="3.625" style="306" customWidth="1"/>
    <col min="3590" max="3590" width="12.25" style="306" customWidth="1"/>
    <col min="3591" max="3591" width="4.375" style="306" customWidth="1"/>
    <col min="3592" max="3592" width="10.625" style="306" customWidth="1"/>
    <col min="3593" max="3593" width="5.625" style="306" customWidth="1"/>
    <col min="3594" max="3594" width="2.625" style="306" customWidth="1"/>
    <col min="3595" max="3595" width="6.625" style="306" customWidth="1"/>
    <col min="3596" max="3596" width="19.25" style="306" bestFit="1" customWidth="1"/>
    <col min="3597" max="3597" width="5.25" style="306" customWidth="1"/>
    <col min="3598" max="3598" width="11.75" style="306" customWidth="1"/>
    <col min="3599" max="3599" width="5.25" style="306" customWidth="1"/>
    <col min="3600" max="3600" width="11.75" style="306" customWidth="1"/>
    <col min="3601" max="3601" width="8" style="306" customWidth="1"/>
    <col min="3602" max="3607" width="12.375" style="306" customWidth="1"/>
    <col min="3608" max="3842" width="9" style="306"/>
    <col min="3843" max="3843" width="9" style="306" bestFit="1" customWidth="1"/>
    <col min="3844" max="3844" width="32.75" style="306" customWidth="1"/>
    <col min="3845" max="3845" width="3.625" style="306" customWidth="1"/>
    <col min="3846" max="3846" width="12.25" style="306" customWidth="1"/>
    <col min="3847" max="3847" width="4.375" style="306" customWidth="1"/>
    <col min="3848" max="3848" width="10.625" style="306" customWidth="1"/>
    <col min="3849" max="3849" width="5.625" style="306" customWidth="1"/>
    <col min="3850" max="3850" width="2.625" style="306" customWidth="1"/>
    <col min="3851" max="3851" width="6.625" style="306" customWidth="1"/>
    <col min="3852" max="3852" width="19.25" style="306" bestFit="1" customWidth="1"/>
    <col min="3853" max="3853" width="5.25" style="306" customWidth="1"/>
    <col min="3854" max="3854" width="11.75" style="306" customWidth="1"/>
    <col min="3855" max="3855" width="5.25" style="306" customWidth="1"/>
    <col min="3856" max="3856" width="11.75" style="306" customWidth="1"/>
    <col min="3857" max="3857" width="8" style="306" customWidth="1"/>
    <col min="3858" max="3863" width="12.375" style="306" customWidth="1"/>
    <col min="3864" max="4098" width="9" style="306"/>
    <col min="4099" max="4099" width="9" style="306" bestFit="1" customWidth="1"/>
    <col min="4100" max="4100" width="32.75" style="306" customWidth="1"/>
    <col min="4101" max="4101" width="3.625" style="306" customWidth="1"/>
    <col min="4102" max="4102" width="12.25" style="306" customWidth="1"/>
    <col min="4103" max="4103" width="4.375" style="306" customWidth="1"/>
    <col min="4104" max="4104" width="10.625" style="306" customWidth="1"/>
    <col min="4105" max="4105" width="5.625" style="306" customWidth="1"/>
    <col min="4106" max="4106" width="2.625" style="306" customWidth="1"/>
    <col min="4107" max="4107" width="6.625" style="306" customWidth="1"/>
    <col min="4108" max="4108" width="19.25" style="306" bestFit="1" customWidth="1"/>
    <col min="4109" max="4109" width="5.25" style="306" customWidth="1"/>
    <col min="4110" max="4110" width="11.75" style="306" customWidth="1"/>
    <col min="4111" max="4111" width="5.25" style="306" customWidth="1"/>
    <col min="4112" max="4112" width="11.75" style="306" customWidth="1"/>
    <col min="4113" max="4113" width="8" style="306" customWidth="1"/>
    <col min="4114" max="4119" width="12.375" style="306" customWidth="1"/>
    <col min="4120" max="4354" width="9" style="306"/>
    <col min="4355" max="4355" width="9" style="306" bestFit="1" customWidth="1"/>
    <col min="4356" max="4356" width="32.75" style="306" customWidth="1"/>
    <col min="4357" max="4357" width="3.625" style="306" customWidth="1"/>
    <col min="4358" max="4358" width="12.25" style="306" customWidth="1"/>
    <col min="4359" max="4359" width="4.375" style="306" customWidth="1"/>
    <col min="4360" max="4360" width="10.625" style="306" customWidth="1"/>
    <col min="4361" max="4361" width="5.625" style="306" customWidth="1"/>
    <col min="4362" max="4362" width="2.625" style="306" customWidth="1"/>
    <col min="4363" max="4363" width="6.625" style="306" customWidth="1"/>
    <col min="4364" max="4364" width="19.25" style="306" bestFit="1" customWidth="1"/>
    <col min="4365" max="4365" width="5.25" style="306" customWidth="1"/>
    <col min="4366" max="4366" width="11.75" style="306" customWidth="1"/>
    <col min="4367" max="4367" width="5.25" style="306" customWidth="1"/>
    <col min="4368" max="4368" width="11.75" style="306" customWidth="1"/>
    <col min="4369" max="4369" width="8" style="306" customWidth="1"/>
    <col min="4370" max="4375" width="12.375" style="306" customWidth="1"/>
    <col min="4376" max="4610" width="9" style="306"/>
    <col min="4611" max="4611" width="9" style="306" bestFit="1" customWidth="1"/>
    <col min="4612" max="4612" width="32.75" style="306" customWidth="1"/>
    <col min="4613" max="4613" width="3.625" style="306" customWidth="1"/>
    <col min="4614" max="4614" width="12.25" style="306" customWidth="1"/>
    <col min="4615" max="4615" width="4.375" style="306" customWidth="1"/>
    <col min="4616" max="4616" width="10.625" style="306" customWidth="1"/>
    <col min="4617" max="4617" width="5.625" style="306" customWidth="1"/>
    <col min="4618" max="4618" width="2.625" style="306" customWidth="1"/>
    <col min="4619" max="4619" width="6.625" style="306" customWidth="1"/>
    <col min="4620" max="4620" width="19.25" style="306" bestFit="1" customWidth="1"/>
    <col min="4621" max="4621" width="5.25" style="306" customWidth="1"/>
    <col min="4622" max="4622" width="11.75" style="306" customWidth="1"/>
    <col min="4623" max="4623" width="5.25" style="306" customWidth="1"/>
    <col min="4624" max="4624" width="11.75" style="306" customWidth="1"/>
    <col min="4625" max="4625" width="8" style="306" customWidth="1"/>
    <col min="4626" max="4631" width="12.375" style="306" customWidth="1"/>
    <col min="4632" max="4866" width="9" style="306"/>
    <col min="4867" max="4867" width="9" style="306" bestFit="1" customWidth="1"/>
    <col min="4868" max="4868" width="32.75" style="306" customWidth="1"/>
    <col min="4869" max="4869" width="3.625" style="306" customWidth="1"/>
    <col min="4870" max="4870" width="12.25" style="306" customWidth="1"/>
    <col min="4871" max="4871" width="4.375" style="306" customWidth="1"/>
    <col min="4872" max="4872" width="10.625" style="306" customWidth="1"/>
    <col min="4873" max="4873" width="5.625" style="306" customWidth="1"/>
    <col min="4874" max="4874" width="2.625" style="306" customWidth="1"/>
    <col min="4875" max="4875" width="6.625" style="306" customWidth="1"/>
    <col min="4876" max="4876" width="19.25" style="306" bestFit="1" customWidth="1"/>
    <col min="4877" max="4877" width="5.25" style="306" customWidth="1"/>
    <col min="4878" max="4878" width="11.75" style="306" customWidth="1"/>
    <col min="4879" max="4879" width="5.25" style="306" customWidth="1"/>
    <col min="4880" max="4880" width="11.75" style="306" customWidth="1"/>
    <col min="4881" max="4881" width="8" style="306" customWidth="1"/>
    <col min="4882" max="4887" width="12.375" style="306" customWidth="1"/>
    <col min="4888" max="5122" width="9" style="306"/>
    <col min="5123" max="5123" width="9" style="306" bestFit="1" customWidth="1"/>
    <col min="5124" max="5124" width="32.75" style="306" customWidth="1"/>
    <col min="5125" max="5125" width="3.625" style="306" customWidth="1"/>
    <col min="5126" max="5126" width="12.25" style="306" customWidth="1"/>
    <col min="5127" max="5127" width="4.375" style="306" customWidth="1"/>
    <col min="5128" max="5128" width="10.625" style="306" customWidth="1"/>
    <col min="5129" max="5129" width="5.625" style="306" customWidth="1"/>
    <col min="5130" max="5130" width="2.625" style="306" customWidth="1"/>
    <col min="5131" max="5131" width="6.625" style="306" customWidth="1"/>
    <col min="5132" max="5132" width="19.25" style="306" bestFit="1" customWidth="1"/>
    <col min="5133" max="5133" width="5.25" style="306" customWidth="1"/>
    <col min="5134" max="5134" width="11.75" style="306" customWidth="1"/>
    <col min="5135" max="5135" width="5.25" style="306" customWidth="1"/>
    <col min="5136" max="5136" width="11.75" style="306" customWidth="1"/>
    <col min="5137" max="5137" width="8" style="306" customWidth="1"/>
    <col min="5138" max="5143" width="12.375" style="306" customWidth="1"/>
    <col min="5144" max="5378" width="9" style="306"/>
    <col min="5379" max="5379" width="9" style="306" bestFit="1" customWidth="1"/>
    <col min="5380" max="5380" width="32.75" style="306" customWidth="1"/>
    <col min="5381" max="5381" width="3.625" style="306" customWidth="1"/>
    <col min="5382" max="5382" width="12.25" style="306" customWidth="1"/>
    <col min="5383" max="5383" width="4.375" style="306" customWidth="1"/>
    <col min="5384" max="5384" width="10.625" style="306" customWidth="1"/>
    <col min="5385" max="5385" width="5.625" style="306" customWidth="1"/>
    <col min="5386" max="5386" width="2.625" style="306" customWidth="1"/>
    <col min="5387" max="5387" width="6.625" style="306" customWidth="1"/>
    <col min="5388" max="5388" width="19.25" style="306" bestFit="1" customWidth="1"/>
    <col min="5389" max="5389" width="5.25" style="306" customWidth="1"/>
    <col min="5390" max="5390" width="11.75" style="306" customWidth="1"/>
    <col min="5391" max="5391" width="5.25" style="306" customWidth="1"/>
    <col min="5392" max="5392" width="11.75" style="306" customWidth="1"/>
    <col min="5393" max="5393" width="8" style="306" customWidth="1"/>
    <col min="5394" max="5399" width="12.375" style="306" customWidth="1"/>
    <col min="5400" max="5634" width="9" style="306"/>
    <col min="5635" max="5635" width="9" style="306" bestFit="1" customWidth="1"/>
    <col min="5636" max="5636" width="32.75" style="306" customWidth="1"/>
    <col min="5637" max="5637" width="3.625" style="306" customWidth="1"/>
    <col min="5638" max="5638" width="12.25" style="306" customWidth="1"/>
    <col min="5639" max="5639" width="4.375" style="306" customWidth="1"/>
    <col min="5640" max="5640" width="10.625" style="306" customWidth="1"/>
    <col min="5641" max="5641" width="5.625" style="306" customWidth="1"/>
    <col min="5642" max="5642" width="2.625" style="306" customWidth="1"/>
    <col min="5643" max="5643" width="6.625" style="306" customWidth="1"/>
    <col min="5644" max="5644" width="19.25" style="306" bestFit="1" customWidth="1"/>
    <col min="5645" max="5645" width="5.25" style="306" customWidth="1"/>
    <col min="5646" max="5646" width="11.75" style="306" customWidth="1"/>
    <col min="5647" max="5647" width="5.25" style="306" customWidth="1"/>
    <col min="5648" max="5648" width="11.75" style="306" customWidth="1"/>
    <col min="5649" max="5649" width="8" style="306" customWidth="1"/>
    <col min="5650" max="5655" width="12.375" style="306" customWidth="1"/>
    <col min="5656" max="5890" width="9" style="306"/>
    <col min="5891" max="5891" width="9" style="306" bestFit="1" customWidth="1"/>
    <col min="5892" max="5892" width="32.75" style="306" customWidth="1"/>
    <col min="5893" max="5893" width="3.625" style="306" customWidth="1"/>
    <col min="5894" max="5894" width="12.25" style="306" customWidth="1"/>
    <col min="5895" max="5895" width="4.375" style="306" customWidth="1"/>
    <col min="5896" max="5896" width="10.625" style="306" customWidth="1"/>
    <col min="5897" max="5897" width="5.625" style="306" customWidth="1"/>
    <col min="5898" max="5898" width="2.625" style="306" customWidth="1"/>
    <col min="5899" max="5899" width="6.625" style="306" customWidth="1"/>
    <col min="5900" max="5900" width="19.25" style="306" bestFit="1" customWidth="1"/>
    <col min="5901" max="5901" width="5.25" style="306" customWidth="1"/>
    <col min="5902" max="5902" width="11.75" style="306" customWidth="1"/>
    <col min="5903" max="5903" width="5.25" style="306" customWidth="1"/>
    <col min="5904" max="5904" width="11.75" style="306" customWidth="1"/>
    <col min="5905" max="5905" width="8" style="306" customWidth="1"/>
    <col min="5906" max="5911" width="12.375" style="306" customWidth="1"/>
    <col min="5912" max="6146" width="9" style="306"/>
    <col min="6147" max="6147" width="9" style="306" bestFit="1" customWidth="1"/>
    <col min="6148" max="6148" width="32.75" style="306" customWidth="1"/>
    <col min="6149" max="6149" width="3.625" style="306" customWidth="1"/>
    <col min="6150" max="6150" width="12.25" style="306" customWidth="1"/>
    <col min="6151" max="6151" width="4.375" style="306" customWidth="1"/>
    <col min="6152" max="6152" width="10.625" style="306" customWidth="1"/>
    <col min="6153" max="6153" width="5.625" style="306" customWidth="1"/>
    <col min="6154" max="6154" width="2.625" style="306" customWidth="1"/>
    <col min="6155" max="6155" width="6.625" style="306" customWidth="1"/>
    <col min="6156" max="6156" width="19.25" style="306" bestFit="1" customWidth="1"/>
    <col min="6157" max="6157" width="5.25" style="306" customWidth="1"/>
    <col min="6158" max="6158" width="11.75" style="306" customWidth="1"/>
    <col min="6159" max="6159" width="5.25" style="306" customWidth="1"/>
    <col min="6160" max="6160" width="11.75" style="306" customWidth="1"/>
    <col min="6161" max="6161" width="8" style="306" customWidth="1"/>
    <col min="6162" max="6167" width="12.375" style="306" customWidth="1"/>
    <col min="6168" max="6402" width="9" style="306"/>
    <col min="6403" max="6403" width="9" style="306" bestFit="1" customWidth="1"/>
    <col min="6404" max="6404" width="32.75" style="306" customWidth="1"/>
    <col min="6405" max="6405" width="3.625" style="306" customWidth="1"/>
    <col min="6406" max="6406" width="12.25" style="306" customWidth="1"/>
    <col min="6407" max="6407" width="4.375" style="306" customWidth="1"/>
    <col min="6408" max="6408" width="10.625" style="306" customWidth="1"/>
    <col min="6409" max="6409" width="5.625" style="306" customWidth="1"/>
    <col min="6410" max="6410" width="2.625" style="306" customWidth="1"/>
    <col min="6411" max="6411" width="6.625" style="306" customWidth="1"/>
    <col min="6412" max="6412" width="19.25" style="306" bestFit="1" customWidth="1"/>
    <col min="6413" max="6413" width="5.25" style="306" customWidth="1"/>
    <col min="6414" max="6414" width="11.75" style="306" customWidth="1"/>
    <col min="6415" max="6415" width="5.25" style="306" customWidth="1"/>
    <col min="6416" max="6416" width="11.75" style="306" customWidth="1"/>
    <col min="6417" max="6417" width="8" style="306" customWidth="1"/>
    <col min="6418" max="6423" width="12.375" style="306" customWidth="1"/>
    <col min="6424" max="6658" width="9" style="306"/>
    <col min="6659" max="6659" width="9" style="306" bestFit="1" customWidth="1"/>
    <col min="6660" max="6660" width="32.75" style="306" customWidth="1"/>
    <col min="6661" max="6661" width="3.625" style="306" customWidth="1"/>
    <col min="6662" max="6662" width="12.25" style="306" customWidth="1"/>
    <col min="6663" max="6663" width="4.375" style="306" customWidth="1"/>
    <col min="6664" max="6664" width="10.625" style="306" customWidth="1"/>
    <col min="6665" max="6665" width="5.625" style="306" customWidth="1"/>
    <col min="6666" max="6666" width="2.625" style="306" customWidth="1"/>
    <col min="6667" max="6667" width="6.625" style="306" customWidth="1"/>
    <col min="6668" max="6668" width="19.25" style="306" bestFit="1" customWidth="1"/>
    <col min="6669" max="6669" width="5.25" style="306" customWidth="1"/>
    <col min="6670" max="6670" width="11.75" style="306" customWidth="1"/>
    <col min="6671" max="6671" width="5.25" style="306" customWidth="1"/>
    <col min="6672" max="6672" width="11.75" style="306" customWidth="1"/>
    <col min="6673" max="6673" width="8" style="306" customWidth="1"/>
    <col min="6674" max="6679" width="12.375" style="306" customWidth="1"/>
    <col min="6680" max="6914" width="9" style="306"/>
    <col min="6915" max="6915" width="9" style="306" bestFit="1" customWidth="1"/>
    <col min="6916" max="6916" width="32.75" style="306" customWidth="1"/>
    <col min="6917" max="6917" width="3.625" style="306" customWidth="1"/>
    <col min="6918" max="6918" width="12.25" style="306" customWidth="1"/>
    <col min="6919" max="6919" width="4.375" style="306" customWidth="1"/>
    <col min="6920" max="6920" width="10.625" style="306" customWidth="1"/>
    <col min="6921" max="6921" width="5.625" style="306" customWidth="1"/>
    <col min="6922" max="6922" width="2.625" style="306" customWidth="1"/>
    <col min="6923" max="6923" width="6.625" style="306" customWidth="1"/>
    <col min="6924" max="6924" width="19.25" style="306" bestFit="1" customWidth="1"/>
    <col min="6925" max="6925" width="5.25" style="306" customWidth="1"/>
    <col min="6926" max="6926" width="11.75" style="306" customWidth="1"/>
    <col min="6927" max="6927" width="5.25" style="306" customWidth="1"/>
    <col min="6928" max="6928" width="11.75" style="306" customWidth="1"/>
    <col min="6929" max="6929" width="8" style="306" customWidth="1"/>
    <col min="6930" max="6935" width="12.375" style="306" customWidth="1"/>
    <col min="6936" max="7170" width="9" style="306"/>
    <col min="7171" max="7171" width="9" style="306" bestFit="1" customWidth="1"/>
    <col min="7172" max="7172" width="32.75" style="306" customWidth="1"/>
    <col min="7173" max="7173" width="3.625" style="306" customWidth="1"/>
    <col min="7174" max="7174" width="12.25" style="306" customWidth="1"/>
    <col min="7175" max="7175" width="4.375" style="306" customWidth="1"/>
    <col min="7176" max="7176" width="10.625" style="306" customWidth="1"/>
    <col min="7177" max="7177" width="5.625" style="306" customWidth="1"/>
    <col min="7178" max="7178" width="2.625" style="306" customWidth="1"/>
    <col min="7179" max="7179" width="6.625" style="306" customWidth="1"/>
    <col min="7180" max="7180" width="19.25" style="306" bestFit="1" customWidth="1"/>
    <col min="7181" max="7181" width="5.25" style="306" customWidth="1"/>
    <col min="7182" max="7182" width="11.75" style="306" customWidth="1"/>
    <col min="7183" max="7183" width="5.25" style="306" customWidth="1"/>
    <col min="7184" max="7184" width="11.75" style="306" customWidth="1"/>
    <col min="7185" max="7185" width="8" style="306" customWidth="1"/>
    <col min="7186" max="7191" width="12.375" style="306" customWidth="1"/>
    <col min="7192" max="7426" width="9" style="306"/>
    <col min="7427" max="7427" width="9" style="306" bestFit="1" customWidth="1"/>
    <col min="7428" max="7428" width="32.75" style="306" customWidth="1"/>
    <col min="7429" max="7429" width="3.625" style="306" customWidth="1"/>
    <col min="7430" max="7430" width="12.25" style="306" customWidth="1"/>
    <col min="7431" max="7431" width="4.375" style="306" customWidth="1"/>
    <col min="7432" max="7432" width="10.625" style="306" customWidth="1"/>
    <col min="7433" max="7433" width="5.625" style="306" customWidth="1"/>
    <col min="7434" max="7434" width="2.625" style="306" customWidth="1"/>
    <col min="7435" max="7435" width="6.625" style="306" customWidth="1"/>
    <col min="7436" max="7436" width="19.25" style="306" bestFit="1" customWidth="1"/>
    <col min="7437" max="7437" width="5.25" style="306" customWidth="1"/>
    <col min="7438" max="7438" width="11.75" style="306" customWidth="1"/>
    <col min="7439" max="7439" width="5.25" style="306" customWidth="1"/>
    <col min="7440" max="7440" width="11.75" style="306" customWidth="1"/>
    <col min="7441" max="7441" width="8" style="306" customWidth="1"/>
    <col min="7442" max="7447" width="12.375" style="306" customWidth="1"/>
    <col min="7448" max="7682" width="9" style="306"/>
    <col min="7683" max="7683" width="9" style="306" bestFit="1" customWidth="1"/>
    <col min="7684" max="7684" width="32.75" style="306" customWidth="1"/>
    <col min="7685" max="7685" width="3.625" style="306" customWidth="1"/>
    <col min="7686" max="7686" width="12.25" style="306" customWidth="1"/>
    <col min="7687" max="7687" width="4.375" style="306" customWidth="1"/>
    <col min="7688" max="7688" width="10.625" style="306" customWidth="1"/>
    <col min="7689" max="7689" width="5.625" style="306" customWidth="1"/>
    <col min="7690" max="7690" width="2.625" style="306" customWidth="1"/>
    <col min="7691" max="7691" width="6.625" style="306" customWidth="1"/>
    <col min="7692" max="7692" width="19.25" style="306" bestFit="1" customWidth="1"/>
    <col min="7693" max="7693" width="5.25" style="306" customWidth="1"/>
    <col min="7694" max="7694" width="11.75" style="306" customWidth="1"/>
    <col min="7695" max="7695" width="5.25" style="306" customWidth="1"/>
    <col min="7696" max="7696" width="11.75" style="306" customWidth="1"/>
    <col min="7697" max="7697" width="8" style="306" customWidth="1"/>
    <col min="7698" max="7703" width="12.375" style="306" customWidth="1"/>
    <col min="7704" max="7938" width="9" style="306"/>
    <col min="7939" max="7939" width="9" style="306" bestFit="1" customWidth="1"/>
    <col min="7940" max="7940" width="32.75" style="306" customWidth="1"/>
    <col min="7941" max="7941" width="3.625" style="306" customWidth="1"/>
    <col min="7942" max="7942" width="12.25" style="306" customWidth="1"/>
    <col min="7943" max="7943" width="4.375" style="306" customWidth="1"/>
    <col min="7944" max="7944" width="10.625" style="306" customWidth="1"/>
    <col min="7945" max="7945" width="5.625" style="306" customWidth="1"/>
    <col min="7946" max="7946" width="2.625" style="306" customWidth="1"/>
    <col min="7947" max="7947" width="6.625" style="306" customWidth="1"/>
    <col min="7948" max="7948" width="19.25" style="306" bestFit="1" customWidth="1"/>
    <col min="7949" max="7949" width="5.25" style="306" customWidth="1"/>
    <col min="7950" max="7950" width="11.75" style="306" customWidth="1"/>
    <col min="7951" max="7951" width="5.25" style="306" customWidth="1"/>
    <col min="7952" max="7952" width="11.75" style="306" customWidth="1"/>
    <col min="7953" max="7953" width="8" style="306" customWidth="1"/>
    <col min="7954" max="7959" width="12.375" style="306" customWidth="1"/>
    <col min="7960" max="8194" width="9" style="306"/>
    <col min="8195" max="8195" width="9" style="306" bestFit="1" customWidth="1"/>
    <col min="8196" max="8196" width="32.75" style="306" customWidth="1"/>
    <col min="8197" max="8197" width="3.625" style="306" customWidth="1"/>
    <col min="8198" max="8198" width="12.25" style="306" customWidth="1"/>
    <col min="8199" max="8199" width="4.375" style="306" customWidth="1"/>
    <col min="8200" max="8200" width="10.625" style="306" customWidth="1"/>
    <col min="8201" max="8201" width="5.625" style="306" customWidth="1"/>
    <col min="8202" max="8202" width="2.625" style="306" customWidth="1"/>
    <col min="8203" max="8203" width="6.625" style="306" customWidth="1"/>
    <col min="8204" max="8204" width="19.25" style="306" bestFit="1" customWidth="1"/>
    <col min="8205" max="8205" width="5.25" style="306" customWidth="1"/>
    <col min="8206" max="8206" width="11.75" style="306" customWidth="1"/>
    <col min="8207" max="8207" width="5.25" style="306" customWidth="1"/>
    <col min="8208" max="8208" width="11.75" style="306" customWidth="1"/>
    <col min="8209" max="8209" width="8" style="306" customWidth="1"/>
    <col min="8210" max="8215" width="12.375" style="306" customWidth="1"/>
    <col min="8216" max="8450" width="9" style="306"/>
    <col min="8451" max="8451" width="9" style="306" bestFit="1" customWidth="1"/>
    <col min="8452" max="8452" width="32.75" style="306" customWidth="1"/>
    <col min="8453" max="8453" width="3.625" style="306" customWidth="1"/>
    <col min="8454" max="8454" width="12.25" style="306" customWidth="1"/>
    <col min="8455" max="8455" width="4.375" style="306" customWidth="1"/>
    <col min="8456" max="8456" width="10.625" style="306" customWidth="1"/>
    <col min="8457" max="8457" width="5.625" style="306" customWidth="1"/>
    <col min="8458" max="8458" width="2.625" style="306" customWidth="1"/>
    <col min="8459" max="8459" width="6.625" style="306" customWidth="1"/>
    <col min="8460" max="8460" width="19.25" style="306" bestFit="1" customWidth="1"/>
    <col min="8461" max="8461" width="5.25" style="306" customWidth="1"/>
    <col min="8462" max="8462" width="11.75" style="306" customWidth="1"/>
    <col min="8463" max="8463" width="5.25" style="306" customWidth="1"/>
    <col min="8464" max="8464" width="11.75" style="306" customWidth="1"/>
    <col min="8465" max="8465" width="8" style="306" customWidth="1"/>
    <col min="8466" max="8471" width="12.375" style="306" customWidth="1"/>
    <col min="8472" max="8706" width="9" style="306"/>
    <col min="8707" max="8707" width="9" style="306" bestFit="1" customWidth="1"/>
    <col min="8708" max="8708" width="32.75" style="306" customWidth="1"/>
    <col min="8709" max="8709" width="3.625" style="306" customWidth="1"/>
    <col min="8710" max="8710" width="12.25" style="306" customWidth="1"/>
    <col min="8711" max="8711" width="4.375" style="306" customWidth="1"/>
    <col min="8712" max="8712" width="10.625" style="306" customWidth="1"/>
    <col min="8713" max="8713" width="5.625" style="306" customWidth="1"/>
    <col min="8714" max="8714" width="2.625" style="306" customWidth="1"/>
    <col min="8715" max="8715" width="6.625" style="306" customWidth="1"/>
    <col min="8716" max="8716" width="19.25" style="306" bestFit="1" customWidth="1"/>
    <col min="8717" max="8717" width="5.25" style="306" customWidth="1"/>
    <col min="8718" max="8718" width="11.75" style="306" customWidth="1"/>
    <col min="8719" max="8719" width="5.25" style="306" customWidth="1"/>
    <col min="8720" max="8720" width="11.75" style="306" customWidth="1"/>
    <col min="8721" max="8721" width="8" style="306" customWidth="1"/>
    <col min="8722" max="8727" width="12.375" style="306" customWidth="1"/>
    <col min="8728" max="8962" width="9" style="306"/>
    <col min="8963" max="8963" width="9" style="306" bestFit="1" customWidth="1"/>
    <col min="8964" max="8964" width="32.75" style="306" customWidth="1"/>
    <col min="8965" max="8965" width="3.625" style="306" customWidth="1"/>
    <col min="8966" max="8966" width="12.25" style="306" customWidth="1"/>
    <col min="8967" max="8967" width="4.375" style="306" customWidth="1"/>
    <col min="8968" max="8968" width="10.625" style="306" customWidth="1"/>
    <col min="8969" max="8969" width="5.625" style="306" customWidth="1"/>
    <col min="8970" max="8970" width="2.625" style="306" customWidth="1"/>
    <col min="8971" max="8971" width="6.625" style="306" customWidth="1"/>
    <col min="8972" max="8972" width="19.25" style="306" bestFit="1" customWidth="1"/>
    <col min="8973" max="8973" width="5.25" style="306" customWidth="1"/>
    <col min="8974" max="8974" width="11.75" style="306" customWidth="1"/>
    <col min="8975" max="8975" width="5.25" style="306" customWidth="1"/>
    <col min="8976" max="8976" width="11.75" style="306" customWidth="1"/>
    <col min="8977" max="8977" width="8" style="306" customWidth="1"/>
    <col min="8978" max="8983" width="12.375" style="306" customWidth="1"/>
    <col min="8984" max="9218" width="9" style="306"/>
    <col min="9219" max="9219" width="9" style="306" bestFit="1" customWidth="1"/>
    <col min="9220" max="9220" width="32.75" style="306" customWidth="1"/>
    <col min="9221" max="9221" width="3.625" style="306" customWidth="1"/>
    <col min="9222" max="9222" width="12.25" style="306" customWidth="1"/>
    <col min="9223" max="9223" width="4.375" style="306" customWidth="1"/>
    <col min="9224" max="9224" width="10.625" style="306" customWidth="1"/>
    <col min="9225" max="9225" width="5.625" style="306" customWidth="1"/>
    <col min="9226" max="9226" width="2.625" style="306" customWidth="1"/>
    <col min="9227" max="9227" width="6.625" style="306" customWidth="1"/>
    <col min="9228" max="9228" width="19.25" style="306" bestFit="1" customWidth="1"/>
    <col min="9229" max="9229" width="5.25" style="306" customWidth="1"/>
    <col min="9230" max="9230" width="11.75" style="306" customWidth="1"/>
    <col min="9231" max="9231" width="5.25" style="306" customWidth="1"/>
    <col min="9232" max="9232" width="11.75" style="306" customWidth="1"/>
    <col min="9233" max="9233" width="8" style="306" customWidth="1"/>
    <col min="9234" max="9239" width="12.375" style="306" customWidth="1"/>
    <col min="9240" max="9474" width="9" style="306"/>
    <col min="9475" max="9475" width="9" style="306" bestFit="1" customWidth="1"/>
    <col min="9476" max="9476" width="32.75" style="306" customWidth="1"/>
    <col min="9477" max="9477" width="3.625" style="306" customWidth="1"/>
    <col min="9478" max="9478" width="12.25" style="306" customWidth="1"/>
    <col min="9479" max="9479" width="4.375" style="306" customWidth="1"/>
    <col min="9480" max="9480" width="10.625" style="306" customWidth="1"/>
    <col min="9481" max="9481" width="5.625" style="306" customWidth="1"/>
    <col min="9482" max="9482" width="2.625" style="306" customWidth="1"/>
    <col min="9483" max="9483" width="6.625" style="306" customWidth="1"/>
    <col min="9484" max="9484" width="19.25" style="306" bestFit="1" customWidth="1"/>
    <col min="9485" max="9485" width="5.25" style="306" customWidth="1"/>
    <col min="9486" max="9486" width="11.75" style="306" customWidth="1"/>
    <col min="9487" max="9487" width="5.25" style="306" customWidth="1"/>
    <col min="9488" max="9488" width="11.75" style="306" customWidth="1"/>
    <col min="9489" max="9489" width="8" style="306" customWidth="1"/>
    <col min="9490" max="9495" width="12.375" style="306" customWidth="1"/>
    <col min="9496" max="9730" width="9" style="306"/>
    <col min="9731" max="9731" width="9" style="306" bestFit="1" customWidth="1"/>
    <col min="9732" max="9732" width="32.75" style="306" customWidth="1"/>
    <col min="9733" max="9733" width="3.625" style="306" customWidth="1"/>
    <col min="9734" max="9734" width="12.25" style="306" customWidth="1"/>
    <col min="9735" max="9735" width="4.375" style="306" customWidth="1"/>
    <col min="9736" max="9736" width="10.625" style="306" customWidth="1"/>
    <col min="9737" max="9737" width="5.625" style="306" customWidth="1"/>
    <col min="9738" max="9738" width="2.625" style="306" customWidth="1"/>
    <col min="9739" max="9739" width="6.625" style="306" customWidth="1"/>
    <col min="9740" max="9740" width="19.25" style="306" bestFit="1" customWidth="1"/>
    <col min="9741" max="9741" width="5.25" style="306" customWidth="1"/>
    <col min="9742" max="9742" width="11.75" style="306" customWidth="1"/>
    <col min="9743" max="9743" width="5.25" style="306" customWidth="1"/>
    <col min="9744" max="9744" width="11.75" style="306" customWidth="1"/>
    <col min="9745" max="9745" width="8" style="306" customWidth="1"/>
    <col min="9746" max="9751" width="12.375" style="306" customWidth="1"/>
    <col min="9752" max="9986" width="9" style="306"/>
    <col min="9987" max="9987" width="9" style="306" bestFit="1" customWidth="1"/>
    <col min="9988" max="9988" width="32.75" style="306" customWidth="1"/>
    <col min="9989" max="9989" width="3.625" style="306" customWidth="1"/>
    <col min="9990" max="9990" width="12.25" style="306" customWidth="1"/>
    <col min="9991" max="9991" width="4.375" style="306" customWidth="1"/>
    <col min="9992" max="9992" width="10.625" style="306" customWidth="1"/>
    <col min="9993" max="9993" width="5.625" style="306" customWidth="1"/>
    <col min="9994" max="9994" width="2.625" style="306" customWidth="1"/>
    <col min="9995" max="9995" width="6.625" style="306" customWidth="1"/>
    <col min="9996" max="9996" width="19.25" style="306" bestFit="1" customWidth="1"/>
    <col min="9997" max="9997" width="5.25" style="306" customWidth="1"/>
    <col min="9998" max="9998" width="11.75" style="306" customWidth="1"/>
    <col min="9999" max="9999" width="5.25" style="306" customWidth="1"/>
    <col min="10000" max="10000" width="11.75" style="306" customWidth="1"/>
    <col min="10001" max="10001" width="8" style="306" customWidth="1"/>
    <col min="10002" max="10007" width="12.375" style="306" customWidth="1"/>
    <col min="10008" max="10242" width="9" style="306"/>
    <col min="10243" max="10243" width="9" style="306" bestFit="1" customWidth="1"/>
    <col min="10244" max="10244" width="32.75" style="306" customWidth="1"/>
    <col min="10245" max="10245" width="3.625" style="306" customWidth="1"/>
    <col min="10246" max="10246" width="12.25" style="306" customWidth="1"/>
    <col min="10247" max="10247" width="4.375" style="306" customWidth="1"/>
    <col min="10248" max="10248" width="10.625" style="306" customWidth="1"/>
    <col min="10249" max="10249" width="5.625" style="306" customWidth="1"/>
    <col min="10250" max="10250" width="2.625" style="306" customWidth="1"/>
    <col min="10251" max="10251" width="6.625" style="306" customWidth="1"/>
    <col min="10252" max="10252" width="19.25" style="306" bestFit="1" customWidth="1"/>
    <col min="10253" max="10253" width="5.25" style="306" customWidth="1"/>
    <col min="10254" max="10254" width="11.75" style="306" customWidth="1"/>
    <col min="10255" max="10255" width="5.25" style="306" customWidth="1"/>
    <col min="10256" max="10256" width="11.75" style="306" customWidth="1"/>
    <col min="10257" max="10257" width="8" style="306" customWidth="1"/>
    <col min="10258" max="10263" width="12.375" style="306" customWidth="1"/>
    <col min="10264" max="10498" width="9" style="306"/>
    <col min="10499" max="10499" width="9" style="306" bestFit="1" customWidth="1"/>
    <col min="10500" max="10500" width="32.75" style="306" customWidth="1"/>
    <col min="10501" max="10501" width="3.625" style="306" customWidth="1"/>
    <col min="10502" max="10502" width="12.25" style="306" customWidth="1"/>
    <col min="10503" max="10503" width="4.375" style="306" customWidth="1"/>
    <col min="10504" max="10504" width="10.625" style="306" customWidth="1"/>
    <col min="10505" max="10505" width="5.625" style="306" customWidth="1"/>
    <col min="10506" max="10506" width="2.625" style="306" customWidth="1"/>
    <col min="10507" max="10507" width="6.625" style="306" customWidth="1"/>
    <col min="10508" max="10508" width="19.25" style="306" bestFit="1" customWidth="1"/>
    <col min="10509" max="10509" width="5.25" style="306" customWidth="1"/>
    <col min="10510" max="10510" width="11.75" style="306" customWidth="1"/>
    <col min="10511" max="10511" width="5.25" style="306" customWidth="1"/>
    <col min="10512" max="10512" width="11.75" style="306" customWidth="1"/>
    <col min="10513" max="10513" width="8" style="306" customWidth="1"/>
    <col min="10514" max="10519" width="12.375" style="306" customWidth="1"/>
    <col min="10520" max="10754" width="9" style="306"/>
    <col min="10755" max="10755" width="9" style="306" bestFit="1" customWidth="1"/>
    <col min="10756" max="10756" width="32.75" style="306" customWidth="1"/>
    <col min="10757" max="10757" width="3.625" style="306" customWidth="1"/>
    <col min="10758" max="10758" width="12.25" style="306" customWidth="1"/>
    <col min="10759" max="10759" width="4.375" style="306" customWidth="1"/>
    <col min="10760" max="10760" width="10.625" style="306" customWidth="1"/>
    <col min="10761" max="10761" width="5.625" style="306" customWidth="1"/>
    <col min="10762" max="10762" width="2.625" style="306" customWidth="1"/>
    <col min="10763" max="10763" width="6.625" style="306" customWidth="1"/>
    <col min="10764" max="10764" width="19.25" style="306" bestFit="1" customWidth="1"/>
    <col min="10765" max="10765" width="5.25" style="306" customWidth="1"/>
    <col min="10766" max="10766" width="11.75" style="306" customWidth="1"/>
    <col min="10767" max="10767" width="5.25" style="306" customWidth="1"/>
    <col min="10768" max="10768" width="11.75" style="306" customWidth="1"/>
    <col min="10769" max="10769" width="8" style="306" customWidth="1"/>
    <col min="10770" max="10775" width="12.375" style="306" customWidth="1"/>
    <col min="10776" max="11010" width="9" style="306"/>
    <col min="11011" max="11011" width="9" style="306" bestFit="1" customWidth="1"/>
    <col min="11012" max="11012" width="32.75" style="306" customWidth="1"/>
    <col min="11013" max="11013" width="3.625" style="306" customWidth="1"/>
    <col min="11014" max="11014" width="12.25" style="306" customWidth="1"/>
    <col min="11015" max="11015" width="4.375" style="306" customWidth="1"/>
    <col min="11016" max="11016" width="10.625" style="306" customWidth="1"/>
    <col min="11017" max="11017" width="5.625" style="306" customWidth="1"/>
    <col min="11018" max="11018" width="2.625" style="306" customWidth="1"/>
    <col min="11019" max="11019" width="6.625" style="306" customWidth="1"/>
    <col min="11020" max="11020" width="19.25" style="306" bestFit="1" customWidth="1"/>
    <col min="11021" max="11021" width="5.25" style="306" customWidth="1"/>
    <col min="11022" max="11022" width="11.75" style="306" customWidth="1"/>
    <col min="11023" max="11023" width="5.25" style="306" customWidth="1"/>
    <col min="11024" max="11024" width="11.75" style="306" customWidth="1"/>
    <col min="11025" max="11025" width="8" style="306" customWidth="1"/>
    <col min="11026" max="11031" width="12.375" style="306" customWidth="1"/>
    <col min="11032" max="11266" width="9" style="306"/>
    <col min="11267" max="11267" width="9" style="306" bestFit="1" customWidth="1"/>
    <col min="11268" max="11268" width="32.75" style="306" customWidth="1"/>
    <col min="11269" max="11269" width="3.625" style="306" customWidth="1"/>
    <col min="11270" max="11270" width="12.25" style="306" customWidth="1"/>
    <col min="11271" max="11271" width="4.375" style="306" customWidth="1"/>
    <col min="11272" max="11272" width="10.625" style="306" customWidth="1"/>
    <col min="11273" max="11273" width="5.625" style="306" customWidth="1"/>
    <col min="11274" max="11274" width="2.625" style="306" customWidth="1"/>
    <col min="11275" max="11275" width="6.625" style="306" customWidth="1"/>
    <col min="11276" max="11276" width="19.25" style="306" bestFit="1" customWidth="1"/>
    <col min="11277" max="11277" width="5.25" style="306" customWidth="1"/>
    <col min="11278" max="11278" width="11.75" style="306" customWidth="1"/>
    <col min="11279" max="11279" width="5.25" style="306" customWidth="1"/>
    <col min="11280" max="11280" width="11.75" style="306" customWidth="1"/>
    <col min="11281" max="11281" width="8" style="306" customWidth="1"/>
    <col min="11282" max="11287" width="12.375" style="306" customWidth="1"/>
    <col min="11288" max="11522" width="9" style="306"/>
    <col min="11523" max="11523" width="9" style="306" bestFit="1" customWidth="1"/>
    <col min="11524" max="11524" width="32.75" style="306" customWidth="1"/>
    <col min="11525" max="11525" width="3.625" style="306" customWidth="1"/>
    <col min="11526" max="11526" width="12.25" style="306" customWidth="1"/>
    <col min="11527" max="11527" width="4.375" style="306" customWidth="1"/>
    <col min="11528" max="11528" width="10.625" style="306" customWidth="1"/>
    <col min="11529" max="11529" width="5.625" style="306" customWidth="1"/>
    <col min="11530" max="11530" width="2.625" style="306" customWidth="1"/>
    <col min="11531" max="11531" width="6.625" style="306" customWidth="1"/>
    <col min="11532" max="11532" width="19.25" style="306" bestFit="1" customWidth="1"/>
    <col min="11533" max="11533" width="5.25" style="306" customWidth="1"/>
    <col min="11534" max="11534" width="11.75" style="306" customWidth="1"/>
    <col min="11535" max="11535" width="5.25" style="306" customWidth="1"/>
    <col min="11536" max="11536" width="11.75" style="306" customWidth="1"/>
    <col min="11537" max="11537" width="8" style="306" customWidth="1"/>
    <col min="11538" max="11543" width="12.375" style="306" customWidth="1"/>
    <col min="11544" max="11778" width="9" style="306"/>
    <col min="11779" max="11779" width="9" style="306" bestFit="1" customWidth="1"/>
    <col min="11780" max="11780" width="32.75" style="306" customWidth="1"/>
    <col min="11781" max="11781" width="3.625" style="306" customWidth="1"/>
    <col min="11782" max="11782" width="12.25" style="306" customWidth="1"/>
    <col min="11783" max="11783" width="4.375" style="306" customWidth="1"/>
    <col min="11784" max="11784" width="10.625" style="306" customWidth="1"/>
    <col min="11785" max="11785" width="5.625" style="306" customWidth="1"/>
    <col min="11786" max="11786" width="2.625" style="306" customWidth="1"/>
    <col min="11787" max="11787" width="6.625" style="306" customWidth="1"/>
    <col min="11788" max="11788" width="19.25" style="306" bestFit="1" customWidth="1"/>
    <col min="11789" max="11789" width="5.25" style="306" customWidth="1"/>
    <col min="11790" max="11790" width="11.75" style="306" customWidth="1"/>
    <col min="11791" max="11791" width="5.25" style="306" customWidth="1"/>
    <col min="11792" max="11792" width="11.75" style="306" customWidth="1"/>
    <col min="11793" max="11793" width="8" style="306" customWidth="1"/>
    <col min="11794" max="11799" width="12.375" style="306" customWidth="1"/>
    <col min="11800" max="12034" width="9" style="306"/>
    <col min="12035" max="12035" width="9" style="306" bestFit="1" customWidth="1"/>
    <col min="12036" max="12036" width="32.75" style="306" customWidth="1"/>
    <col min="12037" max="12037" width="3.625" style="306" customWidth="1"/>
    <col min="12038" max="12038" width="12.25" style="306" customWidth="1"/>
    <col min="12039" max="12039" width="4.375" style="306" customWidth="1"/>
    <col min="12040" max="12040" width="10.625" style="306" customWidth="1"/>
    <col min="12041" max="12041" width="5.625" style="306" customWidth="1"/>
    <col min="12042" max="12042" width="2.625" style="306" customWidth="1"/>
    <col min="12043" max="12043" width="6.625" style="306" customWidth="1"/>
    <col min="12044" max="12044" width="19.25" style="306" bestFit="1" customWidth="1"/>
    <col min="12045" max="12045" width="5.25" style="306" customWidth="1"/>
    <col min="12046" max="12046" width="11.75" style="306" customWidth="1"/>
    <col min="12047" max="12047" width="5.25" style="306" customWidth="1"/>
    <col min="12048" max="12048" width="11.75" style="306" customWidth="1"/>
    <col min="12049" max="12049" width="8" style="306" customWidth="1"/>
    <col min="12050" max="12055" width="12.375" style="306" customWidth="1"/>
    <col min="12056" max="12290" width="9" style="306"/>
    <col min="12291" max="12291" width="9" style="306" bestFit="1" customWidth="1"/>
    <col min="12292" max="12292" width="32.75" style="306" customWidth="1"/>
    <col min="12293" max="12293" width="3.625" style="306" customWidth="1"/>
    <col min="12294" max="12294" width="12.25" style="306" customWidth="1"/>
    <col min="12295" max="12295" width="4.375" style="306" customWidth="1"/>
    <col min="12296" max="12296" width="10.625" style="306" customWidth="1"/>
    <col min="12297" max="12297" width="5.625" style="306" customWidth="1"/>
    <col min="12298" max="12298" width="2.625" style="306" customWidth="1"/>
    <col min="12299" max="12299" width="6.625" style="306" customWidth="1"/>
    <col min="12300" max="12300" width="19.25" style="306" bestFit="1" customWidth="1"/>
    <col min="12301" max="12301" width="5.25" style="306" customWidth="1"/>
    <col min="12302" max="12302" width="11.75" style="306" customWidth="1"/>
    <col min="12303" max="12303" width="5.25" style="306" customWidth="1"/>
    <col min="12304" max="12304" width="11.75" style="306" customWidth="1"/>
    <col min="12305" max="12305" width="8" style="306" customWidth="1"/>
    <col min="12306" max="12311" width="12.375" style="306" customWidth="1"/>
    <col min="12312" max="12546" width="9" style="306"/>
    <col min="12547" max="12547" width="9" style="306" bestFit="1" customWidth="1"/>
    <col min="12548" max="12548" width="32.75" style="306" customWidth="1"/>
    <col min="12549" max="12549" width="3.625" style="306" customWidth="1"/>
    <col min="12550" max="12550" width="12.25" style="306" customWidth="1"/>
    <col min="12551" max="12551" width="4.375" style="306" customWidth="1"/>
    <col min="12552" max="12552" width="10.625" style="306" customWidth="1"/>
    <col min="12553" max="12553" width="5.625" style="306" customWidth="1"/>
    <col min="12554" max="12554" width="2.625" style="306" customWidth="1"/>
    <col min="12555" max="12555" width="6.625" style="306" customWidth="1"/>
    <col min="12556" max="12556" width="19.25" style="306" bestFit="1" customWidth="1"/>
    <col min="12557" max="12557" width="5.25" style="306" customWidth="1"/>
    <col min="12558" max="12558" width="11.75" style="306" customWidth="1"/>
    <col min="12559" max="12559" width="5.25" style="306" customWidth="1"/>
    <col min="12560" max="12560" width="11.75" style="306" customWidth="1"/>
    <col min="12561" max="12561" width="8" style="306" customWidth="1"/>
    <col min="12562" max="12567" width="12.375" style="306" customWidth="1"/>
    <col min="12568" max="12802" width="9" style="306"/>
    <col min="12803" max="12803" width="9" style="306" bestFit="1" customWidth="1"/>
    <col min="12804" max="12804" width="32.75" style="306" customWidth="1"/>
    <col min="12805" max="12805" width="3.625" style="306" customWidth="1"/>
    <col min="12806" max="12806" width="12.25" style="306" customWidth="1"/>
    <col min="12807" max="12807" width="4.375" style="306" customWidth="1"/>
    <col min="12808" max="12808" width="10.625" style="306" customWidth="1"/>
    <col min="12809" max="12809" width="5.625" style="306" customWidth="1"/>
    <col min="12810" max="12810" width="2.625" style="306" customWidth="1"/>
    <col min="12811" max="12811" width="6.625" style="306" customWidth="1"/>
    <col min="12812" max="12812" width="19.25" style="306" bestFit="1" customWidth="1"/>
    <col min="12813" max="12813" width="5.25" style="306" customWidth="1"/>
    <col min="12814" max="12814" width="11.75" style="306" customWidth="1"/>
    <col min="12815" max="12815" width="5.25" style="306" customWidth="1"/>
    <col min="12816" max="12816" width="11.75" style="306" customWidth="1"/>
    <col min="12817" max="12817" width="8" style="306" customWidth="1"/>
    <col min="12818" max="12823" width="12.375" style="306" customWidth="1"/>
    <col min="12824" max="13058" width="9" style="306"/>
    <col min="13059" max="13059" width="9" style="306" bestFit="1" customWidth="1"/>
    <col min="13060" max="13060" width="32.75" style="306" customWidth="1"/>
    <col min="13061" max="13061" width="3.625" style="306" customWidth="1"/>
    <col min="13062" max="13062" width="12.25" style="306" customWidth="1"/>
    <col min="13063" max="13063" width="4.375" style="306" customWidth="1"/>
    <col min="13064" max="13064" width="10.625" style="306" customWidth="1"/>
    <col min="13065" max="13065" width="5.625" style="306" customWidth="1"/>
    <col min="13066" max="13066" width="2.625" style="306" customWidth="1"/>
    <col min="13067" max="13067" width="6.625" style="306" customWidth="1"/>
    <col min="13068" max="13068" width="19.25" style="306" bestFit="1" customWidth="1"/>
    <col min="13069" max="13069" width="5.25" style="306" customWidth="1"/>
    <col min="13070" max="13070" width="11.75" style="306" customWidth="1"/>
    <col min="13071" max="13071" width="5.25" style="306" customWidth="1"/>
    <col min="13072" max="13072" width="11.75" style="306" customWidth="1"/>
    <col min="13073" max="13073" width="8" style="306" customWidth="1"/>
    <col min="13074" max="13079" width="12.375" style="306" customWidth="1"/>
    <col min="13080" max="13314" width="9" style="306"/>
    <col min="13315" max="13315" width="9" style="306" bestFit="1" customWidth="1"/>
    <col min="13316" max="13316" width="32.75" style="306" customWidth="1"/>
    <col min="13317" max="13317" width="3.625" style="306" customWidth="1"/>
    <col min="13318" max="13318" width="12.25" style="306" customWidth="1"/>
    <col min="13319" max="13319" width="4.375" style="306" customWidth="1"/>
    <col min="13320" max="13320" width="10.625" style="306" customWidth="1"/>
    <col min="13321" max="13321" width="5.625" style="306" customWidth="1"/>
    <col min="13322" max="13322" width="2.625" style="306" customWidth="1"/>
    <col min="13323" max="13323" width="6.625" style="306" customWidth="1"/>
    <col min="13324" max="13324" width="19.25" style="306" bestFit="1" customWidth="1"/>
    <col min="13325" max="13325" width="5.25" style="306" customWidth="1"/>
    <col min="13326" max="13326" width="11.75" style="306" customWidth="1"/>
    <col min="13327" max="13327" width="5.25" style="306" customWidth="1"/>
    <col min="13328" max="13328" width="11.75" style="306" customWidth="1"/>
    <col min="13329" max="13329" width="8" style="306" customWidth="1"/>
    <col min="13330" max="13335" width="12.375" style="306" customWidth="1"/>
    <col min="13336" max="13570" width="9" style="306"/>
    <col min="13571" max="13571" width="9" style="306" bestFit="1" customWidth="1"/>
    <col min="13572" max="13572" width="32.75" style="306" customWidth="1"/>
    <col min="13573" max="13573" width="3.625" style="306" customWidth="1"/>
    <col min="13574" max="13574" width="12.25" style="306" customWidth="1"/>
    <col min="13575" max="13575" width="4.375" style="306" customWidth="1"/>
    <col min="13576" max="13576" width="10.625" style="306" customWidth="1"/>
    <col min="13577" max="13577" width="5.625" style="306" customWidth="1"/>
    <col min="13578" max="13578" width="2.625" style="306" customWidth="1"/>
    <col min="13579" max="13579" width="6.625" style="306" customWidth="1"/>
    <col min="13580" max="13580" width="19.25" style="306" bestFit="1" customWidth="1"/>
    <col min="13581" max="13581" width="5.25" style="306" customWidth="1"/>
    <col min="13582" max="13582" width="11.75" style="306" customWidth="1"/>
    <col min="13583" max="13583" width="5.25" style="306" customWidth="1"/>
    <col min="13584" max="13584" width="11.75" style="306" customWidth="1"/>
    <col min="13585" max="13585" width="8" style="306" customWidth="1"/>
    <col min="13586" max="13591" width="12.375" style="306" customWidth="1"/>
    <col min="13592" max="13826" width="9" style="306"/>
    <col min="13827" max="13827" width="9" style="306" bestFit="1" customWidth="1"/>
    <col min="13828" max="13828" width="32.75" style="306" customWidth="1"/>
    <col min="13829" max="13829" width="3.625" style="306" customWidth="1"/>
    <col min="13830" max="13830" width="12.25" style="306" customWidth="1"/>
    <col min="13831" max="13831" width="4.375" style="306" customWidth="1"/>
    <col min="13832" max="13832" width="10.625" style="306" customWidth="1"/>
    <col min="13833" max="13833" width="5.625" style="306" customWidth="1"/>
    <col min="13834" max="13834" width="2.625" style="306" customWidth="1"/>
    <col min="13835" max="13835" width="6.625" style="306" customWidth="1"/>
    <col min="13836" max="13836" width="19.25" style="306" bestFit="1" customWidth="1"/>
    <col min="13837" max="13837" width="5.25" style="306" customWidth="1"/>
    <col min="13838" max="13838" width="11.75" style="306" customWidth="1"/>
    <col min="13839" max="13839" width="5.25" style="306" customWidth="1"/>
    <col min="13840" max="13840" width="11.75" style="306" customWidth="1"/>
    <col min="13841" max="13841" width="8" style="306" customWidth="1"/>
    <col min="13842" max="13847" width="12.375" style="306" customWidth="1"/>
    <col min="13848" max="14082" width="9" style="306"/>
    <col min="14083" max="14083" width="9" style="306" bestFit="1" customWidth="1"/>
    <col min="14084" max="14084" width="32.75" style="306" customWidth="1"/>
    <col min="14085" max="14085" width="3.625" style="306" customWidth="1"/>
    <col min="14086" max="14086" width="12.25" style="306" customWidth="1"/>
    <col min="14087" max="14087" width="4.375" style="306" customWidth="1"/>
    <col min="14088" max="14088" width="10.625" style="306" customWidth="1"/>
    <col min="14089" max="14089" width="5.625" style="306" customWidth="1"/>
    <col min="14090" max="14090" width="2.625" style="306" customWidth="1"/>
    <col min="14091" max="14091" width="6.625" style="306" customWidth="1"/>
    <col min="14092" max="14092" width="19.25" style="306" bestFit="1" customWidth="1"/>
    <col min="14093" max="14093" width="5.25" style="306" customWidth="1"/>
    <col min="14094" max="14094" width="11.75" style="306" customWidth="1"/>
    <col min="14095" max="14095" width="5.25" style="306" customWidth="1"/>
    <col min="14096" max="14096" width="11.75" style="306" customWidth="1"/>
    <col min="14097" max="14097" width="8" style="306" customWidth="1"/>
    <col min="14098" max="14103" width="12.375" style="306" customWidth="1"/>
    <col min="14104" max="14338" width="9" style="306"/>
    <col min="14339" max="14339" width="9" style="306" bestFit="1" customWidth="1"/>
    <col min="14340" max="14340" width="32.75" style="306" customWidth="1"/>
    <col min="14341" max="14341" width="3.625" style="306" customWidth="1"/>
    <col min="14342" max="14342" width="12.25" style="306" customWidth="1"/>
    <col min="14343" max="14343" width="4.375" style="306" customWidth="1"/>
    <col min="14344" max="14344" width="10.625" style="306" customWidth="1"/>
    <col min="14345" max="14345" width="5.625" style="306" customWidth="1"/>
    <col min="14346" max="14346" width="2.625" style="306" customWidth="1"/>
    <col min="14347" max="14347" width="6.625" style="306" customWidth="1"/>
    <col min="14348" max="14348" width="19.25" style="306" bestFit="1" customWidth="1"/>
    <col min="14349" max="14349" width="5.25" style="306" customWidth="1"/>
    <col min="14350" max="14350" width="11.75" style="306" customWidth="1"/>
    <col min="14351" max="14351" width="5.25" style="306" customWidth="1"/>
    <col min="14352" max="14352" width="11.75" style="306" customWidth="1"/>
    <col min="14353" max="14353" width="8" style="306" customWidth="1"/>
    <col min="14354" max="14359" width="12.375" style="306" customWidth="1"/>
    <col min="14360" max="14594" width="9" style="306"/>
    <col min="14595" max="14595" width="9" style="306" bestFit="1" customWidth="1"/>
    <col min="14596" max="14596" width="32.75" style="306" customWidth="1"/>
    <col min="14597" max="14597" width="3.625" style="306" customWidth="1"/>
    <col min="14598" max="14598" width="12.25" style="306" customWidth="1"/>
    <col min="14599" max="14599" width="4.375" style="306" customWidth="1"/>
    <col min="14600" max="14600" width="10.625" style="306" customWidth="1"/>
    <col min="14601" max="14601" width="5.625" style="306" customWidth="1"/>
    <col min="14602" max="14602" width="2.625" style="306" customWidth="1"/>
    <col min="14603" max="14603" width="6.625" style="306" customWidth="1"/>
    <col min="14604" max="14604" width="19.25" style="306" bestFit="1" customWidth="1"/>
    <col min="14605" max="14605" width="5.25" style="306" customWidth="1"/>
    <col min="14606" max="14606" width="11.75" style="306" customWidth="1"/>
    <col min="14607" max="14607" width="5.25" style="306" customWidth="1"/>
    <col min="14608" max="14608" width="11.75" style="306" customWidth="1"/>
    <col min="14609" max="14609" width="8" style="306" customWidth="1"/>
    <col min="14610" max="14615" width="12.375" style="306" customWidth="1"/>
    <col min="14616" max="14850" width="9" style="306"/>
    <col min="14851" max="14851" width="9" style="306" bestFit="1" customWidth="1"/>
    <col min="14852" max="14852" width="32.75" style="306" customWidth="1"/>
    <col min="14853" max="14853" width="3.625" style="306" customWidth="1"/>
    <col min="14854" max="14854" width="12.25" style="306" customWidth="1"/>
    <col min="14855" max="14855" width="4.375" style="306" customWidth="1"/>
    <col min="14856" max="14856" width="10.625" style="306" customWidth="1"/>
    <col min="14857" max="14857" width="5.625" style="306" customWidth="1"/>
    <col min="14858" max="14858" width="2.625" style="306" customWidth="1"/>
    <col min="14859" max="14859" width="6.625" style="306" customWidth="1"/>
    <col min="14860" max="14860" width="19.25" style="306" bestFit="1" customWidth="1"/>
    <col min="14861" max="14861" width="5.25" style="306" customWidth="1"/>
    <col min="14862" max="14862" width="11.75" style="306" customWidth="1"/>
    <col min="14863" max="14863" width="5.25" style="306" customWidth="1"/>
    <col min="14864" max="14864" width="11.75" style="306" customWidth="1"/>
    <col min="14865" max="14865" width="8" style="306" customWidth="1"/>
    <col min="14866" max="14871" width="12.375" style="306" customWidth="1"/>
    <col min="14872" max="15106" width="9" style="306"/>
    <col min="15107" max="15107" width="9" style="306" bestFit="1" customWidth="1"/>
    <col min="15108" max="15108" width="32.75" style="306" customWidth="1"/>
    <col min="15109" max="15109" width="3.625" style="306" customWidth="1"/>
    <col min="15110" max="15110" width="12.25" style="306" customWidth="1"/>
    <col min="15111" max="15111" width="4.375" style="306" customWidth="1"/>
    <col min="15112" max="15112" width="10.625" style="306" customWidth="1"/>
    <col min="15113" max="15113" width="5.625" style="306" customWidth="1"/>
    <col min="15114" max="15114" width="2.625" style="306" customWidth="1"/>
    <col min="15115" max="15115" width="6.625" style="306" customWidth="1"/>
    <col min="15116" max="15116" width="19.25" style="306" bestFit="1" customWidth="1"/>
    <col min="15117" max="15117" width="5.25" style="306" customWidth="1"/>
    <col min="15118" max="15118" width="11.75" style="306" customWidth="1"/>
    <col min="15119" max="15119" width="5.25" style="306" customWidth="1"/>
    <col min="15120" max="15120" width="11.75" style="306" customWidth="1"/>
    <col min="15121" max="15121" width="8" style="306" customWidth="1"/>
    <col min="15122" max="15127" width="12.375" style="306" customWidth="1"/>
    <col min="15128" max="15362" width="9" style="306"/>
    <col min="15363" max="15363" width="9" style="306" bestFit="1" customWidth="1"/>
    <col min="15364" max="15364" width="32.75" style="306" customWidth="1"/>
    <col min="15365" max="15365" width="3.625" style="306" customWidth="1"/>
    <col min="15366" max="15366" width="12.25" style="306" customWidth="1"/>
    <col min="15367" max="15367" width="4.375" style="306" customWidth="1"/>
    <col min="15368" max="15368" width="10.625" style="306" customWidth="1"/>
    <col min="15369" max="15369" width="5.625" style="306" customWidth="1"/>
    <col min="15370" max="15370" width="2.625" style="306" customWidth="1"/>
    <col min="15371" max="15371" width="6.625" style="306" customWidth="1"/>
    <col min="15372" max="15372" width="19.25" style="306" bestFit="1" customWidth="1"/>
    <col min="15373" max="15373" width="5.25" style="306" customWidth="1"/>
    <col min="15374" max="15374" width="11.75" style="306" customWidth="1"/>
    <col min="15375" max="15375" width="5.25" style="306" customWidth="1"/>
    <col min="15376" max="15376" width="11.75" style="306" customWidth="1"/>
    <col min="15377" max="15377" width="8" style="306" customWidth="1"/>
    <col min="15378" max="15383" width="12.375" style="306" customWidth="1"/>
    <col min="15384" max="15618" width="9" style="306"/>
    <col min="15619" max="15619" width="9" style="306" bestFit="1" customWidth="1"/>
    <col min="15620" max="15620" width="32.75" style="306" customWidth="1"/>
    <col min="15621" max="15621" width="3.625" style="306" customWidth="1"/>
    <col min="15622" max="15622" width="12.25" style="306" customWidth="1"/>
    <col min="15623" max="15623" width="4.375" style="306" customWidth="1"/>
    <col min="15624" max="15624" width="10.625" style="306" customWidth="1"/>
    <col min="15625" max="15625" width="5.625" style="306" customWidth="1"/>
    <col min="15626" max="15626" width="2.625" style="306" customWidth="1"/>
    <col min="15627" max="15627" width="6.625" style="306" customWidth="1"/>
    <col min="15628" max="15628" width="19.25" style="306" bestFit="1" customWidth="1"/>
    <col min="15629" max="15629" width="5.25" style="306" customWidth="1"/>
    <col min="15630" max="15630" width="11.75" style="306" customWidth="1"/>
    <col min="15631" max="15631" width="5.25" style="306" customWidth="1"/>
    <col min="15632" max="15632" width="11.75" style="306" customWidth="1"/>
    <col min="15633" max="15633" width="8" style="306" customWidth="1"/>
    <col min="15634" max="15639" width="12.375" style="306" customWidth="1"/>
    <col min="15640" max="15874" width="9" style="306"/>
    <col min="15875" max="15875" width="9" style="306" bestFit="1" customWidth="1"/>
    <col min="15876" max="15876" width="32.75" style="306" customWidth="1"/>
    <col min="15877" max="15877" width="3.625" style="306" customWidth="1"/>
    <col min="15878" max="15878" width="12.25" style="306" customWidth="1"/>
    <col min="15879" max="15879" width="4.375" style="306" customWidth="1"/>
    <col min="15880" max="15880" width="10.625" style="306" customWidth="1"/>
    <col min="15881" max="15881" width="5.625" style="306" customWidth="1"/>
    <col min="15882" max="15882" width="2.625" style="306" customWidth="1"/>
    <col min="15883" max="15883" width="6.625" style="306" customWidth="1"/>
    <col min="15884" max="15884" width="19.25" style="306" bestFit="1" customWidth="1"/>
    <col min="15885" max="15885" width="5.25" style="306" customWidth="1"/>
    <col min="15886" max="15886" width="11.75" style="306" customWidth="1"/>
    <col min="15887" max="15887" width="5.25" style="306" customWidth="1"/>
    <col min="15888" max="15888" width="11.75" style="306" customWidth="1"/>
    <col min="15889" max="15889" width="8" style="306" customWidth="1"/>
    <col min="15890" max="15895" width="12.375" style="306" customWidth="1"/>
    <col min="15896" max="16130" width="9" style="306"/>
    <col min="16131" max="16131" width="9" style="306" bestFit="1" customWidth="1"/>
    <col min="16132" max="16132" width="32.75" style="306" customWidth="1"/>
    <col min="16133" max="16133" width="3.625" style="306" customWidth="1"/>
    <col min="16134" max="16134" width="12.25" style="306" customWidth="1"/>
    <col min="16135" max="16135" width="4.375" style="306" customWidth="1"/>
    <col min="16136" max="16136" width="10.625" style="306" customWidth="1"/>
    <col min="16137" max="16137" width="5.625" style="306" customWidth="1"/>
    <col min="16138" max="16138" width="2.625" style="306" customWidth="1"/>
    <col min="16139" max="16139" width="6.625" style="306" customWidth="1"/>
    <col min="16140" max="16140" width="19.25" style="306" bestFit="1" customWidth="1"/>
    <col min="16141" max="16141" width="5.25" style="306" customWidth="1"/>
    <col min="16142" max="16142" width="11.75" style="306" customWidth="1"/>
    <col min="16143" max="16143" width="5.25" style="306" customWidth="1"/>
    <col min="16144" max="16144" width="11.75" style="306" customWidth="1"/>
    <col min="16145" max="16145" width="8" style="306" customWidth="1"/>
    <col min="16146" max="16151" width="12.375" style="306" customWidth="1"/>
    <col min="16152" max="16384" width="9" style="306"/>
  </cols>
  <sheetData>
    <row r="1" spans="1:20" ht="24" customHeight="1">
      <c r="A1" s="725" t="s">
        <v>683</v>
      </c>
      <c r="B1" s="725"/>
      <c r="C1" s="725"/>
      <c r="D1" s="725"/>
      <c r="E1" s="725"/>
      <c r="F1" s="725"/>
      <c r="G1" s="725"/>
      <c r="H1" s="725"/>
      <c r="I1" s="725"/>
      <c r="J1" s="725"/>
      <c r="K1" s="725"/>
      <c r="L1" s="725"/>
      <c r="M1" s="725"/>
      <c r="N1" s="725"/>
      <c r="O1" s="725"/>
      <c r="P1" s="725"/>
      <c r="Q1" s="725"/>
    </row>
    <row r="2" spans="1:20" ht="13.5" customHeight="1">
      <c r="A2" s="307"/>
      <c r="B2" s="307"/>
      <c r="C2" s="307"/>
      <c r="D2" s="307"/>
      <c r="E2" s="307"/>
      <c r="F2" s="307"/>
      <c r="G2" s="307"/>
      <c r="H2" s="307"/>
      <c r="I2" s="307"/>
      <c r="J2" s="307"/>
      <c r="K2" s="307"/>
      <c r="L2" s="307"/>
      <c r="M2" s="307"/>
      <c r="N2" s="307"/>
      <c r="O2" s="307"/>
      <c r="P2" s="307"/>
      <c r="Q2" s="307"/>
    </row>
    <row r="3" spans="1:20" ht="88.5" customHeight="1">
      <c r="A3" s="656" t="s">
        <v>733</v>
      </c>
      <c r="B3" s="656"/>
      <c r="C3" s="656"/>
      <c r="D3" s="656"/>
      <c r="E3" s="656"/>
      <c r="F3" s="656"/>
      <c r="G3" s="656"/>
      <c r="H3" s="656"/>
      <c r="I3" s="656"/>
      <c r="J3" s="656"/>
      <c r="K3" s="656"/>
      <c r="L3" s="656"/>
      <c r="M3" s="656"/>
      <c r="N3" s="656"/>
      <c r="O3" s="656"/>
      <c r="P3" s="656"/>
      <c r="Q3" s="656"/>
      <c r="R3" s="309"/>
      <c r="S3" s="309"/>
      <c r="T3" s="309"/>
    </row>
    <row r="4" spans="1:20" ht="13.5" customHeight="1">
      <c r="A4" s="308"/>
      <c r="B4" s="308"/>
      <c r="C4" s="308"/>
      <c r="D4" s="308"/>
      <c r="E4" s="308"/>
      <c r="F4" s="308"/>
      <c r="G4" s="308"/>
      <c r="H4" s="308"/>
      <c r="I4" s="308"/>
      <c r="J4" s="308"/>
      <c r="K4" s="308"/>
      <c r="L4" s="308"/>
      <c r="M4" s="308"/>
      <c r="N4" s="308"/>
      <c r="O4" s="308"/>
      <c r="P4" s="308"/>
      <c r="Q4" s="308"/>
      <c r="R4" s="309"/>
      <c r="S4" s="309"/>
      <c r="T4" s="309"/>
    </row>
    <row r="5" spans="1:20" ht="27.75" customHeight="1" thickBot="1">
      <c r="A5" s="657" t="s">
        <v>734</v>
      </c>
      <c r="B5" s="657"/>
      <c r="C5" s="657"/>
      <c r="D5" s="657"/>
      <c r="E5" s="657"/>
      <c r="F5" s="657"/>
      <c r="G5" s="657"/>
      <c r="H5" s="657"/>
      <c r="I5" s="657"/>
      <c r="J5" s="310"/>
      <c r="K5" s="658" t="s">
        <v>732</v>
      </c>
      <c r="L5" s="658"/>
      <c r="M5" s="658"/>
      <c r="N5" s="658"/>
      <c r="O5" s="658"/>
      <c r="P5" s="658"/>
      <c r="Q5" s="658"/>
      <c r="R5" s="311"/>
      <c r="S5" s="311"/>
    </row>
    <row r="6" spans="1:20" ht="16.5" customHeight="1" thickBot="1">
      <c r="A6" s="659" t="s">
        <v>596</v>
      </c>
      <c r="B6" s="662" t="s">
        <v>729</v>
      </c>
      <c r="C6" s="663"/>
      <c r="D6" s="322" t="s">
        <v>687</v>
      </c>
      <c r="E6" s="323" t="s">
        <v>600</v>
      </c>
      <c r="F6" s="324" t="s">
        <v>601</v>
      </c>
      <c r="G6" s="325"/>
      <c r="H6" s="326"/>
      <c r="I6" s="327" t="s">
        <v>591</v>
      </c>
      <c r="K6" s="313"/>
      <c r="L6" s="666"/>
      <c r="M6" s="668" t="s">
        <v>592</v>
      </c>
      <c r="N6" s="669"/>
      <c r="O6" s="669"/>
      <c r="P6" s="670"/>
    </row>
    <row r="7" spans="1:20" ht="15.75" customHeight="1" thickTop="1" thickBot="1">
      <c r="A7" s="660"/>
      <c r="B7" s="664"/>
      <c r="C7" s="665"/>
      <c r="D7" s="313" t="s">
        <v>605</v>
      </c>
      <c r="F7" s="314" t="s">
        <v>606</v>
      </c>
      <c r="G7" s="328" t="s">
        <v>597</v>
      </c>
      <c r="H7" s="329" t="str">
        <f>IF($B$8="","",IF(H6="","",ROUNDDOWN(H6/$B$8,1)))</f>
        <v/>
      </c>
      <c r="I7" s="330" t="s">
        <v>98</v>
      </c>
      <c r="K7" s="318"/>
      <c r="L7" s="667"/>
      <c r="M7" s="671" t="s">
        <v>685</v>
      </c>
      <c r="N7" s="672"/>
      <c r="O7" s="726" t="s">
        <v>686</v>
      </c>
      <c r="P7" s="727"/>
      <c r="T7" s="305"/>
    </row>
    <row r="8" spans="1:20" ht="16.5" customHeight="1" thickTop="1" thickBot="1">
      <c r="A8" s="660"/>
      <c r="B8" s="674"/>
      <c r="C8" s="676" t="s">
        <v>591</v>
      </c>
      <c r="D8" s="332" t="s">
        <v>688</v>
      </c>
      <c r="E8" s="313" t="s">
        <v>600</v>
      </c>
      <c r="F8" s="314" t="s">
        <v>611</v>
      </c>
      <c r="H8" s="333"/>
      <c r="I8" s="330" t="s">
        <v>591</v>
      </c>
      <c r="L8" s="319" t="s">
        <v>596</v>
      </c>
      <c r="M8" s="320" t="s">
        <v>597</v>
      </c>
      <c r="N8" s="321" t="str">
        <f>H7</f>
        <v/>
      </c>
      <c r="O8" s="320" t="s">
        <v>598</v>
      </c>
      <c r="P8" s="321" t="str">
        <f>H9</f>
        <v/>
      </c>
      <c r="S8" s="375"/>
    </row>
    <row r="9" spans="1:20" ht="16.5" customHeight="1" thickTop="1" thickBot="1">
      <c r="A9" s="661"/>
      <c r="B9" s="675"/>
      <c r="C9" s="677"/>
      <c r="D9" s="334" t="s">
        <v>605</v>
      </c>
      <c r="E9" s="334"/>
      <c r="F9" s="335" t="s">
        <v>615</v>
      </c>
      <c r="G9" s="328" t="s">
        <v>598</v>
      </c>
      <c r="H9" s="329" t="str">
        <f>IF($B$8="","",IF(H8="","",ROUNDDOWN(H8/$B$8,1)))</f>
        <v/>
      </c>
      <c r="I9" s="336" t="s">
        <v>98</v>
      </c>
      <c r="L9" s="319" t="s">
        <v>602</v>
      </c>
      <c r="M9" s="320" t="s">
        <v>603</v>
      </c>
      <c r="N9" s="321" t="str">
        <f>H11</f>
        <v/>
      </c>
      <c r="O9" s="320" t="s">
        <v>604</v>
      </c>
      <c r="P9" s="321" t="str">
        <f>H13</f>
        <v/>
      </c>
      <c r="S9" s="375"/>
    </row>
    <row r="10" spans="1:20" ht="16.5" customHeight="1" thickBot="1">
      <c r="A10" s="659" t="s">
        <v>602</v>
      </c>
      <c r="B10" s="662" t="s">
        <v>729</v>
      </c>
      <c r="C10" s="663"/>
      <c r="D10" s="322" t="s">
        <v>687</v>
      </c>
      <c r="E10" s="323" t="s">
        <v>600</v>
      </c>
      <c r="F10" s="324" t="s">
        <v>601</v>
      </c>
      <c r="G10" s="325"/>
      <c r="H10" s="326"/>
      <c r="I10" s="327" t="s">
        <v>591</v>
      </c>
      <c r="K10" s="331"/>
      <c r="L10" s="319" t="s">
        <v>607</v>
      </c>
      <c r="M10" s="320" t="s">
        <v>608</v>
      </c>
      <c r="N10" s="321" t="str">
        <f>H15</f>
        <v/>
      </c>
      <c r="O10" s="320" t="s">
        <v>609</v>
      </c>
      <c r="P10" s="321" t="str">
        <f>H17</f>
        <v/>
      </c>
      <c r="Q10" s="331"/>
    </row>
    <row r="11" spans="1:20" ht="16.5" customHeight="1" thickTop="1" thickBot="1">
      <c r="A11" s="660"/>
      <c r="B11" s="664"/>
      <c r="C11" s="665"/>
      <c r="D11" s="313" t="s">
        <v>605</v>
      </c>
      <c r="F11" s="314" t="s">
        <v>606</v>
      </c>
      <c r="G11" s="328" t="s">
        <v>603</v>
      </c>
      <c r="H11" s="329" t="str">
        <f>IF($B$12="","",IF(H10="","",ROUNDDOWN(H10/$B$12,1)))</f>
        <v/>
      </c>
      <c r="I11" s="330" t="s">
        <v>98</v>
      </c>
      <c r="K11" s="331"/>
      <c r="L11" s="319" t="s">
        <v>612</v>
      </c>
      <c r="M11" s="320" t="s">
        <v>613</v>
      </c>
      <c r="N11" s="321" t="str">
        <f>H19</f>
        <v/>
      </c>
      <c r="O11" s="320" t="s">
        <v>614</v>
      </c>
      <c r="P11" s="321" t="str">
        <f>H21</f>
        <v/>
      </c>
      <c r="Q11" s="331"/>
    </row>
    <row r="12" spans="1:20" ht="16.5" customHeight="1" thickTop="1" thickBot="1">
      <c r="A12" s="660"/>
      <c r="B12" s="674" t="s">
        <v>286</v>
      </c>
      <c r="C12" s="676" t="s">
        <v>591</v>
      </c>
      <c r="D12" s="332" t="s">
        <v>689</v>
      </c>
      <c r="E12" s="313" t="s">
        <v>600</v>
      </c>
      <c r="F12" s="314" t="s">
        <v>611</v>
      </c>
      <c r="H12" s="333"/>
      <c r="I12" s="330" t="s">
        <v>591</v>
      </c>
      <c r="K12" s="331"/>
      <c r="L12" s="319" t="s">
        <v>616</v>
      </c>
      <c r="M12" s="320" t="s">
        <v>617</v>
      </c>
      <c r="N12" s="321" t="str">
        <f>H23</f>
        <v/>
      </c>
      <c r="O12" s="320" t="s">
        <v>618</v>
      </c>
      <c r="P12" s="321" t="str">
        <f>H25</f>
        <v/>
      </c>
      <c r="Q12" s="331"/>
      <c r="R12" s="331"/>
      <c r="S12" s="331"/>
      <c r="T12" s="331"/>
    </row>
    <row r="13" spans="1:20" ht="16.5" customHeight="1" thickTop="1" thickBot="1">
      <c r="A13" s="661"/>
      <c r="B13" s="675"/>
      <c r="C13" s="677"/>
      <c r="D13" s="334" t="s">
        <v>605</v>
      </c>
      <c r="E13" s="334"/>
      <c r="F13" s="335" t="s">
        <v>615</v>
      </c>
      <c r="G13" s="328" t="s">
        <v>604</v>
      </c>
      <c r="H13" s="329" t="str">
        <f>IF($B$12="","",IF(H12="","",ROUNDDOWN(H12/$B$12,1)))</f>
        <v/>
      </c>
      <c r="I13" s="336" t="s">
        <v>98</v>
      </c>
      <c r="K13" s="331"/>
      <c r="L13" s="319" t="s">
        <v>620</v>
      </c>
      <c r="M13" s="320" t="s">
        <v>621</v>
      </c>
      <c r="N13" s="321" t="str">
        <f>H27</f>
        <v/>
      </c>
      <c r="O13" s="320" t="s">
        <v>622</v>
      </c>
      <c r="P13" s="321" t="str">
        <f>H29</f>
        <v/>
      </c>
      <c r="Q13" s="331"/>
      <c r="R13" s="331"/>
      <c r="S13" s="331"/>
      <c r="T13" s="331"/>
    </row>
    <row r="14" spans="1:20" ht="16.5" customHeight="1" thickBot="1">
      <c r="A14" s="659" t="s">
        <v>607</v>
      </c>
      <c r="B14" s="662" t="s">
        <v>729</v>
      </c>
      <c r="C14" s="663"/>
      <c r="D14" s="322" t="s">
        <v>687</v>
      </c>
      <c r="E14" s="323" t="s">
        <v>600</v>
      </c>
      <c r="F14" s="324" t="s">
        <v>601</v>
      </c>
      <c r="G14" s="325"/>
      <c r="H14" s="326"/>
      <c r="I14" s="327" t="s">
        <v>591</v>
      </c>
      <c r="K14" s="331"/>
      <c r="L14" s="319" t="s">
        <v>623</v>
      </c>
      <c r="M14" s="320" t="s">
        <v>624</v>
      </c>
      <c r="N14" s="321" t="str">
        <f>H31</f>
        <v/>
      </c>
      <c r="O14" s="320" t="s">
        <v>625</v>
      </c>
      <c r="P14" s="321" t="str">
        <f>H33</f>
        <v/>
      </c>
      <c r="Q14" s="331"/>
      <c r="R14" s="331"/>
      <c r="S14" s="331"/>
      <c r="T14" s="331"/>
    </row>
    <row r="15" spans="1:20" ht="16.5" customHeight="1" thickTop="1" thickBot="1">
      <c r="A15" s="660"/>
      <c r="B15" s="664"/>
      <c r="C15" s="665"/>
      <c r="D15" s="313" t="s">
        <v>605</v>
      </c>
      <c r="F15" s="314" t="s">
        <v>606</v>
      </c>
      <c r="G15" s="328" t="s">
        <v>608</v>
      </c>
      <c r="H15" s="329" t="str">
        <f>IF($B$16="","",IF(H14="","",ROUNDDOWN(H14/$B$16,1)))</f>
        <v/>
      </c>
      <c r="I15" s="330" t="s">
        <v>98</v>
      </c>
      <c r="K15" s="331"/>
      <c r="L15" s="319" t="s">
        <v>626</v>
      </c>
      <c r="M15" s="320" t="s">
        <v>627</v>
      </c>
      <c r="N15" s="321" t="str">
        <f>H35</f>
        <v/>
      </c>
      <c r="O15" s="320" t="s">
        <v>628</v>
      </c>
      <c r="P15" s="321" t="str">
        <f>H37</f>
        <v/>
      </c>
      <c r="Q15" s="331"/>
      <c r="R15" s="331"/>
      <c r="S15" s="331"/>
      <c r="T15" s="331"/>
    </row>
    <row r="16" spans="1:20" ht="16.5" customHeight="1" thickTop="1" thickBot="1">
      <c r="A16" s="660"/>
      <c r="B16" s="674"/>
      <c r="C16" s="676" t="s">
        <v>591</v>
      </c>
      <c r="D16" s="332" t="s">
        <v>689</v>
      </c>
      <c r="E16" s="313" t="s">
        <v>600</v>
      </c>
      <c r="F16" s="314" t="s">
        <v>611</v>
      </c>
      <c r="H16" s="333"/>
      <c r="I16" s="330" t="s">
        <v>591</v>
      </c>
      <c r="K16" s="331"/>
      <c r="L16" s="319" t="s">
        <v>629</v>
      </c>
      <c r="M16" s="320" t="s">
        <v>630</v>
      </c>
      <c r="N16" s="321" t="str">
        <f>H39</f>
        <v/>
      </c>
      <c r="O16" s="320" t="s">
        <v>631</v>
      </c>
      <c r="P16" s="321" t="str">
        <f>H41</f>
        <v/>
      </c>
      <c r="Q16" s="331"/>
      <c r="R16" s="331"/>
      <c r="S16" s="331"/>
      <c r="T16" s="331"/>
    </row>
    <row r="17" spans="1:20" ht="16.5" customHeight="1" thickTop="1" thickBot="1">
      <c r="A17" s="661"/>
      <c r="B17" s="675"/>
      <c r="C17" s="677"/>
      <c r="D17" s="334" t="s">
        <v>605</v>
      </c>
      <c r="E17" s="334"/>
      <c r="F17" s="335" t="s">
        <v>615</v>
      </c>
      <c r="G17" s="328" t="s">
        <v>609</v>
      </c>
      <c r="H17" s="329" t="str">
        <f>IF($B$16="","",IF(H16="","",ROUNDDOWN(H16/$B$16,1)))</f>
        <v/>
      </c>
      <c r="I17" s="336" t="s">
        <v>98</v>
      </c>
      <c r="K17" s="331"/>
      <c r="L17" s="319" t="s">
        <v>632</v>
      </c>
      <c r="M17" s="320" t="s">
        <v>633</v>
      </c>
      <c r="N17" s="321" t="str">
        <f>H43</f>
        <v/>
      </c>
      <c r="O17" s="320" t="s">
        <v>634</v>
      </c>
      <c r="P17" s="321" t="str">
        <f>H45</f>
        <v/>
      </c>
      <c r="Q17" s="331"/>
      <c r="R17" s="331"/>
      <c r="S17" s="331"/>
      <c r="T17" s="331"/>
    </row>
    <row r="18" spans="1:20" ht="16.5" customHeight="1" thickBot="1">
      <c r="A18" s="659" t="s">
        <v>612</v>
      </c>
      <c r="B18" s="662" t="s">
        <v>729</v>
      </c>
      <c r="C18" s="663"/>
      <c r="D18" s="322" t="s">
        <v>687</v>
      </c>
      <c r="E18" s="323" t="s">
        <v>600</v>
      </c>
      <c r="F18" s="324" t="s">
        <v>601</v>
      </c>
      <c r="G18" s="325"/>
      <c r="H18" s="326"/>
      <c r="I18" s="327" t="s">
        <v>591</v>
      </c>
      <c r="K18" s="331"/>
      <c r="L18" s="337" t="s">
        <v>635</v>
      </c>
      <c r="M18" s="338" t="s">
        <v>636</v>
      </c>
      <c r="N18" s="339" t="str">
        <f>H47</f>
        <v/>
      </c>
      <c r="O18" s="338" t="s">
        <v>637</v>
      </c>
      <c r="P18" s="339" t="str">
        <f>H49</f>
        <v/>
      </c>
      <c r="Q18" s="331"/>
      <c r="R18" s="331"/>
      <c r="S18" s="331"/>
      <c r="T18" s="331"/>
    </row>
    <row r="19" spans="1:20" ht="16.5" customHeight="1" thickTop="1" thickBot="1">
      <c r="A19" s="660"/>
      <c r="B19" s="664"/>
      <c r="C19" s="665"/>
      <c r="D19" s="313" t="s">
        <v>605</v>
      </c>
      <c r="F19" s="314" t="s">
        <v>606</v>
      </c>
      <c r="G19" s="328" t="s">
        <v>613</v>
      </c>
      <c r="H19" s="329" t="str">
        <f>IF($B$20="","",IF(H18="","",ROUNDDOWN(H18/$B$20,1)))</f>
        <v/>
      </c>
      <c r="I19" s="330" t="s">
        <v>98</v>
      </c>
      <c r="K19" s="331"/>
      <c r="L19" s="340" t="s">
        <v>638</v>
      </c>
      <c r="M19" s="341" t="s">
        <v>639</v>
      </c>
      <c r="N19" s="342">
        <f>SUM(N8:N18)</f>
        <v>0</v>
      </c>
      <c r="O19" s="341" t="s">
        <v>640</v>
      </c>
      <c r="P19" s="342">
        <f>SUM(P8:P18)</f>
        <v>0</v>
      </c>
      <c r="Q19" s="331"/>
      <c r="R19" s="331"/>
      <c r="S19" s="331"/>
      <c r="T19" s="331"/>
    </row>
    <row r="20" spans="1:20" ht="16.5" customHeight="1" thickTop="1" thickBot="1">
      <c r="A20" s="660"/>
      <c r="B20" s="674" t="s">
        <v>286</v>
      </c>
      <c r="C20" s="676" t="s">
        <v>591</v>
      </c>
      <c r="D20" s="332" t="s">
        <v>689</v>
      </c>
      <c r="E20" s="313" t="s">
        <v>600</v>
      </c>
      <c r="F20" s="314" t="s">
        <v>611</v>
      </c>
      <c r="H20" s="333"/>
      <c r="I20" s="330" t="s">
        <v>591</v>
      </c>
      <c r="K20" s="331"/>
      <c r="L20" s="343"/>
      <c r="M20" s="343"/>
      <c r="N20" s="331"/>
      <c r="O20" s="343"/>
      <c r="P20" s="331"/>
      <c r="Q20" s="331"/>
      <c r="R20" s="331"/>
      <c r="S20" s="331"/>
      <c r="T20" s="331"/>
    </row>
    <row r="21" spans="1:20" ht="16.5" customHeight="1" thickTop="1" thickBot="1">
      <c r="A21" s="661"/>
      <c r="B21" s="675"/>
      <c r="C21" s="677"/>
      <c r="D21" s="334" t="s">
        <v>605</v>
      </c>
      <c r="E21" s="334"/>
      <c r="F21" s="335" t="s">
        <v>615</v>
      </c>
      <c r="G21" s="328" t="s">
        <v>614</v>
      </c>
      <c r="H21" s="329" t="str">
        <f>IF($B$20="","",IF(H20="","",ROUNDDOWN(H20/$B$20,1)))</f>
        <v/>
      </c>
      <c r="I21" s="336" t="s">
        <v>98</v>
      </c>
      <c r="K21" s="331"/>
      <c r="L21" s="306"/>
      <c r="M21" s="306"/>
      <c r="N21" s="344" t="s">
        <v>641</v>
      </c>
      <c r="O21" s="306"/>
      <c r="P21" s="344" t="s">
        <v>642</v>
      </c>
      <c r="Q21" s="306"/>
      <c r="R21" s="331"/>
      <c r="S21" s="331"/>
      <c r="T21" s="331"/>
    </row>
    <row r="22" spans="1:20" ht="16.5" customHeight="1" thickBot="1">
      <c r="A22" s="659" t="s">
        <v>616</v>
      </c>
      <c r="B22" s="662" t="s">
        <v>729</v>
      </c>
      <c r="C22" s="663"/>
      <c r="D22" s="322" t="s">
        <v>687</v>
      </c>
      <c r="E22" s="323" t="s">
        <v>600</v>
      </c>
      <c r="F22" s="324" t="s">
        <v>601</v>
      </c>
      <c r="G22" s="325"/>
      <c r="H22" s="326"/>
      <c r="I22" s="327" t="s">
        <v>591</v>
      </c>
      <c r="K22" s="331"/>
      <c r="L22" s="306"/>
      <c r="M22" s="306"/>
      <c r="N22" s="306" t="s">
        <v>643</v>
      </c>
      <c r="O22" s="306"/>
      <c r="P22" s="306" t="s">
        <v>644</v>
      </c>
      <c r="Q22" s="306"/>
      <c r="R22" s="331"/>
      <c r="S22" s="331"/>
      <c r="T22" s="331"/>
    </row>
    <row r="23" spans="1:20" ht="16.5" customHeight="1" thickTop="1" thickBot="1">
      <c r="A23" s="660"/>
      <c r="B23" s="664"/>
      <c r="C23" s="665"/>
      <c r="D23" s="313" t="s">
        <v>605</v>
      </c>
      <c r="F23" s="314" t="s">
        <v>606</v>
      </c>
      <c r="G23" s="328" t="s">
        <v>617</v>
      </c>
      <c r="H23" s="329" t="str">
        <f>IF($B$24="","",IF(H22="","",ROUNDDOWN(H22/$B$24,1)))</f>
        <v/>
      </c>
      <c r="I23" s="330" t="s">
        <v>98</v>
      </c>
      <c r="L23" s="345" t="s">
        <v>645</v>
      </c>
      <c r="M23" s="343"/>
      <c r="N23" s="346">
        <f>N19/11</f>
        <v>0</v>
      </c>
      <c r="O23" s="343"/>
      <c r="P23" s="346">
        <f>P19/11</f>
        <v>0</v>
      </c>
      <c r="Q23" s="306"/>
      <c r="R23" s="306"/>
      <c r="S23" s="306"/>
      <c r="T23" s="331"/>
    </row>
    <row r="24" spans="1:20" ht="16.5" customHeight="1" thickTop="1" thickBot="1">
      <c r="A24" s="660"/>
      <c r="B24" s="674" t="s">
        <v>286</v>
      </c>
      <c r="C24" s="676" t="s">
        <v>591</v>
      </c>
      <c r="D24" s="332" t="s">
        <v>689</v>
      </c>
      <c r="E24" s="313" t="s">
        <v>600</v>
      </c>
      <c r="F24" s="314" t="s">
        <v>611</v>
      </c>
      <c r="H24" s="333"/>
      <c r="I24" s="330" t="s">
        <v>591</v>
      </c>
      <c r="L24" s="313"/>
      <c r="M24" s="313"/>
      <c r="N24" s="306"/>
      <c r="O24" s="313"/>
      <c r="P24" s="306"/>
      <c r="Q24" s="306"/>
      <c r="R24" s="306"/>
      <c r="S24" s="306"/>
      <c r="T24" s="331"/>
    </row>
    <row r="25" spans="1:20" ht="16.5" customHeight="1" thickTop="1" thickBot="1">
      <c r="A25" s="661"/>
      <c r="B25" s="675"/>
      <c r="C25" s="677"/>
      <c r="D25" s="334" t="s">
        <v>605</v>
      </c>
      <c r="E25" s="334"/>
      <c r="F25" s="335" t="s">
        <v>615</v>
      </c>
      <c r="G25" s="328" t="s">
        <v>650</v>
      </c>
      <c r="H25" s="329" t="str">
        <f>IF($B$24="","",IF(H24="","",ROUNDDOWN(H24/$B$24,1)))</f>
        <v/>
      </c>
      <c r="I25" s="336" t="s">
        <v>98</v>
      </c>
      <c r="L25" s="343"/>
      <c r="M25" s="343"/>
      <c r="N25" s="331"/>
      <c r="O25" s="343"/>
      <c r="P25" s="331"/>
      <c r="Q25" s="331"/>
      <c r="R25" s="331"/>
      <c r="S25" s="331"/>
      <c r="T25" s="331"/>
    </row>
    <row r="26" spans="1:20" ht="16.5" customHeight="1" thickTop="1" thickBot="1">
      <c r="A26" s="659" t="s">
        <v>620</v>
      </c>
      <c r="B26" s="662" t="s">
        <v>729</v>
      </c>
      <c r="C26" s="663"/>
      <c r="D26" s="322" t="s">
        <v>687</v>
      </c>
      <c r="E26" s="323" t="s">
        <v>600</v>
      </c>
      <c r="F26" s="324" t="s">
        <v>601</v>
      </c>
      <c r="G26" s="325"/>
      <c r="H26" s="326"/>
      <c r="I26" s="327" t="s">
        <v>591</v>
      </c>
      <c r="K26" s="347" t="s">
        <v>646</v>
      </c>
      <c r="L26" s="348">
        <f>P23</f>
        <v>0</v>
      </c>
      <c r="M26" s="317"/>
      <c r="N26" s="317" t="s">
        <v>98</v>
      </c>
      <c r="O26" s="317"/>
      <c r="P26" s="317" t="s">
        <v>647</v>
      </c>
      <c r="Q26" s="305"/>
      <c r="T26" s="331"/>
    </row>
    <row r="27" spans="1:20" ht="16.5" customHeight="1" thickTop="1" thickBot="1">
      <c r="A27" s="660"/>
      <c r="B27" s="664"/>
      <c r="C27" s="665"/>
      <c r="D27" s="313" t="s">
        <v>605</v>
      </c>
      <c r="F27" s="314" t="s">
        <v>606</v>
      </c>
      <c r="G27" s="328" t="s">
        <v>652</v>
      </c>
      <c r="H27" s="329" t="str">
        <f>IF($B$28="","",IF(H26="","",ROUNDDOWN(H26/$B$28,1)))</f>
        <v/>
      </c>
      <c r="I27" s="330" t="s">
        <v>98</v>
      </c>
      <c r="K27" s="347"/>
      <c r="L27" s="349"/>
      <c r="M27" s="349"/>
      <c r="N27" s="347" t="s">
        <v>648</v>
      </c>
      <c r="O27" s="349"/>
      <c r="P27" s="346" t="e">
        <f>(L26/L28)*100</f>
        <v>#DIV/0!</v>
      </c>
      <c r="Q27" s="305" t="s">
        <v>649</v>
      </c>
      <c r="T27" s="331"/>
    </row>
    <row r="28" spans="1:20" ht="16.5" customHeight="1" thickTop="1" thickBot="1">
      <c r="A28" s="660"/>
      <c r="B28" s="674" t="s">
        <v>286</v>
      </c>
      <c r="C28" s="676" t="s">
        <v>591</v>
      </c>
      <c r="D28" s="332" t="s">
        <v>689</v>
      </c>
      <c r="E28" s="313" t="s">
        <v>600</v>
      </c>
      <c r="F28" s="314" t="s">
        <v>611</v>
      </c>
      <c r="H28" s="333"/>
      <c r="I28" s="330" t="s">
        <v>591</v>
      </c>
      <c r="K28" s="347" t="s">
        <v>651</v>
      </c>
      <c r="L28" s="350">
        <f>N23</f>
        <v>0</v>
      </c>
      <c r="M28" s="305"/>
      <c r="N28" s="306" t="s">
        <v>98</v>
      </c>
      <c r="O28" s="305"/>
      <c r="P28" s="306"/>
      <c r="Q28" s="306"/>
      <c r="T28" s="331"/>
    </row>
    <row r="29" spans="1:20" ht="16.5" customHeight="1" thickTop="1" thickBot="1">
      <c r="A29" s="661"/>
      <c r="B29" s="675"/>
      <c r="C29" s="677"/>
      <c r="D29" s="334" t="s">
        <v>605</v>
      </c>
      <c r="E29" s="334"/>
      <c r="F29" s="335" t="s">
        <v>615</v>
      </c>
      <c r="G29" s="328" t="s">
        <v>622</v>
      </c>
      <c r="H29" s="329" t="str">
        <f>IF($B$28="","",IF(H28="","",ROUNDDOWN(H28/$B$28,1)))</f>
        <v/>
      </c>
      <c r="I29" s="336" t="s">
        <v>98</v>
      </c>
      <c r="K29" s="331"/>
      <c r="L29" s="331"/>
      <c r="M29" s="331"/>
      <c r="N29" s="331"/>
      <c r="O29" s="331"/>
      <c r="Q29" s="331"/>
      <c r="S29" s="331"/>
      <c r="T29" s="331"/>
    </row>
    <row r="30" spans="1:20" ht="16.5" customHeight="1" thickBot="1">
      <c r="A30" s="659" t="s">
        <v>623</v>
      </c>
      <c r="B30" s="662" t="s">
        <v>729</v>
      </c>
      <c r="C30" s="663"/>
      <c r="D30" s="322" t="s">
        <v>687</v>
      </c>
      <c r="E30" s="323" t="s">
        <v>600</v>
      </c>
      <c r="F30" s="324" t="s">
        <v>601</v>
      </c>
      <c r="G30" s="325"/>
      <c r="H30" s="326"/>
      <c r="I30" s="327" t="s">
        <v>591</v>
      </c>
      <c r="L30" s="678" t="s">
        <v>653</v>
      </c>
      <c r="M30" s="678"/>
      <c r="N30" s="678"/>
      <c r="O30" s="678"/>
      <c r="P30" s="678"/>
      <c r="Q30" s="678"/>
      <c r="R30" s="331"/>
      <c r="S30" s="331"/>
      <c r="T30" s="331"/>
    </row>
    <row r="31" spans="1:20" ht="16.5" customHeight="1" thickTop="1" thickBot="1">
      <c r="A31" s="660"/>
      <c r="B31" s="664"/>
      <c r="C31" s="665"/>
      <c r="D31" s="313" t="s">
        <v>605</v>
      </c>
      <c r="F31" s="314" t="s">
        <v>606</v>
      </c>
      <c r="G31" s="328" t="s">
        <v>624</v>
      </c>
      <c r="H31" s="329" t="str">
        <f>IF($B$32="","",IF(H30="","",ROUNDDOWN(H30/$B$32,1)))</f>
        <v/>
      </c>
      <c r="I31" s="330" t="s">
        <v>98</v>
      </c>
      <c r="K31" s="331"/>
      <c r="L31" s="678"/>
      <c r="M31" s="678"/>
      <c r="N31" s="678"/>
      <c r="O31" s="678"/>
      <c r="P31" s="678"/>
      <c r="Q31" s="678"/>
      <c r="R31" s="331"/>
      <c r="S31" s="331"/>
      <c r="T31" s="331"/>
    </row>
    <row r="32" spans="1:20" ht="16.5" customHeight="1" thickTop="1" thickBot="1">
      <c r="A32" s="660"/>
      <c r="B32" s="674" t="s">
        <v>286</v>
      </c>
      <c r="C32" s="676" t="s">
        <v>591</v>
      </c>
      <c r="D32" s="332" t="s">
        <v>689</v>
      </c>
      <c r="E32" s="313" t="s">
        <v>600</v>
      </c>
      <c r="F32" s="314" t="s">
        <v>611</v>
      </c>
      <c r="H32" s="333"/>
      <c r="I32" s="330" t="s">
        <v>591</v>
      </c>
      <c r="K32" s="331"/>
      <c r="L32" s="351"/>
      <c r="M32" s="351"/>
      <c r="N32" s="351"/>
      <c r="O32" s="376"/>
      <c r="P32" s="352"/>
      <c r="Q32" s="352"/>
      <c r="R32" s="331"/>
      <c r="S32" s="331"/>
      <c r="T32" s="331"/>
    </row>
    <row r="33" spans="1:20" ht="16.5" customHeight="1" thickTop="1" thickBot="1">
      <c r="A33" s="661"/>
      <c r="B33" s="675"/>
      <c r="C33" s="677"/>
      <c r="D33" s="334" t="s">
        <v>605</v>
      </c>
      <c r="E33" s="334"/>
      <c r="F33" s="335" t="s">
        <v>615</v>
      </c>
      <c r="G33" s="328" t="s">
        <v>625</v>
      </c>
      <c r="H33" s="329" t="str">
        <f>IF($B$32="","",IF(H32="","",ROUNDDOWN(H32/$B$32,1)))</f>
        <v/>
      </c>
      <c r="I33" s="336" t="s">
        <v>98</v>
      </c>
      <c r="K33" s="331"/>
      <c r="L33" s="728" t="s">
        <v>654</v>
      </c>
      <c r="M33" s="728"/>
      <c r="N33" s="728"/>
      <c r="O33" s="728"/>
      <c r="P33" s="354" t="s">
        <v>661</v>
      </c>
      <c r="Q33" s="378" t="s">
        <v>662</v>
      </c>
      <c r="R33" s="331"/>
      <c r="S33" s="331"/>
      <c r="T33" s="331"/>
    </row>
    <row r="34" spans="1:20" ht="16.5" customHeight="1" thickBot="1">
      <c r="A34" s="659" t="s">
        <v>626</v>
      </c>
      <c r="B34" s="662" t="s">
        <v>729</v>
      </c>
      <c r="C34" s="663"/>
      <c r="D34" s="322" t="s">
        <v>687</v>
      </c>
      <c r="E34" s="323" t="s">
        <v>600</v>
      </c>
      <c r="F34" s="324" t="s">
        <v>601</v>
      </c>
      <c r="G34" s="325"/>
      <c r="H34" s="326"/>
      <c r="I34" s="327" t="s">
        <v>591</v>
      </c>
      <c r="K34" s="331"/>
      <c r="L34" s="728" t="s">
        <v>690</v>
      </c>
      <c r="M34" s="728"/>
      <c r="N34" s="728"/>
      <c r="O34" s="728"/>
      <c r="P34" s="354" t="s">
        <v>661</v>
      </c>
      <c r="Q34" s="378" t="s">
        <v>662</v>
      </c>
      <c r="R34" s="331"/>
      <c r="S34" s="331"/>
      <c r="T34" s="331"/>
    </row>
    <row r="35" spans="1:20" ht="16.5" customHeight="1" thickTop="1" thickBot="1">
      <c r="A35" s="660"/>
      <c r="B35" s="664"/>
      <c r="C35" s="665"/>
      <c r="D35" s="313" t="s">
        <v>605</v>
      </c>
      <c r="F35" s="314" t="s">
        <v>606</v>
      </c>
      <c r="G35" s="328" t="s">
        <v>627</v>
      </c>
      <c r="H35" s="329" t="str">
        <f>IF($B$36="","",IF(H34="","",ROUNDDOWN(H34/$B$36,1)))</f>
        <v/>
      </c>
      <c r="I35" s="330" t="s">
        <v>98</v>
      </c>
      <c r="K35" s="331"/>
      <c r="L35" s="703" t="s">
        <v>691</v>
      </c>
      <c r="M35" s="703"/>
      <c r="N35" s="703"/>
      <c r="O35" s="703"/>
      <c r="P35" s="354" t="s">
        <v>661</v>
      </c>
      <c r="Q35" s="378" t="s">
        <v>662</v>
      </c>
      <c r="R35" s="331"/>
      <c r="S35" s="331"/>
      <c r="T35" s="331"/>
    </row>
    <row r="36" spans="1:20" ht="16.5" customHeight="1" thickTop="1" thickBot="1">
      <c r="A36" s="660"/>
      <c r="B36" s="674" t="s">
        <v>286</v>
      </c>
      <c r="C36" s="676" t="s">
        <v>591</v>
      </c>
      <c r="D36" s="332" t="s">
        <v>689</v>
      </c>
      <c r="E36" s="313" t="s">
        <v>600</v>
      </c>
      <c r="F36" s="314" t="s">
        <v>611</v>
      </c>
      <c r="H36" s="333"/>
      <c r="I36" s="330" t="s">
        <v>591</v>
      </c>
      <c r="K36" s="331"/>
      <c r="L36" s="703" t="s">
        <v>692</v>
      </c>
      <c r="M36" s="703"/>
      <c r="N36" s="703"/>
      <c r="O36" s="703"/>
      <c r="P36" s="354" t="s">
        <v>661</v>
      </c>
      <c r="Q36" s="378" t="s">
        <v>662</v>
      </c>
      <c r="R36" s="331"/>
      <c r="S36" s="331"/>
      <c r="T36" s="331"/>
    </row>
    <row r="37" spans="1:20" ht="16.5" customHeight="1" thickTop="1" thickBot="1">
      <c r="A37" s="661"/>
      <c r="B37" s="675"/>
      <c r="C37" s="677"/>
      <c r="D37" s="334" t="s">
        <v>605</v>
      </c>
      <c r="E37" s="334"/>
      <c r="F37" s="335" t="s">
        <v>615</v>
      </c>
      <c r="G37" s="328" t="s">
        <v>628</v>
      </c>
      <c r="H37" s="329" t="str">
        <f>IF($B$36="","",IF(H36="","",ROUNDDOWN(H36/$B$36,1)))</f>
        <v/>
      </c>
      <c r="I37" s="336" t="s">
        <v>98</v>
      </c>
      <c r="K37" s="331"/>
      <c r="L37" s="703" t="s">
        <v>670</v>
      </c>
      <c r="M37" s="703"/>
      <c r="N37" s="703"/>
      <c r="O37" s="703"/>
      <c r="P37" s="354" t="s">
        <v>661</v>
      </c>
      <c r="Q37" s="378" t="s">
        <v>662</v>
      </c>
      <c r="R37" s="331"/>
      <c r="S37" s="331"/>
      <c r="T37" s="331"/>
    </row>
    <row r="38" spans="1:20" ht="16.5" customHeight="1" thickBot="1">
      <c r="A38" s="659" t="s">
        <v>629</v>
      </c>
      <c r="B38" s="662" t="s">
        <v>729</v>
      </c>
      <c r="C38" s="663"/>
      <c r="D38" s="322" t="s">
        <v>687</v>
      </c>
      <c r="E38" s="323" t="s">
        <v>600</v>
      </c>
      <c r="F38" s="324" t="s">
        <v>601</v>
      </c>
      <c r="G38" s="325"/>
      <c r="H38" s="326"/>
      <c r="I38" s="327" t="s">
        <v>591</v>
      </c>
      <c r="K38" s="331"/>
      <c r="L38" s="703" t="s">
        <v>673</v>
      </c>
      <c r="M38" s="703"/>
      <c r="N38" s="703"/>
      <c r="O38" s="703"/>
      <c r="P38" s="354" t="s">
        <v>661</v>
      </c>
      <c r="Q38" s="378" t="s">
        <v>662</v>
      </c>
      <c r="R38" s="331"/>
      <c r="S38" s="331"/>
      <c r="T38" s="331"/>
    </row>
    <row r="39" spans="1:20" ht="16.5" customHeight="1" thickTop="1" thickBot="1">
      <c r="A39" s="660"/>
      <c r="B39" s="664"/>
      <c r="C39" s="665"/>
      <c r="D39" s="313" t="s">
        <v>605</v>
      </c>
      <c r="F39" s="314" t="s">
        <v>606</v>
      </c>
      <c r="G39" s="328" t="s">
        <v>630</v>
      </c>
      <c r="H39" s="329" t="str">
        <f>IF($B$40="","",IF(H38="","",ROUNDDOWN(H38/$B$40,1)))</f>
        <v/>
      </c>
      <c r="I39" s="330" t="s">
        <v>98</v>
      </c>
      <c r="K39" s="331"/>
      <c r="L39" s="703" t="s">
        <v>674</v>
      </c>
      <c r="M39" s="703"/>
      <c r="N39" s="703"/>
      <c r="O39" s="703"/>
      <c r="P39" s="354" t="s">
        <v>661</v>
      </c>
      <c r="Q39" s="378" t="s">
        <v>662</v>
      </c>
      <c r="R39" s="331"/>
      <c r="S39" s="331"/>
      <c r="T39" s="331"/>
    </row>
    <row r="40" spans="1:20" ht="16.5" customHeight="1" thickTop="1" thickBot="1">
      <c r="A40" s="660"/>
      <c r="B40" s="674" t="s">
        <v>286</v>
      </c>
      <c r="C40" s="676" t="s">
        <v>591</v>
      </c>
      <c r="D40" s="332" t="s">
        <v>689</v>
      </c>
      <c r="E40" s="313" t="s">
        <v>600</v>
      </c>
      <c r="F40" s="314" t="s">
        <v>611</v>
      </c>
      <c r="H40" s="333"/>
      <c r="I40" s="330" t="s">
        <v>591</v>
      </c>
      <c r="K40" s="331"/>
      <c r="L40" s="703" t="s">
        <v>671</v>
      </c>
      <c r="M40" s="703"/>
      <c r="N40" s="703"/>
      <c r="O40" s="703"/>
      <c r="P40" s="354" t="s">
        <v>661</v>
      </c>
      <c r="Q40" s="378" t="s">
        <v>662</v>
      </c>
      <c r="R40" s="331"/>
      <c r="S40" s="331"/>
      <c r="T40" s="331"/>
    </row>
    <row r="41" spans="1:20" ht="16.5" customHeight="1" thickTop="1" thickBot="1">
      <c r="A41" s="661"/>
      <c r="B41" s="675"/>
      <c r="C41" s="677"/>
      <c r="D41" s="334" t="s">
        <v>605</v>
      </c>
      <c r="E41" s="334"/>
      <c r="F41" s="335" t="s">
        <v>615</v>
      </c>
      <c r="G41" s="328" t="s">
        <v>631</v>
      </c>
      <c r="H41" s="329" t="str">
        <f>IF($B$40="","",IF(H40="","",ROUNDDOWN(H40/$B$40,1)))</f>
        <v/>
      </c>
      <c r="I41" s="336" t="s">
        <v>98</v>
      </c>
      <c r="K41" s="331"/>
      <c r="L41" s="703"/>
      <c r="M41" s="703"/>
      <c r="N41" s="703"/>
      <c r="O41" s="703"/>
      <c r="P41" s="354"/>
      <c r="Q41" s="378"/>
      <c r="R41" s="331"/>
      <c r="S41" s="331"/>
      <c r="T41" s="331"/>
    </row>
    <row r="42" spans="1:20" ht="16.5" customHeight="1" thickBot="1">
      <c r="A42" s="659" t="s">
        <v>632</v>
      </c>
      <c r="B42" s="662" t="s">
        <v>729</v>
      </c>
      <c r="C42" s="663"/>
      <c r="D42" s="322" t="s">
        <v>687</v>
      </c>
      <c r="E42" s="323" t="s">
        <v>600</v>
      </c>
      <c r="F42" s="324" t="s">
        <v>601</v>
      </c>
      <c r="G42" s="325"/>
      <c r="H42" s="326"/>
      <c r="I42" s="327" t="s">
        <v>591</v>
      </c>
      <c r="K42" s="331"/>
      <c r="L42" s="377"/>
      <c r="P42" s="354"/>
      <c r="Q42" s="378"/>
      <c r="R42" s="331"/>
      <c r="S42" s="331"/>
      <c r="T42" s="331"/>
    </row>
    <row r="43" spans="1:20" ht="16.5" customHeight="1" thickTop="1" thickBot="1">
      <c r="A43" s="660"/>
      <c r="B43" s="664"/>
      <c r="C43" s="665"/>
      <c r="D43" s="313" t="s">
        <v>605</v>
      </c>
      <c r="F43" s="314" t="s">
        <v>606</v>
      </c>
      <c r="G43" s="328" t="s">
        <v>633</v>
      </c>
      <c r="H43" s="329" t="str">
        <f>IF($B$44="","",IF(H42="","",ROUNDDOWN(H42/$B$44,1)))</f>
        <v/>
      </c>
      <c r="I43" s="330" t="s">
        <v>98</v>
      </c>
      <c r="K43" s="331"/>
      <c r="Q43" s="331"/>
      <c r="R43" s="331"/>
      <c r="S43" s="331"/>
      <c r="T43" s="331"/>
    </row>
    <row r="44" spans="1:20" ht="16.5" customHeight="1" thickTop="1" thickBot="1">
      <c r="A44" s="660"/>
      <c r="B44" s="674" t="s">
        <v>286</v>
      </c>
      <c r="C44" s="676" t="s">
        <v>591</v>
      </c>
      <c r="D44" s="332" t="s">
        <v>689</v>
      </c>
      <c r="E44" s="313" t="s">
        <v>600</v>
      </c>
      <c r="F44" s="314" t="s">
        <v>611</v>
      </c>
      <c r="H44" s="333"/>
      <c r="I44" s="330" t="s">
        <v>591</v>
      </c>
      <c r="K44" s="331"/>
      <c r="L44" s="716" t="s">
        <v>672</v>
      </c>
      <c r="M44" s="717"/>
      <c r="N44" s="717"/>
      <c r="O44" s="717"/>
      <c r="P44" s="718"/>
      <c r="Q44" s="331"/>
      <c r="R44" s="331"/>
    </row>
    <row r="45" spans="1:20" ht="16.5" customHeight="1" thickTop="1" thickBot="1">
      <c r="A45" s="661"/>
      <c r="B45" s="675"/>
      <c r="C45" s="677"/>
      <c r="D45" s="334" t="s">
        <v>605</v>
      </c>
      <c r="E45" s="334"/>
      <c r="F45" s="335" t="s">
        <v>615</v>
      </c>
      <c r="G45" s="328" t="s">
        <v>634</v>
      </c>
      <c r="H45" s="329" t="str">
        <f>IF($B$44="","",IF(H44="","",ROUNDDOWN(H44/$B$44,1)))</f>
        <v/>
      </c>
      <c r="I45" s="336" t="s">
        <v>98</v>
      </c>
      <c r="K45" s="331"/>
      <c r="L45" s="719"/>
      <c r="M45" s="720"/>
      <c r="N45" s="720"/>
      <c r="O45" s="720"/>
      <c r="P45" s="721"/>
      <c r="Q45" s="331"/>
      <c r="R45" s="331"/>
    </row>
    <row r="46" spans="1:20" ht="16.5" customHeight="1" thickBot="1">
      <c r="A46" s="659" t="s">
        <v>635</v>
      </c>
      <c r="B46" s="662" t="s">
        <v>729</v>
      </c>
      <c r="C46" s="663"/>
      <c r="D46" s="322" t="s">
        <v>687</v>
      </c>
      <c r="E46" s="323" t="s">
        <v>600</v>
      </c>
      <c r="F46" s="324" t="s">
        <v>601</v>
      </c>
      <c r="G46" s="325"/>
      <c r="H46" s="326"/>
      <c r="I46" s="327" t="s">
        <v>591</v>
      </c>
      <c r="K46" s="331"/>
      <c r="L46" s="719"/>
      <c r="M46" s="720"/>
      <c r="N46" s="720"/>
      <c r="O46" s="720"/>
      <c r="P46" s="721"/>
      <c r="Q46" s="331"/>
      <c r="R46" s="331"/>
    </row>
    <row r="47" spans="1:20" ht="16.5" customHeight="1" thickTop="1" thickBot="1">
      <c r="A47" s="660"/>
      <c r="B47" s="664"/>
      <c r="C47" s="665"/>
      <c r="D47" s="313" t="s">
        <v>605</v>
      </c>
      <c r="F47" s="314" t="s">
        <v>606</v>
      </c>
      <c r="G47" s="328" t="s">
        <v>636</v>
      </c>
      <c r="H47" s="329" t="str">
        <f>IF($B$48="","",IF(H46="","",ROUNDDOWN(H46/$B$48,1)))</f>
        <v/>
      </c>
      <c r="I47" s="330" t="s">
        <v>98</v>
      </c>
      <c r="K47" s="331"/>
      <c r="L47" s="719"/>
      <c r="M47" s="720"/>
      <c r="N47" s="720"/>
      <c r="O47" s="720"/>
      <c r="P47" s="721"/>
      <c r="Q47" s="331"/>
      <c r="R47" s="331"/>
    </row>
    <row r="48" spans="1:20" ht="16.5" customHeight="1" thickTop="1" thickBot="1">
      <c r="A48" s="660"/>
      <c r="B48" s="674" t="s">
        <v>286</v>
      </c>
      <c r="C48" s="676" t="s">
        <v>591</v>
      </c>
      <c r="D48" s="332" t="s">
        <v>689</v>
      </c>
      <c r="E48" s="313" t="s">
        <v>600</v>
      </c>
      <c r="F48" s="314" t="s">
        <v>611</v>
      </c>
      <c r="H48" s="333"/>
      <c r="I48" s="330" t="s">
        <v>591</v>
      </c>
      <c r="K48" s="331"/>
      <c r="L48" s="719"/>
      <c r="M48" s="720"/>
      <c r="N48" s="720"/>
      <c r="O48" s="720"/>
      <c r="P48" s="721"/>
      <c r="Q48" s="331"/>
      <c r="R48" s="331"/>
    </row>
    <row r="49" spans="1:20" ht="16.5" customHeight="1" thickTop="1" thickBot="1">
      <c r="A49" s="661"/>
      <c r="B49" s="675"/>
      <c r="C49" s="677"/>
      <c r="D49" s="334" t="s">
        <v>605</v>
      </c>
      <c r="E49" s="334"/>
      <c r="F49" s="335" t="s">
        <v>615</v>
      </c>
      <c r="G49" s="367" t="s">
        <v>637</v>
      </c>
      <c r="H49" s="329" t="str">
        <f>IF($B$48="","",IF(H48="","",ROUNDDOWN(H48/$B$48,1)))</f>
        <v/>
      </c>
      <c r="I49" s="336" t="s">
        <v>98</v>
      </c>
      <c r="K49" s="331"/>
      <c r="L49" s="722"/>
      <c r="M49" s="723"/>
      <c r="N49" s="723"/>
      <c r="O49" s="723"/>
      <c r="P49" s="724"/>
      <c r="Q49" s="331"/>
      <c r="R49" s="331"/>
    </row>
    <row r="50" spans="1:20" ht="16.5" customHeight="1">
      <c r="K50" s="331"/>
      <c r="Q50" s="331"/>
      <c r="R50" s="331"/>
      <c r="S50" s="331"/>
      <c r="T50" s="331"/>
    </row>
    <row r="51" spans="1:20" ht="16.5" customHeight="1">
      <c r="Q51" s="331"/>
      <c r="R51" s="331"/>
      <c r="S51" s="331"/>
      <c r="T51" s="331"/>
    </row>
    <row r="52" spans="1:20" ht="16.5" customHeight="1">
      <c r="Q52" s="331"/>
      <c r="R52" s="331"/>
      <c r="S52" s="331"/>
      <c r="T52" s="331"/>
    </row>
    <row r="53" spans="1:20">
      <c r="Q53" s="331"/>
    </row>
  </sheetData>
  <mergeCells count="63">
    <mergeCell ref="A42:A45"/>
    <mergeCell ref="B42:C43"/>
    <mergeCell ref="B44:B45"/>
    <mergeCell ref="C44:C45"/>
    <mergeCell ref="L44:P49"/>
    <mergeCell ref="A46:A49"/>
    <mergeCell ref="B46:C47"/>
    <mergeCell ref="B48:B49"/>
    <mergeCell ref="C48:C49"/>
    <mergeCell ref="A38:A41"/>
    <mergeCell ref="B38:C39"/>
    <mergeCell ref="L38:O38"/>
    <mergeCell ref="L39:O39"/>
    <mergeCell ref="B40:B41"/>
    <mergeCell ref="C40:C41"/>
    <mergeCell ref="L40:O40"/>
    <mergeCell ref="L41:O41"/>
    <mergeCell ref="L30:Q31"/>
    <mergeCell ref="B32:B33"/>
    <mergeCell ref="C32:C33"/>
    <mergeCell ref="L33:O33"/>
    <mergeCell ref="A34:A37"/>
    <mergeCell ref="B34:C35"/>
    <mergeCell ref="L34:O34"/>
    <mergeCell ref="L35:O35"/>
    <mergeCell ref="B36:B37"/>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4411-74C1-4746-83B0-7AF2AEE85606}">
  <sheetPr>
    <tabColor rgb="FFFF99FF"/>
    <pageSetUpPr fitToPage="1"/>
  </sheetPr>
  <dimension ref="A1:T53"/>
  <sheetViews>
    <sheetView view="pageBreakPreview" topLeftCell="A26" zoomScaleNormal="100" workbookViewId="0">
      <selection activeCell="D9" sqref="D9"/>
    </sheetView>
  </sheetViews>
  <sheetFormatPr defaultRowHeight="11"/>
  <cols>
    <col min="1" max="1" width="9" style="368" bestFit="1" customWidth="1"/>
    <col min="2" max="3" width="9" style="368" customWidth="1"/>
    <col min="4" max="4" width="32.75" style="306" customWidth="1"/>
    <col min="5" max="5" width="3.625" style="313" customWidth="1"/>
    <col min="6" max="6" width="12.25" style="328" customWidth="1"/>
    <col min="7" max="7" width="4.375" style="328" customWidth="1"/>
    <col min="8" max="8" width="10.625" style="369" customWidth="1"/>
    <col min="9" max="9" width="5.625" style="316" customWidth="1"/>
    <col min="10" max="10" width="2.625" style="306" customWidth="1"/>
    <col min="11" max="11" width="6.625" style="306" customWidth="1"/>
    <col min="12" max="12" width="19.25" style="370" bestFit="1" customWidth="1"/>
    <col min="13" max="13" width="5.25" style="370" customWidth="1"/>
    <col min="14" max="14" width="11.75" style="317" customWidth="1"/>
    <col min="15" max="15" width="5.25" style="370" customWidth="1"/>
    <col min="16" max="16" width="11.75" style="317" customWidth="1"/>
    <col min="17" max="17" width="8" style="317" customWidth="1"/>
    <col min="18" max="19" width="12.375" style="305" customWidth="1"/>
    <col min="20" max="23" width="12.375" style="306" customWidth="1"/>
    <col min="24" max="258" width="9" style="306"/>
    <col min="259" max="259" width="9" style="306" bestFit="1" customWidth="1"/>
    <col min="260" max="260" width="32.75" style="306" customWidth="1"/>
    <col min="261" max="261" width="3.625" style="306" customWidth="1"/>
    <col min="262" max="262" width="12.25" style="306" customWidth="1"/>
    <col min="263" max="263" width="4.375" style="306" customWidth="1"/>
    <col min="264" max="264" width="10.625" style="306" customWidth="1"/>
    <col min="265" max="265" width="5.625" style="306" customWidth="1"/>
    <col min="266" max="266" width="2.625" style="306" customWidth="1"/>
    <col min="267" max="267" width="6.625" style="306" customWidth="1"/>
    <col min="268" max="268" width="19.25" style="306" bestFit="1" customWidth="1"/>
    <col min="269" max="269" width="5.25" style="306" customWidth="1"/>
    <col min="270" max="270" width="11.75" style="306" customWidth="1"/>
    <col min="271" max="271" width="5.25" style="306" customWidth="1"/>
    <col min="272" max="272" width="11.75" style="306" customWidth="1"/>
    <col min="273" max="273" width="8" style="306" customWidth="1"/>
    <col min="274" max="279" width="12.375" style="306" customWidth="1"/>
    <col min="280" max="514" width="9" style="306"/>
    <col min="515" max="515" width="9" style="306" bestFit="1" customWidth="1"/>
    <col min="516" max="516" width="32.75" style="306" customWidth="1"/>
    <col min="517" max="517" width="3.625" style="306" customWidth="1"/>
    <col min="518" max="518" width="12.25" style="306" customWidth="1"/>
    <col min="519" max="519" width="4.375" style="306" customWidth="1"/>
    <col min="520" max="520" width="10.625" style="306" customWidth="1"/>
    <col min="521" max="521" width="5.625" style="306" customWidth="1"/>
    <col min="522" max="522" width="2.625" style="306" customWidth="1"/>
    <col min="523" max="523" width="6.625" style="306" customWidth="1"/>
    <col min="524" max="524" width="19.25" style="306" bestFit="1" customWidth="1"/>
    <col min="525" max="525" width="5.25" style="306" customWidth="1"/>
    <col min="526" max="526" width="11.75" style="306" customWidth="1"/>
    <col min="527" max="527" width="5.25" style="306" customWidth="1"/>
    <col min="528" max="528" width="11.75" style="306" customWidth="1"/>
    <col min="529" max="529" width="8" style="306" customWidth="1"/>
    <col min="530" max="535" width="12.375" style="306" customWidth="1"/>
    <col min="536" max="770" width="9" style="306"/>
    <col min="771" max="771" width="9" style="306" bestFit="1" customWidth="1"/>
    <col min="772" max="772" width="32.75" style="306" customWidth="1"/>
    <col min="773" max="773" width="3.625" style="306" customWidth="1"/>
    <col min="774" max="774" width="12.25" style="306" customWidth="1"/>
    <col min="775" max="775" width="4.375" style="306" customWidth="1"/>
    <col min="776" max="776" width="10.625" style="306" customWidth="1"/>
    <col min="777" max="777" width="5.625" style="306" customWidth="1"/>
    <col min="778" max="778" width="2.625" style="306" customWidth="1"/>
    <col min="779" max="779" width="6.625" style="306" customWidth="1"/>
    <col min="780" max="780" width="19.25" style="306" bestFit="1" customWidth="1"/>
    <col min="781" max="781" width="5.25" style="306" customWidth="1"/>
    <col min="782" max="782" width="11.75" style="306" customWidth="1"/>
    <col min="783" max="783" width="5.25" style="306" customWidth="1"/>
    <col min="784" max="784" width="11.75" style="306" customWidth="1"/>
    <col min="785" max="785" width="8" style="306" customWidth="1"/>
    <col min="786" max="791" width="12.375" style="306" customWidth="1"/>
    <col min="792" max="1026" width="9" style="306"/>
    <col min="1027" max="1027" width="9" style="306" bestFit="1" customWidth="1"/>
    <col min="1028" max="1028" width="32.75" style="306" customWidth="1"/>
    <col min="1029" max="1029" width="3.625" style="306" customWidth="1"/>
    <col min="1030" max="1030" width="12.25" style="306" customWidth="1"/>
    <col min="1031" max="1031" width="4.375" style="306" customWidth="1"/>
    <col min="1032" max="1032" width="10.625" style="306" customWidth="1"/>
    <col min="1033" max="1033" width="5.625" style="306" customWidth="1"/>
    <col min="1034" max="1034" width="2.625" style="306" customWidth="1"/>
    <col min="1035" max="1035" width="6.625" style="306" customWidth="1"/>
    <col min="1036" max="1036" width="19.25" style="306" bestFit="1" customWidth="1"/>
    <col min="1037" max="1037" width="5.25" style="306" customWidth="1"/>
    <col min="1038" max="1038" width="11.75" style="306" customWidth="1"/>
    <col min="1039" max="1039" width="5.25" style="306" customWidth="1"/>
    <col min="1040" max="1040" width="11.75" style="306" customWidth="1"/>
    <col min="1041" max="1041" width="8" style="306" customWidth="1"/>
    <col min="1042" max="1047" width="12.375" style="306" customWidth="1"/>
    <col min="1048" max="1282" width="9" style="306"/>
    <col min="1283" max="1283" width="9" style="306" bestFit="1" customWidth="1"/>
    <col min="1284" max="1284" width="32.75" style="306" customWidth="1"/>
    <col min="1285" max="1285" width="3.625" style="306" customWidth="1"/>
    <col min="1286" max="1286" width="12.25" style="306" customWidth="1"/>
    <col min="1287" max="1287" width="4.375" style="306" customWidth="1"/>
    <col min="1288" max="1288" width="10.625" style="306" customWidth="1"/>
    <col min="1289" max="1289" width="5.625" style="306" customWidth="1"/>
    <col min="1290" max="1290" width="2.625" style="306" customWidth="1"/>
    <col min="1291" max="1291" width="6.625" style="306" customWidth="1"/>
    <col min="1292" max="1292" width="19.25" style="306" bestFit="1" customWidth="1"/>
    <col min="1293" max="1293" width="5.25" style="306" customWidth="1"/>
    <col min="1294" max="1294" width="11.75" style="306" customWidth="1"/>
    <col min="1295" max="1295" width="5.25" style="306" customWidth="1"/>
    <col min="1296" max="1296" width="11.75" style="306" customWidth="1"/>
    <col min="1297" max="1297" width="8" style="306" customWidth="1"/>
    <col min="1298" max="1303" width="12.375" style="306" customWidth="1"/>
    <col min="1304" max="1538" width="9" style="306"/>
    <col min="1539" max="1539" width="9" style="306" bestFit="1" customWidth="1"/>
    <col min="1540" max="1540" width="32.75" style="306" customWidth="1"/>
    <col min="1541" max="1541" width="3.625" style="306" customWidth="1"/>
    <col min="1542" max="1542" width="12.25" style="306" customWidth="1"/>
    <col min="1543" max="1543" width="4.375" style="306" customWidth="1"/>
    <col min="1544" max="1544" width="10.625" style="306" customWidth="1"/>
    <col min="1545" max="1545" width="5.625" style="306" customWidth="1"/>
    <col min="1546" max="1546" width="2.625" style="306" customWidth="1"/>
    <col min="1547" max="1547" width="6.625" style="306" customWidth="1"/>
    <col min="1548" max="1548" width="19.25" style="306" bestFit="1" customWidth="1"/>
    <col min="1549" max="1549" width="5.25" style="306" customWidth="1"/>
    <col min="1550" max="1550" width="11.75" style="306" customWidth="1"/>
    <col min="1551" max="1551" width="5.25" style="306" customWidth="1"/>
    <col min="1552" max="1552" width="11.75" style="306" customWidth="1"/>
    <col min="1553" max="1553" width="8" style="306" customWidth="1"/>
    <col min="1554" max="1559" width="12.375" style="306" customWidth="1"/>
    <col min="1560" max="1794" width="9" style="306"/>
    <col min="1795" max="1795" width="9" style="306" bestFit="1" customWidth="1"/>
    <col min="1796" max="1796" width="32.75" style="306" customWidth="1"/>
    <col min="1797" max="1797" width="3.625" style="306" customWidth="1"/>
    <col min="1798" max="1798" width="12.25" style="306" customWidth="1"/>
    <col min="1799" max="1799" width="4.375" style="306" customWidth="1"/>
    <col min="1800" max="1800" width="10.625" style="306" customWidth="1"/>
    <col min="1801" max="1801" width="5.625" style="306" customWidth="1"/>
    <col min="1802" max="1802" width="2.625" style="306" customWidth="1"/>
    <col min="1803" max="1803" width="6.625" style="306" customWidth="1"/>
    <col min="1804" max="1804" width="19.25" style="306" bestFit="1" customWidth="1"/>
    <col min="1805" max="1805" width="5.25" style="306" customWidth="1"/>
    <col min="1806" max="1806" width="11.75" style="306" customWidth="1"/>
    <col min="1807" max="1807" width="5.25" style="306" customWidth="1"/>
    <col min="1808" max="1808" width="11.75" style="306" customWidth="1"/>
    <col min="1809" max="1809" width="8" style="306" customWidth="1"/>
    <col min="1810" max="1815" width="12.375" style="306" customWidth="1"/>
    <col min="1816" max="2050" width="9" style="306"/>
    <col min="2051" max="2051" width="9" style="306" bestFit="1" customWidth="1"/>
    <col min="2052" max="2052" width="32.75" style="306" customWidth="1"/>
    <col min="2053" max="2053" width="3.625" style="306" customWidth="1"/>
    <col min="2054" max="2054" width="12.25" style="306" customWidth="1"/>
    <col min="2055" max="2055" width="4.375" style="306" customWidth="1"/>
    <col min="2056" max="2056" width="10.625" style="306" customWidth="1"/>
    <col min="2057" max="2057" width="5.625" style="306" customWidth="1"/>
    <col min="2058" max="2058" width="2.625" style="306" customWidth="1"/>
    <col min="2059" max="2059" width="6.625" style="306" customWidth="1"/>
    <col min="2060" max="2060" width="19.25" style="306" bestFit="1" customWidth="1"/>
    <col min="2061" max="2061" width="5.25" style="306" customWidth="1"/>
    <col min="2062" max="2062" width="11.75" style="306" customWidth="1"/>
    <col min="2063" max="2063" width="5.25" style="306" customWidth="1"/>
    <col min="2064" max="2064" width="11.75" style="306" customWidth="1"/>
    <col min="2065" max="2065" width="8" style="306" customWidth="1"/>
    <col min="2066" max="2071" width="12.375" style="306" customWidth="1"/>
    <col min="2072" max="2306" width="9" style="306"/>
    <col min="2307" max="2307" width="9" style="306" bestFit="1" customWidth="1"/>
    <col min="2308" max="2308" width="32.75" style="306" customWidth="1"/>
    <col min="2309" max="2309" width="3.625" style="306" customWidth="1"/>
    <col min="2310" max="2310" width="12.25" style="306" customWidth="1"/>
    <col min="2311" max="2311" width="4.375" style="306" customWidth="1"/>
    <col min="2312" max="2312" width="10.625" style="306" customWidth="1"/>
    <col min="2313" max="2313" width="5.625" style="306" customWidth="1"/>
    <col min="2314" max="2314" width="2.625" style="306" customWidth="1"/>
    <col min="2315" max="2315" width="6.625" style="306" customWidth="1"/>
    <col min="2316" max="2316" width="19.25" style="306" bestFit="1" customWidth="1"/>
    <col min="2317" max="2317" width="5.25" style="306" customWidth="1"/>
    <col min="2318" max="2318" width="11.75" style="306" customWidth="1"/>
    <col min="2319" max="2319" width="5.25" style="306" customWidth="1"/>
    <col min="2320" max="2320" width="11.75" style="306" customWidth="1"/>
    <col min="2321" max="2321" width="8" style="306" customWidth="1"/>
    <col min="2322" max="2327" width="12.375" style="306" customWidth="1"/>
    <col min="2328" max="2562" width="9" style="306"/>
    <col min="2563" max="2563" width="9" style="306" bestFit="1" customWidth="1"/>
    <col min="2564" max="2564" width="32.75" style="306" customWidth="1"/>
    <col min="2565" max="2565" width="3.625" style="306" customWidth="1"/>
    <col min="2566" max="2566" width="12.25" style="306" customWidth="1"/>
    <col min="2567" max="2567" width="4.375" style="306" customWidth="1"/>
    <col min="2568" max="2568" width="10.625" style="306" customWidth="1"/>
    <col min="2569" max="2569" width="5.625" style="306" customWidth="1"/>
    <col min="2570" max="2570" width="2.625" style="306" customWidth="1"/>
    <col min="2571" max="2571" width="6.625" style="306" customWidth="1"/>
    <col min="2572" max="2572" width="19.25" style="306" bestFit="1" customWidth="1"/>
    <col min="2573" max="2573" width="5.25" style="306" customWidth="1"/>
    <col min="2574" max="2574" width="11.75" style="306" customWidth="1"/>
    <col min="2575" max="2575" width="5.25" style="306" customWidth="1"/>
    <col min="2576" max="2576" width="11.75" style="306" customWidth="1"/>
    <col min="2577" max="2577" width="8" style="306" customWidth="1"/>
    <col min="2578" max="2583" width="12.375" style="306" customWidth="1"/>
    <col min="2584" max="2818" width="9" style="306"/>
    <col min="2819" max="2819" width="9" style="306" bestFit="1" customWidth="1"/>
    <col min="2820" max="2820" width="32.75" style="306" customWidth="1"/>
    <col min="2821" max="2821" width="3.625" style="306" customWidth="1"/>
    <col min="2822" max="2822" width="12.25" style="306" customWidth="1"/>
    <col min="2823" max="2823" width="4.375" style="306" customWidth="1"/>
    <col min="2824" max="2824" width="10.625" style="306" customWidth="1"/>
    <col min="2825" max="2825" width="5.625" style="306" customWidth="1"/>
    <col min="2826" max="2826" width="2.625" style="306" customWidth="1"/>
    <col min="2827" max="2827" width="6.625" style="306" customWidth="1"/>
    <col min="2828" max="2828" width="19.25" style="306" bestFit="1" customWidth="1"/>
    <col min="2829" max="2829" width="5.25" style="306" customWidth="1"/>
    <col min="2830" max="2830" width="11.75" style="306" customWidth="1"/>
    <col min="2831" max="2831" width="5.25" style="306" customWidth="1"/>
    <col min="2832" max="2832" width="11.75" style="306" customWidth="1"/>
    <col min="2833" max="2833" width="8" style="306" customWidth="1"/>
    <col min="2834" max="2839" width="12.375" style="306" customWidth="1"/>
    <col min="2840" max="3074" width="9" style="306"/>
    <col min="3075" max="3075" width="9" style="306" bestFit="1" customWidth="1"/>
    <col min="3076" max="3076" width="32.75" style="306" customWidth="1"/>
    <col min="3077" max="3077" width="3.625" style="306" customWidth="1"/>
    <col min="3078" max="3078" width="12.25" style="306" customWidth="1"/>
    <col min="3079" max="3079" width="4.375" style="306" customWidth="1"/>
    <col min="3080" max="3080" width="10.625" style="306" customWidth="1"/>
    <col min="3081" max="3081" width="5.625" style="306" customWidth="1"/>
    <col min="3082" max="3082" width="2.625" style="306" customWidth="1"/>
    <col min="3083" max="3083" width="6.625" style="306" customWidth="1"/>
    <col min="3084" max="3084" width="19.25" style="306" bestFit="1" customWidth="1"/>
    <col min="3085" max="3085" width="5.25" style="306" customWidth="1"/>
    <col min="3086" max="3086" width="11.75" style="306" customWidth="1"/>
    <col min="3087" max="3087" width="5.25" style="306" customWidth="1"/>
    <col min="3088" max="3088" width="11.75" style="306" customWidth="1"/>
    <col min="3089" max="3089" width="8" style="306" customWidth="1"/>
    <col min="3090" max="3095" width="12.375" style="306" customWidth="1"/>
    <col min="3096" max="3330" width="9" style="306"/>
    <col min="3331" max="3331" width="9" style="306" bestFit="1" customWidth="1"/>
    <col min="3332" max="3332" width="32.75" style="306" customWidth="1"/>
    <col min="3333" max="3333" width="3.625" style="306" customWidth="1"/>
    <col min="3334" max="3334" width="12.25" style="306" customWidth="1"/>
    <col min="3335" max="3335" width="4.375" style="306" customWidth="1"/>
    <col min="3336" max="3336" width="10.625" style="306" customWidth="1"/>
    <col min="3337" max="3337" width="5.625" style="306" customWidth="1"/>
    <col min="3338" max="3338" width="2.625" style="306" customWidth="1"/>
    <col min="3339" max="3339" width="6.625" style="306" customWidth="1"/>
    <col min="3340" max="3340" width="19.25" style="306" bestFit="1" customWidth="1"/>
    <col min="3341" max="3341" width="5.25" style="306" customWidth="1"/>
    <col min="3342" max="3342" width="11.75" style="306" customWidth="1"/>
    <col min="3343" max="3343" width="5.25" style="306" customWidth="1"/>
    <col min="3344" max="3344" width="11.75" style="306" customWidth="1"/>
    <col min="3345" max="3345" width="8" style="306" customWidth="1"/>
    <col min="3346" max="3351" width="12.375" style="306" customWidth="1"/>
    <col min="3352" max="3586" width="9" style="306"/>
    <col min="3587" max="3587" width="9" style="306" bestFit="1" customWidth="1"/>
    <col min="3588" max="3588" width="32.75" style="306" customWidth="1"/>
    <col min="3589" max="3589" width="3.625" style="306" customWidth="1"/>
    <col min="3590" max="3590" width="12.25" style="306" customWidth="1"/>
    <col min="3591" max="3591" width="4.375" style="306" customWidth="1"/>
    <col min="3592" max="3592" width="10.625" style="306" customWidth="1"/>
    <col min="3593" max="3593" width="5.625" style="306" customWidth="1"/>
    <col min="3594" max="3594" width="2.625" style="306" customWidth="1"/>
    <col min="3595" max="3595" width="6.625" style="306" customWidth="1"/>
    <col min="3596" max="3596" width="19.25" style="306" bestFit="1" customWidth="1"/>
    <col min="3597" max="3597" width="5.25" style="306" customWidth="1"/>
    <col min="3598" max="3598" width="11.75" style="306" customWidth="1"/>
    <col min="3599" max="3599" width="5.25" style="306" customWidth="1"/>
    <col min="3600" max="3600" width="11.75" style="306" customWidth="1"/>
    <col min="3601" max="3601" width="8" style="306" customWidth="1"/>
    <col min="3602" max="3607" width="12.375" style="306" customWidth="1"/>
    <col min="3608" max="3842" width="9" style="306"/>
    <col min="3843" max="3843" width="9" style="306" bestFit="1" customWidth="1"/>
    <col min="3844" max="3844" width="32.75" style="306" customWidth="1"/>
    <col min="3845" max="3845" width="3.625" style="306" customWidth="1"/>
    <col min="3846" max="3846" width="12.25" style="306" customWidth="1"/>
    <col min="3847" max="3847" width="4.375" style="306" customWidth="1"/>
    <col min="3848" max="3848" width="10.625" style="306" customWidth="1"/>
    <col min="3849" max="3849" width="5.625" style="306" customWidth="1"/>
    <col min="3850" max="3850" width="2.625" style="306" customWidth="1"/>
    <col min="3851" max="3851" width="6.625" style="306" customWidth="1"/>
    <col min="3852" max="3852" width="19.25" style="306" bestFit="1" customWidth="1"/>
    <col min="3853" max="3853" width="5.25" style="306" customWidth="1"/>
    <col min="3854" max="3854" width="11.75" style="306" customWidth="1"/>
    <col min="3855" max="3855" width="5.25" style="306" customWidth="1"/>
    <col min="3856" max="3856" width="11.75" style="306" customWidth="1"/>
    <col min="3857" max="3857" width="8" style="306" customWidth="1"/>
    <col min="3858" max="3863" width="12.375" style="306" customWidth="1"/>
    <col min="3864" max="4098" width="9" style="306"/>
    <col min="4099" max="4099" width="9" style="306" bestFit="1" customWidth="1"/>
    <col min="4100" max="4100" width="32.75" style="306" customWidth="1"/>
    <col min="4101" max="4101" width="3.625" style="306" customWidth="1"/>
    <col min="4102" max="4102" width="12.25" style="306" customWidth="1"/>
    <col min="4103" max="4103" width="4.375" style="306" customWidth="1"/>
    <col min="4104" max="4104" width="10.625" style="306" customWidth="1"/>
    <col min="4105" max="4105" width="5.625" style="306" customWidth="1"/>
    <col min="4106" max="4106" width="2.625" style="306" customWidth="1"/>
    <col min="4107" max="4107" width="6.625" style="306" customWidth="1"/>
    <col min="4108" max="4108" width="19.25" style="306" bestFit="1" customWidth="1"/>
    <col min="4109" max="4109" width="5.25" style="306" customWidth="1"/>
    <col min="4110" max="4110" width="11.75" style="306" customWidth="1"/>
    <col min="4111" max="4111" width="5.25" style="306" customWidth="1"/>
    <col min="4112" max="4112" width="11.75" style="306" customWidth="1"/>
    <col min="4113" max="4113" width="8" style="306" customWidth="1"/>
    <col min="4114" max="4119" width="12.375" style="306" customWidth="1"/>
    <col min="4120" max="4354" width="9" style="306"/>
    <col min="4355" max="4355" width="9" style="306" bestFit="1" customWidth="1"/>
    <col min="4356" max="4356" width="32.75" style="306" customWidth="1"/>
    <col min="4357" max="4357" width="3.625" style="306" customWidth="1"/>
    <col min="4358" max="4358" width="12.25" style="306" customWidth="1"/>
    <col min="4359" max="4359" width="4.375" style="306" customWidth="1"/>
    <col min="4360" max="4360" width="10.625" style="306" customWidth="1"/>
    <col min="4361" max="4361" width="5.625" style="306" customWidth="1"/>
    <col min="4362" max="4362" width="2.625" style="306" customWidth="1"/>
    <col min="4363" max="4363" width="6.625" style="306" customWidth="1"/>
    <col min="4364" max="4364" width="19.25" style="306" bestFit="1" customWidth="1"/>
    <col min="4365" max="4365" width="5.25" style="306" customWidth="1"/>
    <col min="4366" max="4366" width="11.75" style="306" customWidth="1"/>
    <col min="4367" max="4367" width="5.25" style="306" customWidth="1"/>
    <col min="4368" max="4368" width="11.75" style="306" customWidth="1"/>
    <col min="4369" max="4369" width="8" style="306" customWidth="1"/>
    <col min="4370" max="4375" width="12.375" style="306" customWidth="1"/>
    <col min="4376" max="4610" width="9" style="306"/>
    <col min="4611" max="4611" width="9" style="306" bestFit="1" customWidth="1"/>
    <col min="4612" max="4612" width="32.75" style="306" customWidth="1"/>
    <col min="4613" max="4613" width="3.625" style="306" customWidth="1"/>
    <col min="4614" max="4614" width="12.25" style="306" customWidth="1"/>
    <col min="4615" max="4615" width="4.375" style="306" customWidth="1"/>
    <col min="4616" max="4616" width="10.625" style="306" customWidth="1"/>
    <col min="4617" max="4617" width="5.625" style="306" customWidth="1"/>
    <col min="4618" max="4618" width="2.625" style="306" customWidth="1"/>
    <col min="4619" max="4619" width="6.625" style="306" customWidth="1"/>
    <col min="4620" max="4620" width="19.25" style="306" bestFit="1" customWidth="1"/>
    <col min="4621" max="4621" width="5.25" style="306" customWidth="1"/>
    <col min="4622" max="4622" width="11.75" style="306" customWidth="1"/>
    <col min="4623" max="4623" width="5.25" style="306" customWidth="1"/>
    <col min="4624" max="4624" width="11.75" style="306" customWidth="1"/>
    <col min="4625" max="4625" width="8" style="306" customWidth="1"/>
    <col min="4626" max="4631" width="12.375" style="306" customWidth="1"/>
    <col min="4632" max="4866" width="9" style="306"/>
    <col min="4867" max="4867" width="9" style="306" bestFit="1" customWidth="1"/>
    <col min="4868" max="4868" width="32.75" style="306" customWidth="1"/>
    <col min="4869" max="4869" width="3.625" style="306" customWidth="1"/>
    <col min="4870" max="4870" width="12.25" style="306" customWidth="1"/>
    <col min="4871" max="4871" width="4.375" style="306" customWidth="1"/>
    <col min="4872" max="4872" width="10.625" style="306" customWidth="1"/>
    <col min="4873" max="4873" width="5.625" style="306" customWidth="1"/>
    <col min="4874" max="4874" width="2.625" style="306" customWidth="1"/>
    <col min="4875" max="4875" width="6.625" style="306" customWidth="1"/>
    <col min="4876" max="4876" width="19.25" style="306" bestFit="1" customWidth="1"/>
    <col min="4877" max="4877" width="5.25" style="306" customWidth="1"/>
    <col min="4878" max="4878" width="11.75" style="306" customWidth="1"/>
    <col min="4879" max="4879" width="5.25" style="306" customWidth="1"/>
    <col min="4880" max="4880" width="11.75" style="306" customWidth="1"/>
    <col min="4881" max="4881" width="8" style="306" customWidth="1"/>
    <col min="4882" max="4887" width="12.375" style="306" customWidth="1"/>
    <col min="4888" max="5122" width="9" style="306"/>
    <col min="5123" max="5123" width="9" style="306" bestFit="1" customWidth="1"/>
    <col min="5124" max="5124" width="32.75" style="306" customWidth="1"/>
    <col min="5125" max="5125" width="3.625" style="306" customWidth="1"/>
    <col min="5126" max="5126" width="12.25" style="306" customWidth="1"/>
    <col min="5127" max="5127" width="4.375" style="306" customWidth="1"/>
    <col min="5128" max="5128" width="10.625" style="306" customWidth="1"/>
    <col min="5129" max="5129" width="5.625" style="306" customWidth="1"/>
    <col min="5130" max="5130" width="2.625" style="306" customWidth="1"/>
    <col min="5131" max="5131" width="6.625" style="306" customWidth="1"/>
    <col min="5132" max="5132" width="19.25" style="306" bestFit="1" customWidth="1"/>
    <col min="5133" max="5133" width="5.25" style="306" customWidth="1"/>
    <col min="5134" max="5134" width="11.75" style="306" customWidth="1"/>
    <col min="5135" max="5135" width="5.25" style="306" customWidth="1"/>
    <col min="5136" max="5136" width="11.75" style="306" customWidth="1"/>
    <col min="5137" max="5137" width="8" style="306" customWidth="1"/>
    <col min="5138" max="5143" width="12.375" style="306" customWidth="1"/>
    <col min="5144" max="5378" width="9" style="306"/>
    <col min="5379" max="5379" width="9" style="306" bestFit="1" customWidth="1"/>
    <col min="5380" max="5380" width="32.75" style="306" customWidth="1"/>
    <col min="5381" max="5381" width="3.625" style="306" customWidth="1"/>
    <col min="5382" max="5382" width="12.25" style="306" customWidth="1"/>
    <col min="5383" max="5383" width="4.375" style="306" customWidth="1"/>
    <col min="5384" max="5384" width="10.625" style="306" customWidth="1"/>
    <col min="5385" max="5385" width="5.625" style="306" customWidth="1"/>
    <col min="5386" max="5386" width="2.625" style="306" customWidth="1"/>
    <col min="5387" max="5387" width="6.625" style="306" customWidth="1"/>
    <col min="5388" max="5388" width="19.25" style="306" bestFit="1" customWidth="1"/>
    <col min="5389" max="5389" width="5.25" style="306" customWidth="1"/>
    <col min="5390" max="5390" width="11.75" style="306" customWidth="1"/>
    <col min="5391" max="5391" width="5.25" style="306" customWidth="1"/>
    <col min="5392" max="5392" width="11.75" style="306" customWidth="1"/>
    <col min="5393" max="5393" width="8" style="306" customWidth="1"/>
    <col min="5394" max="5399" width="12.375" style="306" customWidth="1"/>
    <col min="5400" max="5634" width="9" style="306"/>
    <col min="5635" max="5635" width="9" style="306" bestFit="1" customWidth="1"/>
    <col min="5636" max="5636" width="32.75" style="306" customWidth="1"/>
    <col min="5637" max="5637" width="3.625" style="306" customWidth="1"/>
    <col min="5638" max="5638" width="12.25" style="306" customWidth="1"/>
    <col min="5639" max="5639" width="4.375" style="306" customWidth="1"/>
    <col min="5640" max="5640" width="10.625" style="306" customWidth="1"/>
    <col min="5641" max="5641" width="5.625" style="306" customWidth="1"/>
    <col min="5642" max="5642" width="2.625" style="306" customWidth="1"/>
    <col min="5643" max="5643" width="6.625" style="306" customWidth="1"/>
    <col min="5644" max="5644" width="19.25" style="306" bestFit="1" customWidth="1"/>
    <col min="5645" max="5645" width="5.25" style="306" customWidth="1"/>
    <col min="5646" max="5646" width="11.75" style="306" customWidth="1"/>
    <col min="5647" max="5647" width="5.25" style="306" customWidth="1"/>
    <col min="5648" max="5648" width="11.75" style="306" customWidth="1"/>
    <col min="5649" max="5649" width="8" style="306" customWidth="1"/>
    <col min="5650" max="5655" width="12.375" style="306" customWidth="1"/>
    <col min="5656" max="5890" width="9" style="306"/>
    <col min="5891" max="5891" width="9" style="306" bestFit="1" customWidth="1"/>
    <col min="5892" max="5892" width="32.75" style="306" customWidth="1"/>
    <col min="5893" max="5893" width="3.625" style="306" customWidth="1"/>
    <col min="5894" max="5894" width="12.25" style="306" customWidth="1"/>
    <col min="5895" max="5895" width="4.375" style="306" customWidth="1"/>
    <col min="5896" max="5896" width="10.625" style="306" customWidth="1"/>
    <col min="5897" max="5897" width="5.625" style="306" customWidth="1"/>
    <col min="5898" max="5898" width="2.625" style="306" customWidth="1"/>
    <col min="5899" max="5899" width="6.625" style="306" customWidth="1"/>
    <col min="5900" max="5900" width="19.25" style="306" bestFit="1" customWidth="1"/>
    <col min="5901" max="5901" width="5.25" style="306" customWidth="1"/>
    <col min="5902" max="5902" width="11.75" style="306" customWidth="1"/>
    <col min="5903" max="5903" width="5.25" style="306" customWidth="1"/>
    <col min="5904" max="5904" width="11.75" style="306" customWidth="1"/>
    <col min="5905" max="5905" width="8" style="306" customWidth="1"/>
    <col min="5906" max="5911" width="12.375" style="306" customWidth="1"/>
    <col min="5912" max="6146" width="9" style="306"/>
    <col min="6147" max="6147" width="9" style="306" bestFit="1" customWidth="1"/>
    <col min="6148" max="6148" width="32.75" style="306" customWidth="1"/>
    <col min="6149" max="6149" width="3.625" style="306" customWidth="1"/>
    <col min="6150" max="6150" width="12.25" style="306" customWidth="1"/>
    <col min="6151" max="6151" width="4.375" style="306" customWidth="1"/>
    <col min="6152" max="6152" width="10.625" style="306" customWidth="1"/>
    <col min="6153" max="6153" width="5.625" style="306" customWidth="1"/>
    <col min="6154" max="6154" width="2.625" style="306" customWidth="1"/>
    <col min="6155" max="6155" width="6.625" style="306" customWidth="1"/>
    <col min="6156" max="6156" width="19.25" style="306" bestFit="1" customWidth="1"/>
    <col min="6157" max="6157" width="5.25" style="306" customWidth="1"/>
    <col min="6158" max="6158" width="11.75" style="306" customWidth="1"/>
    <col min="6159" max="6159" width="5.25" style="306" customWidth="1"/>
    <col min="6160" max="6160" width="11.75" style="306" customWidth="1"/>
    <col min="6161" max="6161" width="8" style="306" customWidth="1"/>
    <col min="6162" max="6167" width="12.375" style="306" customWidth="1"/>
    <col min="6168" max="6402" width="9" style="306"/>
    <col min="6403" max="6403" width="9" style="306" bestFit="1" customWidth="1"/>
    <col min="6404" max="6404" width="32.75" style="306" customWidth="1"/>
    <col min="6405" max="6405" width="3.625" style="306" customWidth="1"/>
    <col min="6406" max="6406" width="12.25" style="306" customWidth="1"/>
    <col min="6407" max="6407" width="4.375" style="306" customWidth="1"/>
    <col min="6408" max="6408" width="10.625" style="306" customWidth="1"/>
    <col min="6409" max="6409" width="5.625" style="306" customWidth="1"/>
    <col min="6410" max="6410" width="2.625" style="306" customWidth="1"/>
    <col min="6411" max="6411" width="6.625" style="306" customWidth="1"/>
    <col min="6412" max="6412" width="19.25" style="306" bestFit="1" customWidth="1"/>
    <col min="6413" max="6413" width="5.25" style="306" customWidth="1"/>
    <col min="6414" max="6414" width="11.75" style="306" customWidth="1"/>
    <col min="6415" max="6415" width="5.25" style="306" customWidth="1"/>
    <col min="6416" max="6416" width="11.75" style="306" customWidth="1"/>
    <col min="6417" max="6417" width="8" style="306" customWidth="1"/>
    <col min="6418" max="6423" width="12.375" style="306" customWidth="1"/>
    <col min="6424" max="6658" width="9" style="306"/>
    <col min="6659" max="6659" width="9" style="306" bestFit="1" customWidth="1"/>
    <col min="6660" max="6660" width="32.75" style="306" customWidth="1"/>
    <col min="6661" max="6661" width="3.625" style="306" customWidth="1"/>
    <col min="6662" max="6662" width="12.25" style="306" customWidth="1"/>
    <col min="6663" max="6663" width="4.375" style="306" customWidth="1"/>
    <col min="6664" max="6664" width="10.625" style="306" customWidth="1"/>
    <col min="6665" max="6665" width="5.625" style="306" customWidth="1"/>
    <col min="6666" max="6666" width="2.625" style="306" customWidth="1"/>
    <col min="6667" max="6667" width="6.625" style="306" customWidth="1"/>
    <col min="6668" max="6668" width="19.25" style="306" bestFit="1" customWidth="1"/>
    <col min="6669" max="6669" width="5.25" style="306" customWidth="1"/>
    <col min="6670" max="6670" width="11.75" style="306" customWidth="1"/>
    <col min="6671" max="6671" width="5.25" style="306" customWidth="1"/>
    <col min="6672" max="6672" width="11.75" style="306" customWidth="1"/>
    <col min="6673" max="6673" width="8" style="306" customWidth="1"/>
    <col min="6674" max="6679" width="12.375" style="306" customWidth="1"/>
    <col min="6680" max="6914" width="9" style="306"/>
    <col min="6915" max="6915" width="9" style="306" bestFit="1" customWidth="1"/>
    <col min="6916" max="6916" width="32.75" style="306" customWidth="1"/>
    <col min="6917" max="6917" width="3.625" style="306" customWidth="1"/>
    <col min="6918" max="6918" width="12.25" style="306" customWidth="1"/>
    <col min="6919" max="6919" width="4.375" style="306" customWidth="1"/>
    <col min="6920" max="6920" width="10.625" style="306" customWidth="1"/>
    <col min="6921" max="6921" width="5.625" style="306" customWidth="1"/>
    <col min="6922" max="6922" width="2.625" style="306" customWidth="1"/>
    <col min="6923" max="6923" width="6.625" style="306" customWidth="1"/>
    <col min="6924" max="6924" width="19.25" style="306" bestFit="1" customWidth="1"/>
    <col min="6925" max="6925" width="5.25" style="306" customWidth="1"/>
    <col min="6926" max="6926" width="11.75" style="306" customWidth="1"/>
    <col min="6927" max="6927" width="5.25" style="306" customWidth="1"/>
    <col min="6928" max="6928" width="11.75" style="306" customWidth="1"/>
    <col min="6929" max="6929" width="8" style="306" customWidth="1"/>
    <col min="6930" max="6935" width="12.375" style="306" customWidth="1"/>
    <col min="6936" max="7170" width="9" style="306"/>
    <col min="7171" max="7171" width="9" style="306" bestFit="1" customWidth="1"/>
    <col min="7172" max="7172" width="32.75" style="306" customWidth="1"/>
    <col min="7173" max="7173" width="3.625" style="306" customWidth="1"/>
    <col min="7174" max="7174" width="12.25" style="306" customWidth="1"/>
    <col min="7175" max="7175" width="4.375" style="306" customWidth="1"/>
    <col min="7176" max="7176" width="10.625" style="306" customWidth="1"/>
    <col min="7177" max="7177" width="5.625" style="306" customWidth="1"/>
    <col min="7178" max="7178" width="2.625" style="306" customWidth="1"/>
    <col min="7179" max="7179" width="6.625" style="306" customWidth="1"/>
    <col min="7180" max="7180" width="19.25" style="306" bestFit="1" customWidth="1"/>
    <col min="7181" max="7181" width="5.25" style="306" customWidth="1"/>
    <col min="7182" max="7182" width="11.75" style="306" customWidth="1"/>
    <col min="7183" max="7183" width="5.25" style="306" customWidth="1"/>
    <col min="7184" max="7184" width="11.75" style="306" customWidth="1"/>
    <col min="7185" max="7185" width="8" style="306" customWidth="1"/>
    <col min="7186" max="7191" width="12.375" style="306" customWidth="1"/>
    <col min="7192" max="7426" width="9" style="306"/>
    <col min="7427" max="7427" width="9" style="306" bestFit="1" customWidth="1"/>
    <col min="7428" max="7428" width="32.75" style="306" customWidth="1"/>
    <col min="7429" max="7429" width="3.625" style="306" customWidth="1"/>
    <col min="7430" max="7430" width="12.25" style="306" customWidth="1"/>
    <col min="7431" max="7431" width="4.375" style="306" customWidth="1"/>
    <col min="7432" max="7432" width="10.625" style="306" customWidth="1"/>
    <col min="7433" max="7433" width="5.625" style="306" customWidth="1"/>
    <col min="7434" max="7434" width="2.625" style="306" customWidth="1"/>
    <col min="7435" max="7435" width="6.625" style="306" customWidth="1"/>
    <col min="7436" max="7436" width="19.25" style="306" bestFit="1" customWidth="1"/>
    <col min="7437" max="7437" width="5.25" style="306" customWidth="1"/>
    <col min="7438" max="7438" width="11.75" style="306" customWidth="1"/>
    <col min="7439" max="7439" width="5.25" style="306" customWidth="1"/>
    <col min="7440" max="7440" width="11.75" style="306" customWidth="1"/>
    <col min="7441" max="7441" width="8" style="306" customWidth="1"/>
    <col min="7442" max="7447" width="12.375" style="306" customWidth="1"/>
    <col min="7448" max="7682" width="9" style="306"/>
    <col min="7683" max="7683" width="9" style="306" bestFit="1" customWidth="1"/>
    <col min="7684" max="7684" width="32.75" style="306" customWidth="1"/>
    <col min="7685" max="7685" width="3.625" style="306" customWidth="1"/>
    <col min="7686" max="7686" width="12.25" style="306" customWidth="1"/>
    <col min="7687" max="7687" width="4.375" style="306" customWidth="1"/>
    <col min="7688" max="7688" width="10.625" style="306" customWidth="1"/>
    <col min="7689" max="7689" width="5.625" style="306" customWidth="1"/>
    <col min="7690" max="7690" width="2.625" style="306" customWidth="1"/>
    <col min="7691" max="7691" width="6.625" style="306" customWidth="1"/>
    <col min="7692" max="7692" width="19.25" style="306" bestFit="1" customWidth="1"/>
    <col min="7693" max="7693" width="5.25" style="306" customWidth="1"/>
    <col min="7694" max="7694" width="11.75" style="306" customWidth="1"/>
    <col min="7695" max="7695" width="5.25" style="306" customWidth="1"/>
    <col min="7696" max="7696" width="11.75" style="306" customWidth="1"/>
    <col min="7697" max="7697" width="8" style="306" customWidth="1"/>
    <col min="7698" max="7703" width="12.375" style="306" customWidth="1"/>
    <col min="7704" max="7938" width="9" style="306"/>
    <col min="7939" max="7939" width="9" style="306" bestFit="1" customWidth="1"/>
    <col min="7940" max="7940" width="32.75" style="306" customWidth="1"/>
    <col min="7941" max="7941" width="3.625" style="306" customWidth="1"/>
    <col min="7942" max="7942" width="12.25" style="306" customWidth="1"/>
    <col min="7943" max="7943" width="4.375" style="306" customWidth="1"/>
    <col min="7944" max="7944" width="10.625" style="306" customWidth="1"/>
    <col min="7945" max="7945" width="5.625" style="306" customWidth="1"/>
    <col min="7946" max="7946" width="2.625" style="306" customWidth="1"/>
    <col min="7947" max="7947" width="6.625" style="306" customWidth="1"/>
    <col min="7948" max="7948" width="19.25" style="306" bestFit="1" customWidth="1"/>
    <col min="7949" max="7949" width="5.25" style="306" customWidth="1"/>
    <col min="7950" max="7950" width="11.75" style="306" customWidth="1"/>
    <col min="7951" max="7951" width="5.25" style="306" customWidth="1"/>
    <col min="7952" max="7952" width="11.75" style="306" customWidth="1"/>
    <col min="7953" max="7953" width="8" style="306" customWidth="1"/>
    <col min="7954" max="7959" width="12.375" style="306" customWidth="1"/>
    <col min="7960" max="8194" width="9" style="306"/>
    <col min="8195" max="8195" width="9" style="306" bestFit="1" customWidth="1"/>
    <col min="8196" max="8196" width="32.75" style="306" customWidth="1"/>
    <col min="8197" max="8197" width="3.625" style="306" customWidth="1"/>
    <col min="8198" max="8198" width="12.25" style="306" customWidth="1"/>
    <col min="8199" max="8199" width="4.375" style="306" customWidth="1"/>
    <col min="8200" max="8200" width="10.625" style="306" customWidth="1"/>
    <col min="8201" max="8201" width="5.625" style="306" customWidth="1"/>
    <col min="8202" max="8202" width="2.625" style="306" customWidth="1"/>
    <col min="8203" max="8203" width="6.625" style="306" customWidth="1"/>
    <col min="8204" max="8204" width="19.25" style="306" bestFit="1" customWidth="1"/>
    <col min="8205" max="8205" width="5.25" style="306" customWidth="1"/>
    <col min="8206" max="8206" width="11.75" style="306" customWidth="1"/>
    <col min="8207" max="8207" width="5.25" style="306" customWidth="1"/>
    <col min="8208" max="8208" width="11.75" style="306" customWidth="1"/>
    <col min="8209" max="8209" width="8" style="306" customWidth="1"/>
    <col min="8210" max="8215" width="12.375" style="306" customWidth="1"/>
    <col min="8216" max="8450" width="9" style="306"/>
    <col min="8451" max="8451" width="9" style="306" bestFit="1" customWidth="1"/>
    <col min="8452" max="8452" width="32.75" style="306" customWidth="1"/>
    <col min="8453" max="8453" width="3.625" style="306" customWidth="1"/>
    <col min="8454" max="8454" width="12.25" style="306" customWidth="1"/>
    <col min="8455" max="8455" width="4.375" style="306" customWidth="1"/>
    <col min="8456" max="8456" width="10.625" style="306" customWidth="1"/>
    <col min="8457" max="8457" width="5.625" style="306" customWidth="1"/>
    <col min="8458" max="8458" width="2.625" style="306" customWidth="1"/>
    <col min="8459" max="8459" width="6.625" style="306" customWidth="1"/>
    <col min="8460" max="8460" width="19.25" style="306" bestFit="1" customWidth="1"/>
    <col min="8461" max="8461" width="5.25" style="306" customWidth="1"/>
    <col min="8462" max="8462" width="11.75" style="306" customWidth="1"/>
    <col min="8463" max="8463" width="5.25" style="306" customWidth="1"/>
    <col min="8464" max="8464" width="11.75" style="306" customWidth="1"/>
    <col min="8465" max="8465" width="8" style="306" customWidth="1"/>
    <col min="8466" max="8471" width="12.375" style="306" customWidth="1"/>
    <col min="8472" max="8706" width="9" style="306"/>
    <col min="8707" max="8707" width="9" style="306" bestFit="1" customWidth="1"/>
    <col min="8708" max="8708" width="32.75" style="306" customWidth="1"/>
    <col min="8709" max="8709" width="3.625" style="306" customWidth="1"/>
    <col min="8710" max="8710" width="12.25" style="306" customWidth="1"/>
    <col min="8711" max="8711" width="4.375" style="306" customWidth="1"/>
    <col min="8712" max="8712" width="10.625" style="306" customWidth="1"/>
    <col min="8713" max="8713" width="5.625" style="306" customWidth="1"/>
    <col min="8714" max="8714" width="2.625" style="306" customWidth="1"/>
    <col min="8715" max="8715" width="6.625" style="306" customWidth="1"/>
    <col min="8716" max="8716" width="19.25" style="306" bestFit="1" customWidth="1"/>
    <col min="8717" max="8717" width="5.25" style="306" customWidth="1"/>
    <col min="8718" max="8718" width="11.75" style="306" customWidth="1"/>
    <col min="8719" max="8719" width="5.25" style="306" customWidth="1"/>
    <col min="8720" max="8720" width="11.75" style="306" customWidth="1"/>
    <col min="8721" max="8721" width="8" style="306" customWidth="1"/>
    <col min="8722" max="8727" width="12.375" style="306" customWidth="1"/>
    <col min="8728" max="8962" width="9" style="306"/>
    <col min="8963" max="8963" width="9" style="306" bestFit="1" customWidth="1"/>
    <col min="8964" max="8964" width="32.75" style="306" customWidth="1"/>
    <col min="8965" max="8965" width="3.625" style="306" customWidth="1"/>
    <col min="8966" max="8966" width="12.25" style="306" customWidth="1"/>
    <col min="8967" max="8967" width="4.375" style="306" customWidth="1"/>
    <col min="8968" max="8968" width="10.625" style="306" customWidth="1"/>
    <col min="8969" max="8969" width="5.625" style="306" customWidth="1"/>
    <col min="8970" max="8970" width="2.625" style="306" customWidth="1"/>
    <col min="8971" max="8971" width="6.625" style="306" customWidth="1"/>
    <col min="8972" max="8972" width="19.25" style="306" bestFit="1" customWidth="1"/>
    <col min="8973" max="8973" width="5.25" style="306" customWidth="1"/>
    <col min="8974" max="8974" width="11.75" style="306" customWidth="1"/>
    <col min="8975" max="8975" width="5.25" style="306" customWidth="1"/>
    <col min="8976" max="8976" width="11.75" style="306" customWidth="1"/>
    <col min="8977" max="8977" width="8" style="306" customWidth="1"/>
    <col min="8978" max="8983" width="12.375" style="306" customWidth="1"/>
    <col min="8984" max="9218" width="9" style="306"/>
    <col min="9219" max="9219" width="9" style="306" bestFit="1" customWidth="1"/>
    <col min="9220" max="9220" width="32.75" style="306" customWidth="1"/>
    <col min="9221" max="9221" width="3.625" style="306" customWidth="1"/>
    <col min="9222" max="9222" width="12.25" style="306" customWidth="1"/>
    <col min="9223" max="9223" width="4.375" style="306" customWidth="1"/>
    <col min="9224" max="9224" width="10.625" style="306" customWidth="1"/>
    <col min="9225" max="9225" width="5.625" style="306" customWidth="1"/>
    <col min="9226" max="9226" width="2.625" style="306" customWidth="1"/>
    <col min="9227" max="9227" width="6.625" style="306" customWidth="1"/>
    <col min="9228" max="9228" width="19.25" style="306" bestFit="1" customWidth="1"/>
    <col min="9229" max="9229" width="5.25" style="306" customWidth="1"/>
    <col min="9230" max="9230" width="11.75" style="306" customWidth="1"/>
    <col min="9231" max="9231" width="5.25" style="306" customWidth="1"/>
    <col min="9232" max="9232" width="11.75" style="306" customWidth="1"/>
    <col min="9233" max="9233" width="8" style="306" customWidth="1"/>
    <col min="9234" max="9239" width="12.375" style="306" customWidth="1"/>
    <col min="9240" max="9474" width="9" style="306"/>
    <col min="9475" max="9475" width="9" style="306" bestFit="1" customWidth="1"/>
    <col min="9476" max="9476" width="32.75" style="306" customWidth="1"/>
    <col min="9477" max="9477" width="3.625" style="306" customWidth="1"/>
    <col min="9478" max="9478" width="12.25" style="306" customWidth="1"/>
    <col min="9479" max="9479" width="4.375" style="306" customWidth="1"/>
    <col min="9480" max="9480" width="10.625" style="306" customWidth="1"/>
    <col min="9481" max="9481" width="5.625" style="306" customWidth="1"/>
    <col min="9482" max="9482" width="2.625" style="306" customWidth="1"/>
    <col min="9483" max="9483" width="6.625" style="306" customWidth="1"/>
    <col min="9484" max="9484" width="19.25" style="306" bestFit="1" customWidth="1"/>
    <col min="9485" max="9485" width="5.25" style="306" customWidth="1"/>
    <col min="9486" max="9486" width="11.75" style="306" customWidth="1"/>
    <col min="9487" max="9487" width="5.25" style="306" customWidth="1"/>
    <col min="9488" max="9488" width="11.75" style="306" customWidth="1"/>
    <col min="9489" max="9489" width="8" style="306" customWidth="1"/>
    <col min="9490" max="9495" width="12.375" style="306" customWidth="1"/>
    <col min="9496" max="9730" width="9" style="306"/>
    <col min="9731" max="9731" width="9" style="306" bestFit="1" customWidth="1"/>
    <col min="9732" max="9732" width="32.75" style="306" customWidth="1"/>
    <col min="9733" max="9733" width="3.625" style="306" customWidth="1"/>
    <col min="9734" max="9734" width="12.25" style="306" customWidth="1"/>
    <col min="9735" max="9735" width="4.375" style="306" customWidth="1"/>
    <col min="9736" max="9736" width="10.625" style="306" customWidth="1"/>
    <col min="9737" max="9737" width="5.625" style="306" customWidth="1"/>
    <col min="9738" max="9738" width="2.625" style="306" customWidth="1"/>
    <col min="9739" max="9739" width="6.625" style="306" customWidth="1"/>
    <col min="9740" max="9740" width="19.25" style="306" bestFit="1" customWidth="1"/>
    <col min="9741" max="9741" width="5.25" style="306" customWidth="1"/>
    <col min="9742" max="9742" width="11.75" style="306" customWidth="1"/>
    <col min="9743" max="9743" width="5.25" style="306" customWidth="1"/>
    <col min="9744" max="9744" width="11.75" style="306" customWidth="1"/>
    <col min="9745" max="9745" width="8" style="306" customWidth="1"/>
    <col min="9746" max="9751" width="12.375" style="306" customWidth="1"/>
    <col min="9752" max="9986" width="9" style="306"/>
    <col min="9987" max="9987" width="9" style="306" bestFit="1" customWidth="1"/>
    <col min="9988" max="9988" width="32.75" style="306" customWidth="1"/>
    <col min="9989" max="9989" width="3.625" style="306" customWidth="1"/>
    <col min="9990" max="9990" width="12.25" style="306" customWidth="1"/>
    <col min="9991" max="9991" width="4.375" style="306" customWidth="1"/>
    <col min="9992" max="9992" width="10.625" style="306" customWidth="1"/>
    <col min="9993" max="9993" width="5.625" style="306" customWidth="1"/>
    <col min="9994" max="9994" width="2.625" style="306" customWidth="1"/>
    <col min="9995" max="9995" width="6.625" style="306" customWidth="1"/>
    <col min="9996" max="9996" width="19.25" style="306" bestFit="1" customWidth="1"/>
    <col min="9997" max="9997" width="5.25" style="306" customWidth="1"/>
    <col min="9998" max="9998" width="11.75" style="306" customWidth="1"/>
    <col min="9999" max="9999" width="5.25" style="306" customWidth="1"/>
    <col min="10000" max="10000" width="11.75" style="306" customWidth="1"/>
    <col min="10001" max="10001" width="8" style="306" customWidth="1"/>
    <col min="10002" max="10007" width="12.375" style="306" customWidth="1"/>
    <col min="10008" max="10242" width="9" style="306"/>
    <col min="10243" max="10243" width="9" style="306" bestFit="1" customWidth="1"/>
    <col min="10244" max="10244" width="32.75" style="306" customWidth="1"/>
    <col min="10245" max="10245" width="3.625" style="306" customWidth="1"/>
    <col min="10246" max="10246" width="12.25" style="306" customWidth="1"/>
    <col min="10247" max="10247" width="4.375" style="306" customWidth="1"/>
    <col min="10248" max="10248" width="10.625" style="306" customWidth="1"/>
    <col min="10249" max="10249" width="5.625" style="306" customWidth="1"/>
    <col min="10250" max="10250" width="2.625" style="306" customWidth="1"/>
    <col min="10251" max="10251" width="6.625" style="306" customWidth="1"/>
    <col min="10252" max="10252" width="19.25" style="306" bestFit="1" customWidth="1"/>
    <col min="10253" max="10253" width="5.25" style="306" customWidth="1"/>
    <col min="10254" max="10254" width="11.75" style="306" customWidth="1"/>
    <col min="10255" max="10255" width="5.25" style="306" customWidth="1"/>
    <col min="10256" max="10256" width="11.75" style="306" customWidth="1"/>
    <col min="10257" max="10257" width="8" style="306" customWidth="1"/>
    <col min="10258" max="10263" width="12.375" style="306" customWidth="1"/>
    <col min="10264" max="10498" width="9" style="306"/>
    <col min="10499" max="10499" width="9" style="306" bestFit="1" customWidth="1"/>
    <col min="10500" max="10500" width="32.75" style="306" customWidth="1"/>
    <col min="10501" max="10501" width="3.625" style="306" customWidth="1"/>
    <col min="10502" max="10502" width="12.25" style="306" customWidth="1"/>
    <col min="10503" max="10503" width="4.375" style="306" customWidth="1"/>
    <col min="10504" max="10504" width="10.625" style="306" customWidth="1"/>
    <col min="10505" max="10505" width="5.625" style="306" customWidth="1"/>
    <col min="10506" max="10506" width="2.625" style="306" customWidth="1"/>
    <col min="10507" max="10507" width="6.625" style="306" customWidth="1"/>
    <col min="10508" max="10508" width="19.25" style="306" bestFit="1" customWidth="1"/>
    <col min="10509" max="10509" width="5.25" style="306" customWidth="1"/>
    <col min="10510" max="10510" width="11.75" style="306" customWidth="1"/>
    <col min="10511" max="10511" width="5.25" style="306" customWidth="1"/>
    <col min="10512" max="10512" width="11.75" style="306" customWidth="1"/>
    <col min="10513" max="10513" width="8" style="306" customWidth="1"/>
    <col min="10514" max="10519" width="12.375" style="306" customWidth="1"/>
    <col min="10520" max="10754" width="9" style="306"/>
    <col min="10755" max="10755" width="9" style="306" bestFit="1" customWidth="1"/>
    <col min="10756" max="10756" width="32.75" style="306" customWidth="1"/>
    <col min="10757" max="10757" width="3.625" style="306" customWidth="1"/>
    <col min="10758" max="10758" width="12.25" style="306" customWidth="1"/>
    <col min="10759" max="10759" width="4.375" style="306" customWidth="1"/>
    <col min="10760" max="10760" width="10.625" style="306" customWidth="1"/>
    <col min="10761" max="10761" width="5.625" style="306" customWidth="1"/>
    <col min="10762" max="10762" width="2.625" style="306" customWidth="1"/>
    <col min="10763" max="10763" width="6.625" style="306" customWidth="1"/>
    <col min="10764" max="10764" width="19.25" style="306" bestFit="1" customWidth="1"/>
    <col min="10765" max="10765" width="5.25" style="306" customWidth="1"/>
    <col min="10766" max="10766" width="11.75" style="306" customWidth="1"/>
    <col min="10767" max="10767" width="5.25" style="306" customWidth="1"/>
    <col min="10768" max="10768" width="11.75" style="306" customWidth="1"/>
    <col min="10769" max="10769" width="8" style="306" customWidth="1"/>
    <col min="10770" max="10775" width="12.375" style="306" customWidth="1"/>
    <col min="10776" max="11010" width="9" style="306"/>
    <col min="11011" max="11011" width="9" style="306" bestFit="1" customWidth="1"/>
    <col min="11012" max="11012" width="32.75" style="306" customWidth="1"/>
    <col min="11013" max="11013" width="3.625" style="306" customWidth="1"/>
    <col min="11014" max="11014" width="12.25" style="306" customWidth="1"/>
    <col min="11015" max="11015" width="4.375" style="306" customWidth="1"/>
    <col min="11016" max="11016" width="10.625" style="306" customWidth="1"/>
    <col min="11017" max="11017" width="5.625" style="306" customWidth="1"/>
    <col min="11018" max="11018" width="2.625" style="306" customWidth="1"/>
    <col min="11019" max="11019" width="6.625" style="306" customWidth="1"/>
    <col min="11020" max="11020" width="19.25" style="306" bestFit="1" customWidth="1"/>
    <col min="11021" max="11021" width="5.25" style="306" customWidth="1"/>
    <col min="11022" max="11022" width="11.75" style="306" customWidth="1"/>
    <col min="11023" max="11023" width="5.25" style="306" customWidth="1"/>
    <col min="11024" max="11024" width="11.75" style="306" customWidth="1"/>
    <col min="11025" max="11025" width="8" style="306" customWidth="1"/>
    <col min="11026" max="11031" width="12.375" style="306" customWidth="1"/>
    <col min="11032" max="11266" width="9" style="306"/>
    <col min="11267" max="11267" width="9" style="306" bestFit="1" customWidth="1"/>
    <col min="11268" max="11268" width="32.75" style="306" customWidth="1"/>
    <col min="11269" max="11269" width="3.625" style="306" customWidth="1"/>
    <col min="11270" max="11270" width="12.25" style="306" customWidth="1"/>
    <col min="11271" max="11271" width="4.375" style="306" customWidth="1"/>
    <col min="11272" max="11272" width="10.625" style="306" customWidth="1"/>
    <col min="11273" max="11273" width="5.625" style="306" customWidth="1"/>
    <col min="11274" max="11274" width="2.625" style="306" customWidth="1"/>
    <col min="11275" max="11275" width="6.625" style="306" customWidth="1"/>
    <col min="11276" max="11276" width="19.25" style="306" bestFit="1" customWidth="1"/>
    <col min="11277" max="11277" width="5.25" style="306" customWidth="1"/>
    <col min="11278" max="11278" width="11.75" style="306" customWidth="1"/>
    <col min="11279" max="11279" width="5.25" style="306" customWidth="1"/>
    <col min="11280" max="11280" width="11.75" style="306" customWidth="1"/>
    <col min="11281" max="11281" width="8" style="306" customWidth="1"/>
    <col min="11282" max="11287" width="12.375" style="306" customWidth="1"/>
    <col min="11288" max="11522" width="9" style="306"/>
    <col min="11523" max="11523" width="9" style="306" bestFit="1" customWidth="1"/>
    <col min="11524" max="11524" width="32.75" style="306" customWidth="1"/>
    <col min="11525" max="11525" width="3.625" style="306" customWidth="1"/>
    <col min="11526" max="11526" width="12.25" style="306" customWidth="1"/>
    <col min="11527" max="11527" width="4.375" style="306" customWidth="1"/>
    <col min="11528" max="11528" width="10.625" style="306" customWidth="1"/>
    <col min="11529" max="11529" width="5.625" style="306" customWidth="1"/>
    <col min="11530" max="11530" width="2.625" style="306" customWidth="1"/>
    <col min="11531" max="11531" width="6.625" style="306" customWidth="1"/>
    <col min="11532" max="11532" width="19.25" style="306" bestFit="1" customWidth="1"/>
    <col min="11533" max="11533" width="5.25" style="306" customWidth="1"/>
    <col min="11534" max="11534" width="11.75" style="306" customWidth="1"/>
    <col min="11535" max="11535" width="5.25" style="306" customWidth="1"/>
    <col min="11536" max="11536" width="11.75" style="306" customWidth="1"/>
    <col min="11537" max="11537" width="8" style="306" customWidth="1"/>
    <col min="11538" max="11543" width="12.375" style="306" customWidth="1"/>
    <col min="11544" max="11778" width="9" style="306"/>
    <col min="11779" max="11779" width="9" style="306" bestFit="1" customWidth="1"/>
    <col min="11780" max="11780" width="32.75" style="306" customWidth="1"/>
    <col min="11781" max="11781" width="3.625" style="306" customWidth="1"/>
    <col min="11782" max="11782" width="12.25" style="306" customWidth="1"/>
    <col min="11783" max="11783" width="4.375" style="306" customWidth="1"/>
    <col min="11784" max="11784" width="10.625" style="306" customWidth="1"/>
    <col min="11785" max="11785" width="5.625" style="306" customWidth="1"/>
    <col min="11786" max="11786" width="2.625" style="306" customWidth="1"/>
    <col min="11787" max="11787" width="6.625" style="306" customWidth="1"/>
    <col min="11788" max="11788" width="19.25" style="306" bestFit="1" customWidth="1"/>
    <col min="11789" max="11789" width="5.25" style="306" customWidth="1"/>
    <col min="11790" max="11790" width="11.75" style="306" customWidth="1"/>
    <col min="11791" max="11791" width="5.25" style="306" customWidth="1"/>
    <col min="11792" max="11792" width="11.75" style="306" customWidth="1"/>
    <col min="11793" max="11793" width="8" style="306" customWidth="1"/>
    <col min="11794" max="11799" width="12.375" style="306" customWidth="1"/>
    <col min="11800" max="12034" width="9" style="306"/>
    <col min="12035" max="12035" width="9" style="306" bestFit="1" customWidth="1"/>
    <col min="12036" max="12036" width="32.75" style="306" customWidth="1"/>
    <col min="12037" max="12037" width="3.625" style="306" customWidth="1"/>
    <col min="12038" max="12038" width="12.25" style="306" customWidth="1"/>
    <col min="12039" max="12039" width="4.375" style="306" customWidth="1"/>
    <col min="12040" max="12040" width="10.625" style="306" customWidth="1"/>
    <col min="12041" max="12041" width="5.625" style="306" customWidth="1"/>
    <col min="12042" max="12042" width="2.625" style="306" customWidth="1"/>
    <col min="12043" max="12043" width="6.625" style="306" customWidth="1"/>
    <col min="12044" max="12044" width="19.25" style="306" bestFit="1" customWidth="1"/>
    <col min="12045" max="12045" width="5.25" style="306" customWidth="1"/>
    <col min="12046" max="12046" width="11.75" style="306" customWidth="1"/>
    <col min="12047" max="12047" width="5.25" style="306" customWidth="1"/>
    <col min="12048" max="12048" width="11.75" style="306" customWidth="1"/>
    <col min="12049" max="12049" width="8" style="306" customWidth="1"/>
    <col min="12050" max="12055" width="12.375" style="306" customWidth="1"/>
    <col min="12056" max="12290" width="9" style="306"/>
    <col min="12291" max="12291" width="9" style="306" bestFit="1" customWidth="1"/>
    <col min="12292" max="12292" width="32.75" style="306" customWidth="1"/>
    <col min="12293" max="12293" width="3.625" style="306" customWidth="1"/>
    <col min="12294" max="12294" width="12.25" style="306" customWidth="1"/>
    <col min="12295" max="12295" width="4.375" style="306" customWidth="1"/>
    <col min="12296" max="12296" width="10.625" style="306" customWidth="1"/>
    <col min="12297" max="12297" width="5.625" style="306" customWidth="1"/>
    <col min="12298" max="12298" width="2.625" style="306" customWidth="1"/>
    <col min="12299" max="12299" width="6.625" style="306" customWidth="1"/>
    <col min="12300" max="12300" width="19.25" style="306" bestFit="1" customWidth="1"/>
    <col min="12301" max="12301" width="5.25" style="306" customWidth="1"/>
    <col min="12302" max="12302" width="11.75" style="306" customWidth="1"/>
    <col min="12303" max="12303" width="5.25" style="306" customWidth="1"/>
    <col min="12304" max="12304" width="11.75" style="306" customWidth="1"/>
    <col min="12305" max="12305" width="8" style="306" customWidth="1"/>
    <col min="12306" max="12311" width="12.375" style="306" customWidth="1"/>
    <col min="12312" max="12546" width="9" style="306"/>
    <col min="12547" max="12547" width="9" style="306" bestFit="1" customWidth="1"/>
    <col min="12548" max="12548" width="32.75" style="306" customWidth="1"/>
    <col min="12549" max="12549" width="3.625" style="306" customWidth="1"/>
    <col min="12550" max="12550" width="12.25" style="306" customWidth="1"/>
    <col min="12551" max="12551" width="4.375" style="306" customWidth="1"/>
    <col min="12552" max="12552" width="10.625" style="306" customWidth="1"/>
    <col min="12553" max="12553" width="5.625" style="306" customWidth="1"/>
    <col min="12554" max="12554" width="2.625" style="306" customWidth="1"/>
    <col min="12555" max="12555" width="6.625" style="306" customWidth="1"/>
    <col min="12556" max="12556" width="19.25" style="306" bestFit="1" customWidth="1"/>
    <col min="12557" max="12557" width="5.25" style="306" customWidth="1"/>
    <col min="12558" max="12558" width="11.75" style="306" customWidth="1"/>
    <col min="12559" max="12559" width="5.25" style="306" customWidth="1"/>
    <col min="12560" max="12560" width="11.75" style="306" customWidth="1"/>
    <col min="12561" max="12561" width="8" style="306" customWidth="1"/>
    <col min="12562" max="12567" width="12.375" style="306" customWidth="1"/>
    <col min="12568" max="12802" width="9" style="306"/>
    <col min="12803" max="12803" width="9" style="306" bestFit="1" customWidth="1"/>
    <col min="12804" max="12804" width="32.75" style="306" customWidth="1"/>
    <col min="12805" max="12805" width="3.625" style="306" customWidth="1"/>
    <col min="12806" max="12806" width="12.25" style="306" customWidth="1"/>
    <col min="12807" max="12807" width="4.375" style="306" customWidth="1"/>
    <col min="12808" max="12808" width="10.625" style="306" customWidth="1"/>
    <col min="12809" max="12809" width="5.625" style="306" customWidth="1"/>
    <col min="12810" max="12810" width="2.625" style="306" customWidth="1"/>
    <col min="12811" max="12811" width="6.625" style="306" customWidth="1"/>
    <col min="12812" max="12812" width="19.25" style="306" bestFit="1" customWidth="1"/>
    <col min="12813" max="12813" width="5.25" style="306" customWidth="1"/>
    <col min="12814" max="12814" width="11.75" style="306" customWidth="1"/>
    <col min="12815" max="12815" width="5.25" style="306" customWidth="1"/>
    <col min="12816" max="12816" width="11.75" style="306" customWidth="1"/>
    <col min="12817" max="12817" width="8" style="306" customWidth="1"/>
    <col min="12818" max="12823" width="12.375" style="306" customWidth="1"/>
    <col min="12824" max="13058" width="9" style="306"/>
    <col min="13059" max="13059" width="9" style="306" bestFit="1" customWidth="1"/>
    <col min="13060" max="13060" width="32.75" style="306" customWidth="1"/>
    <col min="13061" max="13061" width="3.625" style="306" customWidth="1"/>
    <col min="13062" max="13062" width="12.25" style="306" customWidth="1"/>
    <col min="13063" max="13063" width="4.375" style="306" customWidth="1"/>
    <col min="13064" max="13064" width="10.625" style="306" customWidth="1"/>
    <col min="13065" max="13065" width="5.625" style="306" customWidth="1"/>
    <col min="13066" max="13066" width="2.625" style="306" customWidth="1"/>
    <col min="13067" max="13067" width="6.625" style="306" customWidth="1"/>
    <col min="13068" max="13068" width="19.25" style="306" bestFit="1" customWidth="1"/>
    <col min="13069" max="13069" width="5.25" style="306" customWidth="1"/>
    <col min="13070" max="13070" width="11.75" style="306" customWidth="1"/>
    <col min="13071" max="13071" width="5.25" style="306" customWidth="1"/>
    <col min="13072" max="13072" width="11.75" style="306" customWidth="1"/>
    <col min="13073" max="13073" width="8" style="306" customWidth="1"/>
    <col min="13074" max="13079" width="12.375" style="306" customWidth="1"/>
    <col min="13080" max="13314" width="9" style="306"/>
    <col min="13315" max="13315" width="9" style="306" bestFit="1" customWidth="1"/>
    <col min="13316" max="13316" width="32.75" style="306" customWidth="1"/>
    <col min="13317" max="13317" width="3.625" style="306" customWidth="1"/>
    <col min="13318" max="13318" width="12.25" style="306" customWidth="1"/>
    <col min="13319" max="13319" width="4.375" style="306" customWidth="1"/>
    <col min="13320" max="13320" width="10.625" style="306" customWidth="1"/>
    <col min="13321" max="13321" width="5.625" style="306" customWidth="1"/>
    <col min="13322" max="13322" width="2.625" style="306" customWidth="1"/>
    <col min="13323" max="13323" width="6.625" style="306" customWidth="1"/>
    <col min="13324" max="13324" width="19.25" style="306" bestFit="1" customWidth="1"/>
    <col min="13325" max="13325" width="5.25" style="306" customWidth="1"/>
    <col min="13326" max="13326" width="11.75" style="306" customWidth="1"/>
    <col min="13327" max="13327" width="5.25" style="306" customWidth="1"/>
    <col min="13328" max="13328" width="11.75" style="306" customWidth="1"/>
    <col min="13329" max="13329" width="8" style="306" customWidth="1"/>
    <col min="13330" max="13335" width="12.375" style="306" customWidth="1"/>
    <col min="13336" max="13570" width="9" style="306"/>
    <col min="13571" max="13571" width="9" style="306" bestFit="1" customWidth="1"/>
    <col min="13572" max="13572" width="32.75" style="306" customWidth="1"/>
    <col min="13573" max="13573" width="3.625" style="306" customWidth="1"/>
    <col min="13574" max="13574" width="12.25" style="306" customWidth="1"/>
    <col min="13575" max="13575" width="4.375" style="306" customWidth="1"/>
    <col min="13576" max="13576" width="10.625" style="306" customWidth="1"/>
    <col min="13577" max="13577" width="5.625" style="306" customWidth="1"/>
    <col min="13578" max="13578" width="2.625" style="306" customWidth="1"/>
    <col min="13579" max="13579" width="6.625" style="306" customWidth="1"/>
    <col min="13580" max="13580" width="19.25" style="306" bestFit="1" customWidth="1"/>
    <col min="13581" max="13581" width="5.25" style="306" customWidth="1"/>
    <col min="13582" max="13582" width="11.75" style="306" customWidth="1"/>
    <col min="13583" max="13583" width="5.25" style="306" customWidth="1"/>
    <col min="13584" max="13584" width="11.75" style="306" customWidth="1"/>
    <col min="13585" max="13585" width="8" style="306" customWidth="1"/>
    <col min="13586" max="13591" width="12.375" style="306" customWidth="1"/>
    <col min="13592" max="13826" width="9" style="306"/>
    <col min="13827" max="13827" width="9" style="306" bestFit="1" customWidth="1"/>
    <col min="13828" max="13828" width="32.75" style="306" customWidth="1"/>
    <col min="13829" max="13829" width="3.625" style="306" customWidth="1"/>
    <col min="13830" max="13830" width="12.25" style="306" customWidth="1"/>
    <col min="13831" max="13831" width="4.375" style="306" customWidth="1"/>
    <col min="13832" max="13832" width="10.625" style="306" customWidth="1"/>
    <col min="13833" max="13833" width="5.625" style="306" customWidth="1"/>
    <col min="13834" max="13834" width="2.625" style="306" customWidth="1"/>
    <col min="13835" max="13835" width="6.625" style="306" customWidth="1"/>
    <col min="13836" max="13836" width="19.25" style="306" bestFit="1" customWidth="1"/>
    <col min="13837" max="13837" width="5.25" style="306" customWidth="1"/>
    <col min="13838" max="13838" width="11.75" style="306" customWidth="1"/>
    <col min="13839" max="13839" width="5.25" style="306" customWidth="1"/>
    <col min="13840" max="13840" width="11.75" style="306" customWidth="1"/>
    <col min="13841" max="13841" width="8" style="306" customWidth="1"/>
    <col min="13842" max="13847" width="12.375" style="306" customWidth="1"/>
    <col min="13848" max="14082" width="9" style="306"/>
    <col min="14083" max="14083" width="9" style="306" bestFit="1" customWidth="1"/>
    <col min="14084" max="14084" width="32.75" style="306" customWidth="1"/>
    <col min="14085" max="14085" width="3.625" style="306" customWidth="1"/>
    <col min="14086" max="14086" width="12.25" style="306" customWidth="1"/>
    <col min="14087" max="14087" width="4.375" style="306" customWidth="1"/>
    <col min="14088" max="14088" width="10.625" style="306" customWidth="1"/>
    <col min="14089" max="14089" width="5.625" style="306" customWidth="1"/>
    <col min="14090" max="14090" width="2.625" style="306" customWidth="1"/>
    <col min="14091" max="14091" width="6.625" style="306" customWidth="1"/>
    <col min="14092" max="14092" width="19.25" style="306" bestFit="1" customWidth="1"/>
    <col min="14093" max="14093" width="5.25" style="306" customWidth="1"/>
    <col min="14094" max="14094" width="11.75" style="306" customWidth="1"/>
    <col min="14095" max="14095" width="5.25" style="306" customWidth="1"/>
    <col min="14096" max="14096" width="11.75" style="306" customWidth="1"/>
    <col min="14097" max="14097" width="8" style="306" customWidth="1"/>
    <col min="14098" max="14103" width="12.375" style="306" customWidth="1"/>
    <col min="14104" max="14338" width="9" style="306"/>
    <col min="14339" max="14339" width="9" style="306" bestFit="1" customWidth="1"/>
    <col min="14340" max="14340" width="32.75" style="306" customWidth="1"/>
    <col min="14341" max="14341" width="3.625" style="306" customWidth="1"/>
    <col min="14342" max="14342" width="12.25" style="306" customWidth="1"/>
    <col min="14343" max="14343" width="4.375" style="306" customWidth="1"/>
    <col min="14344" max="14344" width="10.625" style="306" customWidth="1"/>
    <col min="14345" max="14345" width="5.625" style="306" customWidth="1"/>
    <col min="14346" max="14346" width="2.625" style="306" customWidth="1"/>
    <col min="14347" max="14347" width="6.625" style="306" customWidth="1"/>
    <col min="14348" max="14348" width="19.25" style="306" bestFit="1" customWidth="1"/>
    <col min="14349" max="14349" width="5.25" style="306" customWidth="1"/>
    <col min="14350" max="14350" width="11.75" style="306" customWidth="1"/>
    <col min="14351" max="14351" width="5.25" style="306" customWidth="1"/>
    <col min="14352" max="14352" width="11.75" style="306" customWidth="1"/>
    <col min="14353" max="14353" width="8" style="306" customWidth="1"/>
    <col min="14354" max="14359" width="12.375" style="306" customWidth="1"/>
    <col min="14360" max="14594" width="9" style="306"/>
    <col min="14595" max="14595" width="9" style="306" bestFit="1" customWidth="1"/>
    <col min="14596" max="14596" width="32.75" style="306" customWidth="1"/>
    <col min="14597" max="14597" width="3.625" style="306" customWidth="1"/>
    <col min="14598" max="14598" width="12.25" style="306" customWidth="1"/>
    <col min="14599" max="14599" width="4.375" style="306" customWidth="1"/>
    <col min="14600" max="14600" width="10.625" style="306" customWidth="1"/>
    <col min="14601" max="14601" width="5.625" style="306" customWidth="1"/>
    <col min="14602" max="14602" width="2.625" style="306" customWidth="1"/>
    <col min="14603" max="14603" width="6.625" style="306" customWidth="1"/>
    <col min="14604" max="14604" width="19.25" style="306" bestFit="1" customWidth="1"/>
    <col min="14605" max="14605" width="5.25" style="306" customWidth="1"/>
    <col min="14606" max="14606" width="11.75" style="306" customWidth="1"/>
    <col min="14607" max="14607" width="5.25" style="306" customWidth="1"/>
    <col min="14608" max="14608" width="11.75" style="306" customWidth="1"/>
    <col min="14609" max="14609" width="8" style="306" customWidth="1"/>
    <col min="14610" max="14615" width="12.375" style="306" customWidth="1"/>
    <col min="14616" max="14850" width="9" style="306"/>
    <col min="14851" max="14851" width="9" style="306" bestFit="1" customWidth="1"/>
    <col min="14852" max="14852" width="32.75" style="306" customWidth="1"/>
    <col min="14853" max="14853" width="3.625" style="306" customWidth="1"/>
    <col min="14854" max="14854" width="12.25" style="306" customWidth="1"/>
    <col min="14855" max="14855" width="4.375" style="306" customWidth="1"/>
    <col min="14856" max="14856" width="10.625" style="306" customWidth="1"/>
    <col min="14857" max="14857" width="5.625" style="306" customWidth="1"/>
    <col min="14858" max="14858" width="2.625" style="306" customWidth="1"/>
    <col min="14859" max="14859" width="6.625" style="306" customWidth="1"/>
    <col min="14860" max="14860" width="19.25" style="306" bestFit="1" customWidth="1"/>
    <col min="14861" max="14861" width="5.25" style="306" customWidth="1"/>
    <col min="14862" max="14862" width="11.75" style="306" customWidth="1"/>
    <col min="14863" max="14863" width="5.25" style="306" customWidth="1"/>
    <col min="14864" max="14864" width="11.75" style="306" customWidth="1"/>
    <col min="14865" max="14865" width="8" style="306" customWidth="1"/>
    <col min="14866" max="14871" width="12.375" style="306" customWidth="1"/>
    <col min="14872" max="15106" width="9" style="306"/>
    <col min="15107" max="15107" width="9" style="306" bestFit="1" customWidth="1"/>
    <col min="15108" max="15108" width="32.75" style="306" customWidth="1"/>
    <col min="15109" max="15109" width="3.625" style="306" customWidth="1"/>
    <col min="15110" max="15110" width="12.25" style="306" customWidth="1"/>
    <col min="15111" max="15111" width="4.375" style="306" customWidth="1"/>
    <col min="15112" max="15112" width="10.625" style="306" customWidth="1"/>
    <col min="15113" max="15113" width="5.625" style="306" customWidth="1"/>
    <col min="15114" max="15114" width="2.625" style="306" customWidth="1"/>
    <col min="15115" max="15115" width="6.625" style="306" customWidth="1"/>
    <col min="15116" max="15116" width="19.25" style="306" bestFit="1" customWidth="1"/>
    <col min="15117" max="15117" width="5.25" style="306" customWidth="1"/>
    <col min="15118" max="15118" width="11.75" style="306" customWidth="1"/>
    <col min="15119" max="15119" width="5.25" style="306" customWidth="1"/>
    <col min="15120" max="15120" width="11.75" style="306" customWidth="1"/>
    <col min="15121" max="15121" width="8" style="306" customWidth="1"/>
    <col min="15122" max="15127" width="12.375" style="306" customWidth="1"/>
    <col min="15128" max="15362" width="9" style="306"/>
    <col min="15363" max="15363" width="9" style="306" bestFit="1" customWidth="1"/>
    <col min="15364" max="15364" width="32.75" style="306" customWidth="1"/>
    <col min="15365" max="15365" width="3.625" style="306" customWidth="1"/>
    <col min="15366" max="15366" width="12.25" style="306" customWidth="1"/>
    <col min="15367" max="15367" width="4.375" style="306" customWidth="1"/>
    <col min="15368" max="15368" width="10.625" style="306" customWidth="1"/>
    <col min="15369" max="15369" width="5.625" style="306" customWidth="1"/>
    <col min="15370" max="15370" width="2.625" style="306" customWidth="1"/>
    <col min="15371" max="15371" width="6.625" style="306" customWidth="1"/>
    <col min="15372" max="15372" width="19.25" style="306" bestFit="1" customWidth="1"/>
    <col min="15373" max="15373" width="5.25" style="306" customWidth="1"/>
    <col min="15374" max="15374" width="11.75" style="306" customWidth="1"/>
    <col min="15375" max="15375" width="5.25" style="306" customWidth="1"/>
    <col min="15376" max="15376" width="11.75" style="306" customWidth="1"/>
    <col min="15377" max="15377" width="8" style="306" customWidth="1"/>
    <col min="15378" max="15383" width="12.375" style="306" customWidth="1"/>
    <col min="15384" max="15618" width="9" style="306"/>
    <col min="15619" max="15619" width="9" style="306" bestFit="1" customWidth="1"/>
    <col min="15620" max="15620" width="32.75" style="306" customWidth="1"/>
    <col min="15621" max="15621" width="3.625" style="306" customWidth="1"/>
    <col min="15622" max="15622" width="12.25" style="306" customWidth="1"/>
    <col min="15623" max="15623" width="4.375" style="306" customWidth="1"/>
    <col min="15624" max="15624" width="10.625" style="306" customWidth="1"/>
    <col min="15625" max="15625" width="5.625" style="306" customWidth="1"/>
    <col min="15626" max="15626" width="2.625" style="306" customWidth="1"/>
    <col min="15627" max="15627" width="6.625" style="306" customWidth="1"/>
    <col min="15628" max="15628" width="19.25" style="306" bestFit="1" customWidth="1"/>
    <col min="15629" max="15629" width="5.25" style="306" customWidth="1"/>
    <col min="15630" max="15630" width="11.75" style="306" customWidth="1"/>
    <col min="15631" max="15631" width="5.25" style="306" customWidth="1"/>
    <col min="15632" max="15632" width="11.75" style="306" customWidth="1"/>
    <col min="15633" max="15633" width="8" style="306" customWidth="1"/>
    <col min="15634" max="15639" width="12.375" style="306" customWidth="1"/>
    <col min="15640" max="15874" width="9" style="306"/>
    <col min="15875" max="15875" width="9" style="306" bestFit="1" customWidth="1"/>
    <col min="15876" max="15876" width="32.75" style="306" customWidth="1"/>
    <col min="15877" max="15877" width="3.625" style="306" customWidth="1"/>
    <col min="15878" max="15878" width="12.25" style="306" customWidth="1"/>
    <col min="15879" max="15879" width="4.375" style="306" customWidth="1"/>
    <col min="15880" max="15880" width="10.625" style="306" customWidth="1"/>
    <col min="15881" max="15881" width="5.625" style="306" customWidth="1"/>
    <col min="15882" max="15882" width="2.625" style="306" customWidth="1"/>
    <col min="15883" max="15883" width="6.625" style="306" customWidth="1"/>
    <col min="15884" max="15884" width="19.25" style="306" bestFit="1" customWidth="1"/>
    <col min="15885" max="15885" width="5.25" style="306" customWidth="1"/>
    <col min="15886" max="15886" width="11.75" style="306" customWidth="1"/>
    <col min="15887" max="15887" width="5.25" style="306" customWidth="1"/>
    <col min="15888" max="15888" width="11.75" style="306" customWidth="1"/>
    <col min="15889" max="15889" width="8" style="306" customWidth="1"/>
    <col min="15890" max="15895" width="12.375" style="306" customWidth="1"/>
    <col min="15896" max="16130" width="9" style="306"/>
    <col min="16131" max="16131" width="9" style="306" bestFit="1" customWidth="1"/>
    <col min="16132" max="16132" width="32.75" style="306" customWidth="1"/>
    <col min="16133" max="16133" width="3.625" style="306" customWidth="1"/>
    <col min="16134" max="16134" width="12.25" style="306" customWidth="1"/>
    <col min="16135" max="16135" width="4.375" style="306" customWidth="1"/>
    <col min="16136" max="16136" width="10.625" style="306" customWidth="1"/>
    <col min="16137" max="16137" width="5.625" style="306" customWidth="1"/>
    <col min="16138" max="16138" width="2.625" style="306" customWidth="1"/>
    <col min="16139" max="16139" width="6.625" style="306" customWidth="1"/>
    <col min="16140" max="16140" width="19.25" style="306" bestFit="1" customWidth="1"/>
    <col min="16141" max="16141" width="5.25" style="306" customWidth="1"/>
    <col min="16142" max="16142" width="11.75" style="306" customWidth="1"/>
    <col min="16143" max="16143" width="5.25" style="306" customWidth="1"/>
    <col min="16144" max="16144" width="11.75" style="306" customWidth="1"/>
    <col min="16145" max="16145" width="8" style="306" customWidth="1"/>
    <col min="16146" max="16151" width="12.375" style="306" customWidth="1"/>
    <col min="16152" max="16384" width="9" style="306"/>
  </cols>
  <sheetData>
    <row r="1" spans="1:20" ht="24" customHeight="1">
      <c r="A1" s="729" t="s">
        <v>693</v>
      </c>
      <c r="B1" s="729"/>
      <c r="C1" s="729"/>
      <c r="D1" s="729"/>
      <c r="E1" s="729"/>
      <c r="F1" s="729"/>
      <c r="G1" s="729"/>
      <c r="H1" s="729"/>
      <c r="I1" s="729"/>
      <c r="J1" s="729"/>
      <c r="K1" s="729"/>
      <c r="L1" s="729"/>
      <c r="M1" s="729"/>
      <c r="N1" s="729"/>
      <c r="O1" s="729"/>
      <c r="P1" s="729"/>
      <c r="Q1" s="729"/>
    </row>
    <row r="2" spans="1:20" ht="13.5" customHeight="1">
      <c r="A2" s="307"/>
      <c r="B2" s="307"/>
      <c r="C2" s="307"/>
      <c r="D2" s="307"/>
      <c r="E2" s="307"/>
      <c r="F2" s="307"/>
      <c r="G2" s="307"/>
      <c r="H2" s="307"/>
      <c r="I2" s="307"/>
      <c r="J2" s="307"/>
      <c r="K2" s="307"/>
      <c r="L2" s="307"/>
      <c r="M2" s="307"/>
      <c r="N2" s="307"/>
      <c r="O2" s="307"/>
      <c r="P2" s="307"/>
      <c r="Q2" s="307"/>
    </row>
    <row r="3" spans="1:20" ht="88.5" customHeight="1">
      <c r="A3" s="656" t="s">
        <v>735</v>
      </c>
      <c r="B3" s="656"/>
      <c r="C3" s="656"/>
      <c r="D3" s="656"/>
      <c r="E3" s="656"/>
      <c r="F3" s="656"/>
      <c r="G3" s="656"/>
      <c r="H3" s="656"/>
      <c r="I3" s="656"/>
      <c r="J3" s="656"/>
      <c r="K3" s="656"/>
      <c r="L3" s="656"/>
      <c r="M3" s="656"/>
      <c r="N3" s="656"/>
      <c r="O3" s="656"/>
      <c r="P3" s="656"/>
      <c r="Q3" s="656"/>
      <c r="R3" s="309"/>
      <c r="S3" s="309"/>
      <c r="T3" s="309"/>
    </row>
    <row r="4" spans="1:20" ht="13.5" customHeight="1">
      <c r="A4" s="308"/>
      <c r="B4" s="308"/>
      <c r="C4" s="308"/>
      <c r="D4" s="308"/>
      <c r="E4" s="308"/>
      <c r="F4" s="308"/>
      <c r="G4" s="308"/>
      <c r="H4" s="308"/>
      <c r="I4" s="308"/>
      <c r="J4" s="308"/>
      <c r="K4" s="308"/>
      <c r="L4" s="308"/>
      <c r="M4" s="308"/>
      <c r="N4" s="308"/>
      <c r="O4" s="308"/>
      <c r="P4" s="308"/>
      <c r="Q4" s="308"/>
      <c r="R4" s="309"/>
      <c r="S4" s="309"/>
      <c r="T4" s="309"/>
    </row>
    <row r="5" spans="1:20" ht="27.75" customHeight="1" thickBot="1">
      <c r="A5" s="657" t="s">
        <v>731</v>
      </c>
      <c r="B5" s="657"/>
      <c r="C5" s="657"/>
      <c r="D5" s="657"/>
      <c r="E5" s="657"/>
      <c r="F5" s="657"/>
      <c r="G5" s="657"/>
      <c r="H5" s="657"/>
      <c r="I5" s="657"/>
      <c r="J5" s="310"/>
      <c r="K5" s="658" t="s">
        <v>732</v>
      </c>
      <c r="L5" s="658"/>
      <c r="M5" s="658"/>
      <c r="N5" s="658"/>
      <c r="O5" s="658"/>
      <c r="P5" s="658"/>
      <c r="Q5" s="658"/>
      <c r="R5" s="311"/>
      <c r="S5" s="311"/>
    </row>
    <row r="6" spans="1:20" ht="16.5" customHeight="1" thickBot="1">
      <c r="A6" s="659" t="s">
        <v>596</v>
      </c>
      <c r="B6" s="662" t="s">
        <v>729</v>
      </c>
      <c r="C6" s="663"/>
      <c r="D6" s="322" t="s">
        <v>619</v>
      </c>
      <c r="E6" s="323" t="s">
        <v>600</v>
      </c>
      <c r="F6" s="324" t="s">
        <v>601</v>
      </c>
      <c r="G6" s="325"/>
      <c r="H6" s="326"/>
      <c r="I6" s="327" t="s">
        <v>591</v>
      </c>
      <c r="K6" s="313"/>
      <c r="L6" s="666"/>
      <c r="M6" s="668" t="s">
        <v>592</v>
      </c>
      <c r="N6" s="669"/>
      <c r="O6" s="669"/>
      <c r="P6" s="670"/>
    </row>
    <row r="7" spans="1:20" ht="15.75" customHeight="1" thickTop="1" thickBot="1">
      <c r="A7" s="660"/>
      <c r="B7" s="664"/>
      <c r="C7" s="665"/>
      <c r="D7" s="313" t="s">
        <v>605</v>
      </c>
      <c r="F7" s="314" t="s">
        <v>606</v>
      </c>
      <c r="G7" s="328" t="s">
        <v>597</v>
      </c>
      <c r="H7" s="329" t="str">
        <f>IF($B$8="","",IF(H6="","",ROUNDDOWN(H6/$B$8,1)))</f>
        <v/>
      </c>
      <c r="I7" s="330" t="s">
        <v>98</v>
      </c>
      <c r="K7" s="318"/>
      <c r="L7" s="667"/>
      <c r="M7" s="730" t="s">
        <v>695</v>
      </c>
      <c r="N7" s="731"/>
      <c r="O7" s="732" t="s">
        <v>696</v>
      </c>
      <c r="P7" s="733"/>
      <c r="T7" s="305"/>
    </row>
    <row r="8" spans="1:20" ht="16.5" customHeight="1" thickTop="1" thickBot="1">
      <c r="A8" s="660"/>
      <c r="B8" s="674"/>
      <c r="C8" s="676" t="s">
        <v>591</v>
      </c>
      <c r="D8" s="380" t="s">
        <v>697</v>
      </c>
      <c r="E8" s="313" t="s">
        <v>600</v>
      </c>
      <c r="F8" s="314" t="s">
        <v>611</v>
      </c>
      <c r="H8" s="333"/>
      <c r="I8" s="330" t="s">
        <v>591</v>
      </c>
      <c r="L8" s="319" t="s">
        <v>596</v>
      </c>
      <c r="M8" s="320" t="s">
        <v>597</v>
      </c>
      <c r="N8" s="321" t="str">
        <f>H7</f>
        <v/>
      </c>
      <c r="O8" s="320" t="s">
        <v>598</v>
      </c>
      <c r="P8" s="321" t="str">
        <f>H9</f>
        <v/>
      </c>
      <c r="S8" s="375"/>
    </row>
    <row r="9" spans="1:20" ht="16.5" customHeight="1" thickTop="1" thickBot="1">
      <c r="A9" s="661"/>
      <c r="B9" s="675"/>
      <c r="C9" s="677"/>
      <c r="D9" s="334" t="s">
        <v>605</v>
      </c>
      <c r="E9" s="334"/>
      <c r="F9" s="335" t="s">
        <v>615</v>
      </c>
      <c r="G9" s="328" t="s">
        <v>598</v>
      </c>
      <c r="H9" s="329" t="str">
        <f>IF($B$8="","",IF(H8="","",ROUNDDOWN(H8/$B$8,1)))</f>
        <v/>
      </c>
      <c r="I9" s="336" t="s">
        <v>98</v>
      </c>
      <c r="L9" s="319" t="s">
        <v>602</v>
      </c>
      <c r="M9" s="320" t="s">
        <v>603</v>
      </c>
      <c r="N9" s="321" t="str">
        <f>H11</f>
        <v/>
      </c>
      <c r="O9" s="320" t="s">
        <v>604</v>
      </c>
      <c r="P9" s="321" t="str">
        <f>H13</f>
        <v/>
      </c>
      <c r="S9" s="375"/>
    </row>
    <row r="10" spans="1:20" ht="16.5" customHeight="1" thickBot="1">
      <c r="A10" s="659" t="s">
        <v>602</v>
      </c>
      <c r="B10" s="662" t="s">
        <v>729</v>
      </c>
      <c r="C10" s="663"/>
      <c r="D10" s="322" t="s">
        <v>619</v>
      </c>
      <c r="E10" s="323" t="s">
        <v>600</v>
      </c>
      <c r="F10" s="324" t="s">
        <v>601</v>
      </c>
      <c r="G10" s="325"/>
      <c r="H10" s="326"/>
      <c r="I10" s="327" t="s">
        <v>591</v>
      </c>
      <c r="K10" s="331"/>
      <c r="L10" s="319" t="s">
        <v>607</v>
      </c>
      <c r="M10" s="320" t="s">
        <v>608</v>
      </c>
      <c r="N10" s="321" t="str">
        <f>H15</f>
        <v/>
      </c>
      <c r="O10" s="320" t="s">
        <v>609</v>
      </c>
      <c r="P10" s="321" t="str">
        <f>H17</f>
        <v/>
      </c>
      <c r="Q10" s="331"/>
    </row>
    <row r="11" spans="1:20" ht="16.5" customHeight="1" thickTop="1" thickBot="1">
      <c r="A11" s="660"/>
      <c r="B11" s="664"/>
      <c r="C11" s="665"/>
      <c r="D11" s="313" t="s">
        <v>605</v>
      </c>
      <c r="F11" s="314" t="s">
        <v>606</v>
      </c>
      <c r="G11" s="328" t="s">
        <v>603</v>
      </c>
      <c r="H11" s="329" t="str">
        <f>IF($B$12="","",IF(H10="","",ROUNDDOWN(H10/$B$12,1)))</f>
        <v/>
      </c>
      <c r="I11" s="330" t="s">
        <v>98</v>
      </c>
      <c r="K11" s="331"/>
      <c r="L11" s="319" t="s">
        <v>612</v>
      </c>
      <c r="M11" s="320" t="s">
        <v>613</v>
      </c>
      <c r="N11" s="321" t="str">
        <f>H19</f>
        <v/>
      </c>
      <c r="O11" s="320" t="s">
        <v>614</v>
      </c>
      <c r="P11" s="321" t="str">
        <f>H21</f>
        <v/>
      </c>
      <c r="Q11" s="331"/>
    </row>
    <row r="12" spans="1:20" ht="16.5" customHeight="1" thickTop="1" thickBot="1">
      <c r="A12" s="660"/>
      <c r="B12" s="674" t="s">
        <v>286</v>
      </c>
      <c r="C12" s="676" t="s">
        <v>591</v>
      </c>
      <c r="D12" s="380" t="s">
        <v>697</v>
      </c>
      <c r="E12" s="313" t="s">
        <v>600</v>
      </c>
      <c r="F12" s="314" t="s">
        <v>611</v>
      </c>
      <c r="H12" s="333"/>
      <c r="I12" s="330" t="s">
        <v>591</v>
      </c>
      <c r="K12" s="331"/>
      <c r="L12" s="319" t="s">
        <v>616</v>
      </c>
      <c r="M12" s="320" t="s">
        <v>617</v>
      </c>
      <c r="N12" s="321" t="str">
        <f>H23</f>
        <v/>
      </c>
      <c r="O12" s="320" t="s">
        <v>618</v>
      </c>
      <c r="P12" s="321" t="str">
        <f>H25</f>
        <v/>
      </c>
      <c r="Q12" s="331"/>
      <c r="R12" s="331"/>
      <c r="S12" s="331"/>
      <c r="T12" s="331"/>
    </row>
    <row r="13" spans="1:20" ht="16.5" customHeight="1" thickTop="1" thickBot="1">
      <c r="A13" s="661"/>
      <c r="B13" s="675"/>
      <c r="C13" s="677"/>
      <c r="D13" s="334" t="s">
        <v>605</v>
      </c>
      <c r="E13" s="334"/>
      <c r="F13" s="335" t="s">
        <v>615</v>
      </c>
      <c r="G13" s="328" t="s">
        <v>604</v>
      </c>
      <c r="H13" s="329" t="str">
        <f>IF($B$12="","",IF(H12="","",ROUNDDOWN(H12/$B$12,1)))</f>
        <v/>
      </c>
      <c r="I13" s="336" t="s">
        <v>98</v>
      </c>
      <c r="K13" s="331"/>
      <c r="L13" s="319" t="s">
        <v>620</v>
      </c>
      <c r="M13" s="320" t="s">
        <v>621</v>
      </c>
      <c r="N13" s="321" t="str">
        <f>H27</f>
        <v/>
      </c>
      <c r="O13" s="320" t="s">
        <v>622</v>
      </c>
      <c r="P13" s="321" t="str">
        <f>H29</f>
        <v/>
      </c>
      <c r="Q13" s="331"/>
      <c r="R13" s="331"/>
      <c r="S13" s="331"/>
      <c r="T13" s="331"/>
    </row>
    <row r="14" spans="1:20" ht="16.5" customHeight="1" thickBot="1">
      <c r="A14" s="659" t="s">
        <v>607</v>
      </c>
      <c r="B14" s="662" t="s">
        <v>729</v>
      </c>
      <c r="C14" s="663"/>
      <c r="D14" s="322" t="s">
        <v>619</v>
      </c>
      <c r="E14" s="323" t="s">
        <v>600</v>
      </c>
      <c r="F14" s="324" t="s">
        <v>601</v>
      </c>
      <c r="G14" s="325"/>
      <c r="H14" s="326"/>
      <c r="I14" s="327" t="s">
        <v>591</v>
      </c>
      <c r="K14" s="331"/>
      <c r="L14" s="319" t="s">
        <v>623</v>
      </c>
      <c r="M14" s="320" t="s">
        <v>624</v>
      </c>
      <c r="N14" s="321" t="str">
        <f>H31</f>
        <v/>
      </c>
      <c r="O14" s="320" t="s">
        <v>625</v>
      </c>
      <c r="P14" s="321" t="str">
        <f>H33</f>
        <v/>
      </c>
      <c r="Q14" s="331"/>
      <c r="R14" s="331"/>
      <c r="S14" s="331"/>
      <c r="T14" s="331"/>
    </row>
    <row r="15" spans="1:20" ht="16.5" customHeight="1" thickTop="1" thickBot="1">
      <c r="A15" s="660"/>
      <c r="B15" s="664"/>
      <c r="C15" s="665"/>
      <c r="D15" s="313" t="s">
        <v>605</v>
      </c>
      <c r="F15" s="314" t="s">
        <v>606</v>
      </c>
      <c r="G15" s="328" t="s">
        <v>608</v>
      </c>
      <c r="H15" s="329" t="str">
        <f>IF($B$16="","",IF(H14="","",ROUNDDOWN(H14/$B$16,1)))</f>
        <v/>
      </c>
      <c r="I15" s="330" t="s">
        <v>98</v>
      </c>
      <c r="K15" s="331"/>
      <c r="L15" s="319" t="s">
        <v>626</v>
      </c>
      <c r="M15" s="320" t="s">
        <v>627</v>
      </c>
      <c r="N15" s="321" t="str">
        <f>H35</f>
        <v/>
      </c>
      <c r="O15" s="320" t="s">
        <v>628</v>
      </c>
      <c r="P15" s="321" t="str">
        <f>H37</f>
        <v/>
      </c>
      <c r="Q15" s="331"/>
      <c r="R15" s="331"/>
      <c r="S15" s="331"/>
      <c r="T15" s="331"/>
    </row>
    <row r="16" spans="1:20" ht="16.5" customHeight="1" thickTop="1" thickBot="1">
      <c r="A16" s="660"/>
      <c r="B16" s="674" t="s">
        <v>286</v>
      </c>
      <c r="C16" s="676" t="s">
        <v>591</v>
      </c>
      <c r="D16" s="380" t="s">
        <v>697</v>
      </c>
      <c r="E16" s="313" t="s">
        <v>600</v>
      </c>
      <c r="F16" s="314" t="s">
        <v>611</v>
      </c>
      <c r="H16" s="333"/>
      <c r="I16" s="330" t="s">
        <v>591</v>
      </c>
      <c r="K16" s="331"/>
      <c r="L16" s="319" t="s">
        <v>629</v>
      </c>
      <c r="M16" s="320" t="s">
        <v>630</v>
      </c>
      <c r="N16" s="321" t="str">
        <f>H39</f>
        <v/>
      </c>
      <c r="O16" s="320" t="s">
        <v>631</v>
      </c>
      <c r="P16" s="321" t="str">
        <f>H41</f>
        <v/>
      </c>
      <c r="Q16" s="331"/>
      <c r="R16" s="331"/>
      <c r="S16" s="331"/>
      <c r="T16" s="331"/>
    </row>
    <row r="17" spans="1:20" ht="16.5" customHeight="1" thickTop="1" thickBot="1">
      <c r="A17" s="661"/>
      <c r="B17" s="675"/>
      <c r="C17" s="677"/>
      <c r="D17" s="334" t="s">
        <v>605</v>
      </c>
      <c r="E17" s="334"/>
      <c r="F17" s="335" t="s">
        <v>615</v>
      </c>
      <c r="G17" s="328" t="s">
        <v>609</v>
      </c>
      <c r="H17" s="329" t="str">
        <f>IF($B$16="","",IF(H16="","",ROUNDDOWN(H16/$B$16,1)))</f>
        <v/>
      </c>
      <c r="I17" s="336" t="s">
        <v>98</v>
      </c>
      <c r="K17" s="331"/>
      <c r="L17" s="319" t="s">
        <v>632</v>
      </c>
      <c r="M17" s="320" t="s">
        <v>633</v>
      </c>
      <c r="N17" s="321" t="str">
        <f>H43</f>
        <v/>
      </c>
      <c r="O17" s="320" t="s">
        <v>634</v>
      </c>
      <c r="P17" s="321" t="str">
        <f>H45</f>
        <v/>
      </c>
      <c r="Q17" s="331"/>
      <c r="R17" s="331"/>
      <c r="S17" s="331"/>
      <c r="T17" s="331"/>
    </row>
    <row r="18" spans="1:20" ht="16.5" customHeight="1" thickBot="1">
      <c r="A18" s="659" t="s">
        <v>612</v>
      </c>
      <c r="B18" s="662" t="s">
        <v>729</v>
      </c>
      <c r="C18" s="663"/>
      <c r="D18" s="322" t="s">
        <v>619</v>
      </c>
      <c r="E18" s="323" t="s">
        <v>600</v>
      </c>
      <c r="F18" s="324" t="s">
        <v>601</v>
      </c>
      <c r="G18" s="325"/>
      <c r="H18" s="326"/>
      <c r="I18" s="327" t="s">
        <v>591</v>
      </c>
      <c r="K18" s="331"/>
      <c r="L18" s="337" t="s">
        <v>635</v>
      </c>
      <c r="M18" s="338" t="s">
        <v>636</v>
      </c>
      <c r="N18" s="339" t="str">
        <f>H47</f>
        <v/>
      </c>
      <c r="O18" s="338" t="s">
        <v>637</v>
      </c>
      <c r="P18" s="339" t="str">
        <f>H49</f>
        <v/>
      </c>
      <c r="Q18" s="331"/>
      <c r="R18" s="331"/>
      <c r="S18" s="331"/>
      <c r="T18" s="331"/>
    </row>
    <row r="19" spans="1:20" ht="16.5" customHeight="1" thickTop="1" thickBot="1">
      <c r="A19" s="660"/>
      <c r="B19" s="664"/>
      <c r="C19" s="665"/>
      <c r="D19" s="313" t="s">
        <v>605</v>
      </c>
      <c r="F19" s="314" t="s">
        <v>606</v>
      </c>
      <c r="G19" s="328" t="s">
        <v>613</v>
      </c>
      <c r="H19" s="329" t="str">
        <f>IF($B$20="","",IF(H18="","",ROUNDDOWN(H18/$B$20,1)))</f>
        <v/>
      </c>
      <c r="I19" s="330" t="s">
        <v>98</v>
      </c>
      <c r="K19" s="331"/>
      <c r="L19" s="340" t="s">
        <v>638</v>
      </c>
      <c r="M19" s="341" t="s">
        <v>639</v>
      </c>
      <c r="N19" s="342">
        <f>SUM(N8:N18)</f>
        <v>0</v>
      </c>
      <c r="O19" s="341" t="s">
        <v>640</v>
      </c>
      <c r="P19" s="342">
        <f>SUM(P8:P18)</f>
        <v>0</v>
      </c>
      <c r="Q19" s="331"/>
      <c r="R19" s="331"/>
      <c r="S19" s="331"/>
      <c r="T19" s="331"/>
    </row>
    <row r="20" spans="1:20" ht="16.5" customHeight="1" thickTop="1" thickBot="1">
      <c r="A20" s="660"/>
      <c r="B20" s="674" t="s">
        <v>286</v>
      </c>
      <c r="C20" s="676" t="s">
        <v>591</v>
      </c>
      <c r="D20" s="380" t="s">
        <v>697</v>
      </c>
      <c r="E20" s="313" t="s">
        <v>600</v>
      </c>
      <c r="F20" s="314" t="s">
        <v>611</v>
      </c>
      <c r="H20" s="333"/>
      <c r="I20" s="330" t="s">
        <v>591</v>
      </c>
      <c r="K20" s="331"/>
      <c r="L20" s="343"/>
      <c r="M20" s="343"/>
      <c r="N20" s="331"/>
      <c r="O20" s="343"/>
      <c r="P20" s="331"/>
      <c r="Q20" s="331"/>
      <c r="R20" s="331"/>
      <c r="S20" s="331"/>
      <c r="T20" s="331"/>
    </row>
    <row r="21" spans="1:20" ht="16.5" customHeight="1" thickTop="1" thickBot="1">
      <c r="A21" s="661"/>
      <c r="B21" s="675"/>
      <c r="C21" s="677"/>
      <c r="D21" s="334" t="s">
        <v>605</v>
      </c>
      <c r="E21" s="334"/>
      <c r="F21" s="335" t="s">
        <v>615</v>
      </c>
      <c r="G21" s="328" t="s">
        <v>614</v>
      </c>
      <c r="H21" s="329" t="str">
        <f>IF($B$20="","",IF(H20="","",ROUNDDOWN(H20/$B$20,1)))</f>
        <v/>
      </c>
      <c r="I21" s="336" t="s">
        <v>98</v>
      </c>
      <c r="K21" s="331"/>
      <c r="L21" s="306"/>
      <c r="M21" s="306"/>
      <c r="N21" s="344" t="s">
        <v>641</v>
      </c>
      <c r="O21" s="306"/>
      <c r="P21" s="344" t="s">
        <v>642</v>
      </c>
      <c r="Q21" s="306"/>
      <c r="R21" s="331"/>
      <c r="S21" s="331"/>
      <c r="T21" s="331"/>
    </row>
    <row r="22" spans="1:20" ht="16.5" customHeight="1" thickBot="1">
      <c r="A22" s="659" t="s">
        <v>616</v>
      </c>
      <c r="B22" s="662" t="s">
        <v>729</v>
      </c>
      <c r="C22" s="663"/>
      <c r="D22" s="322" t="s">
        <v>619</v>
      </c>
      <c r="E22" s="323" t="s">
        <v>600</v>
      </c>
      <c r="F22" s="324" t="s">
        <v>601</v>
      </c>
      <c r="G22" s="325"/>
      <c r="H22" s="326"/>
      <c r="I22" s="327" t="s">
        <v>591</v>
      </c>
      <c r="K22" s="331"/>
      <c r="L22" s="306"/>
      <c r="M22" s="306"/>
      <c r="N22" s="306" t="s">
        <v>643</v>
      </c>
      <c r="O22" s="306"/>
      <c r="P22" s="306" t="s">
        <v>644</v>
      </c>
      <c r="Q22" s="306"/>
      <c r="R22" s="331"/>
      <c r="S22" s="331"/>
      <c r="T22" s="331"/>
    </row>
    <row r="23" spans="1:20" ht="16.5" customHeight="1" thickTop="1" thickBot="1">
      <c r="A23" s="660"/>
      <c r="B23" s="664"/>
      <c r="C23" s="665"/>
      <c r="D23" s="313" t="s">
        <v>605</v>
      </c>
      <c r="F23" s="314" t="s">
        <v>606</v>
      </c>
      <c r="G23" s="328" t="s">
        <v>617</v>
      </c>
      <c r="H23" s="329" t="str">
        <f>IF($B$24="","",IF(H22="","",ROUNDDOWN(H22/$B$24,1)))</f>
        <v/>
      </c>
      <c r="I23" s="330" t="s">
        <v>98</v>
      </c>
      <c r="L23" s="345" t="s">
        <v>645</v>
      </c>
      <c r="M23" s="343"/>
      <c r="N23" s="346">
        <f>N19/11</f>
        <v>0</v>
      </c>
      <c r="O23" s="343"/>
      <c r="P23" s="346">
        <f>P19/11</f>
        <v>0</v>
      </c>
      <c r="Q23" s="306"/>
      <c r="R23" s="306"/>
      <c r="S23" s="306"/>
      <c r="T23" s="331"/>
    </row>
    <row r="24" spans="1:20" ht="16.5" customHeight="1" thickTop="1" thickBot="1">
      <c r="A24" s="660"/>
      <c r="B24" s="674" t="s">
        <v>286</v>
      </c>
      <c r="C24" s="676" t="s">
        <v>591</v>
      </c>
      <c r="D24" s="380" t="s">
        <v>697</v>
      </c>
      <c r="E24" s="313" t="s">
        <v>600</v>
      </c>
      <c r="F24" s="314" t="s">
        <v>611</v>
      </c>
      <c r="H24" s="333"/>
      <c r="I24" s="330" t="s">
        <v>591</v>
      </c>
      <c r="L24" s="313"/>
      <c r="M24" s="313"/>
      <c r="N24" s="306"/>
      <c r="O24" s="313"/>
      <c r="P24" s="306"/>
      <c r="Q24" s="306"/>
      <c r="R24" s="306"/>
      <c r="S24" s="306"/>
      <c r="T24" s="331"/>
    </row>
    <row r="25" spans="1:20" ht="16.5" customHeight="1" thickTop="1" thickBot="1">
      <c r="A25" s="661"/>
      <c r="B25" s="675"/>
      <c r="C25" s="677"/>
      <c r="D25" s="334" t="s">
        <v>605</v>
      </c>
      <c r="E25" s="334"/>
      <c r="F25" s="335" t="s">
        <v>615</v>
      </c>
      <c r="G25" s="328" t="s">
        <v>650</v>
      </c>
      <c r="H25" s="329" t="str">
        <f>IF($B$24="","",IF(H24="","",ROUNDDOWN(H24/$B$24,1)))</f>
        <v/>
      </c>
      <c r="I25" s="336" t="s">
        <v>98</v>
      </c>
      <c r="L25" s="343"/>
      <c r="M25" s="343"/>
      <c r="N25" s="331"/>
      <c r="O25" s="343"/>
      <c r="P25" s="331"/>
      <c r="Q25" s="331"/>
      <c r="R25" s="331"/>
      <c r="S25" s="331"/>
      <c r="T25" s="331"/>
    </row>
    <row r="26" spans="1:20" ht="16.5" customHeight="1" thickTop="1" thickBot="1">
      <c r="A26" s="659" t="s">
        <v>620</v>
      </c>
      <c r="B26" s="662" t="s">
        <v>729</v>
      </c>
      <c r="C26" s="663"/>
      <c r="D26" s="322" t="s">
        <v>619</v>
      </c>
      <c r="E26" s="323" t="s">
        <v>600</v>
      </c>
      <c r="F26" s="324" t="s">
        <v>601</v>
      </c>
      <c r="G26" s="325"/>
      <c r="H26" s="326"/>
      <c r="I26" s="327" t="s">
        <v>591</v>
      </c>
      <c r="K26" s="347" t="s">
        <v>646</v>
      </c>
      <c r="L26" s="348">
        <f>P23</f>
        <v>0</v>
      </c>
      <c r="M26" s="317"/>
      <c r="N26" s="317" t="s">
        <v>98</v>
      </c>
      <c r="O26" s="317"/>
      <c r="P26" s="317" t="s">
        <v>647</v>
      </c>
      <c r="Q26" s="305"/>
      <c r="T26" s="331"/>
    </row>
    <row r="27" spans="1:20" ht="16.5" customHeight="1" thickTop="1" thickBot="1">
      <c r="A27" s="660"/>
      <c r="B27" s="664"/>
      <c r="C27" s="665"/>
      <c r="D27" s="313" t="s">
        <v>605</v>
      </c>
      <c r="F27" s="314" t="s">
        <v>606</v>
      </c>
      <c r="G27" s="328" t="s">
        <v>652</v>
      </c>
      <c r="H27" s="329" t="str">
        <f>IF($B$28="","",IF(H26="","",ROUNDDOWN(H26/$B$28,1)))</f>
        <v/>
      </c>
      <c r="I27" s="330" t="s">
        <v>98</v>
      </c>
      <c r="K27" s="347"/>
      <c r="L27" s="349"/>
      <c r="M27" s="349"/>
      <c r="N27" s="347" t="s">
        <v>648</v>
      </c>
      <c r="O27" s="349"/>
      <c r="P27" s="346" t="e">
        <f>(L26/L28)*100</f>
        <v>#DIV/0!</v>
      </c>
      <c r="Q27" s="305" t="s">
        <v>649</v>
      </c>
      <c r="T27" s="331"/>
    </row>
    <row r="28" spans="1:20" ht="16.5" customHeight="1" thickTop="1" thickBot="1">
      <c r="A28" s="660"/>
      <c r="B28" s="674" t="s">
        <v>286</v>
      </c>
      <c r="C28" s="676" t="s">
        <v>591</v>
      </c>
      <c r="D28" s="380" t="s">
        <v>697</v>
      </c>
      <c r="E28" s="313" t="s">
        <v>600</v>
      </c>
      <c r="F28" s="314" t="s">
        <v>611</v>
      </c>
      <c r="H28" s="333"/>
      <c r="I28" s="330" t="s">
        <v>591</v>
      </c>
      <c r="K28" s="347" t="s">
        <v>651</v>
      </c>
      <c r="L28" s="350">
        <f>N23</f>
        <v>0</v>
      </c>
      <c r="M28" s="305"/>
      <c r="N28" s="306" t="s">
        <v>98</v>
      </c>
      <c r="O28" s="305"/>
      <c r="P28" s="306"/>
      <c r="Q28" s="306"/>
      <c r="T28" s="331"/>
    </row>
    <row r="29" spans="1:20" ht="16.5" customHeight="1" thickTop="1" thickBot="1">
      <c r="A29" s="661"/>
      <c r="B29" s="675"/>
      <c r="C29" s="677"/>
      <c r="D29" s="334" t="s">
        <v>605</v>
      </c>
      <c r="E29" s="334"/>
      <c r="F29" s="335" t="s">
        <v>615</v>
      </c>
      <c r="G29" s="328" t="s">
        <v>622</v>
      </c>
      <c r="H29" s="329" t="str">
        <f>IF($B$28="","",IF(H28="","",ROUNDDOWN(H28/$B$28,1)))</f>
        <v/>
      </c>
      <c r="I29" s="336" t="s">
        <v>98</v>
      </c>
      <c r="K29" s="331"/>
      <c r="L29" s="331"/>
      <c r="M29" s="331"/>
      <c r="N29" s="331"/>
      <c r="O29" s="331"/>
      <c r="Q29" s="331"/>
      <c r="S29" s="331"/>
      <c r="T29" s="331"/>
    </row>
    <row r="30" spans="1:20" ht="16.5" customHeight="1" thickBot="1">
      <c r="A30" s="659" t="s">
        <v>623</v>
      </c>
      <c r="B30" s="662" t="s">
        <v>729</v>
      </c>
      <c r="C30" s="663"/>
      <c r="D30" s="322" t="s">
        <v>619</v>
      </c>
      <c r="E30" s="323" t="s">
        <v>600</v>
      </c>
      <c r="F30" s="324" t="s">
        <v>601</v>
      </c>
      <c r="G30" s="325"/>
      <c r="H30" s="326"/>
      <c r="I30" s="327" t="s">
        <v>591</v>
      </c>
      <c r="L30" s="678" t="s">
        <v>653</v>
      </c>
      <c r="M30" s="678"/>
      <c r="N30" s="678"/>
      <c r="O30" s="678"/>
      <c r="P30" s="678"/>
      <c r="Q30" s="678"/>
      <c r="R30" s="331"/>
      <c r="S30" s="331"/>
      <c r="T30" s="331"/>
    </row>
    <row r="31" spans="1:20" ht="16.5" customHeight="1" thickTop="1" thickBot="1">
      <c r="A31" s="660"/>
      <c r="B31" s="664"/>
      <c r="C31" s="665"/>
      <c r="D31" s="313" t="s">
        <v>605</v>
      </c>
      <c r="F31" s="314" t="s">
        <v>606</v>
      </c>
      <c r="G31" s="328" t="s">
        <v>624</v>
      </c>
      <c r="H31" s="329" t="str">
        <f>IF($B$32="","",IF(H30="","",ROUNDDOWN(H30/$B$32,1)))</f>
        <v/>
      </c>
      <c r="I31" s="330" t="s">
        <v>98</v>
      </c>
      <c r="K31" s="331"/>
      <c r="L31" s="678"/>
      <c r="M31" s="678"/>
      <c r="N31" s="678"/>
      <c r="O31" s="678"/>
      <c r="P31" s="678"/>
      <c r="Q31" s="678"/>
      <c r="R31" s="331"/>
      <c r="S31" s="331"/>
      <c r="T31" s="331"/>
    </row>
    <row r="32" spans="1:20" ht="16.5" customHeight="1" thickTop="1" thickBot="1">
      <c r="A32" s="660"/>
      <c r="B32" s="674" t="s">
        <v>286</v>
      </c>
      <c r="C32" s="676" t="s">
        <v>591</v>
      </c>
      <c r="D32" s="380" t="s">
        <v>697</v>
      </c>
      <c r="E32" s="313" t="s">
        <v>600</v>
      </c>
      <c r="F32" s="314" t="s">
        <v>611</v>
      </c>
      <c r="H32" s="333"/>
      <c r="I32" s="330" t="s">
        <v>591</v>
      </c>
      <c r="K32" s="331"/>
      <c r="L32" s="351"/>
      <c r="M32" s="351"/>
      <c r="N32" s="351"/>
      <c r="O32" s="376"/>
      <c r="P32" s="352"/>
      <c r="Q32" s="352"/>
      <c r="R32" s="331"/>
      <c r="S32" s="331"/>
      <c r="T32" s="331"/>
    </row>
    <row r="33" spans="1:20" ht="16.5" customHeight="1" thickTop="1" thickBot="1">
      <c r="A33" s="661"/>
      <c r="B33" s="675"/>
      <c r="C33" s="677"/>
      <c r="D33" s="334" t="s">
        <v>605</v>
      </c>
      <c r="E33" s="334"/>
      <c r="F33" s="335" t="s">
        <v>615</v>
      </c>
      <c r="G33" s="328" t="s">
        <v>625</v>
      </c>
      <c r="H33" s="329" t="str">
        <f>IF($B$32="","",IF(H32="","",ROUNDDOWN(H32/$B$32,1)))</f>
        <v/>
      </c>
      <c r="I33" s="336" t="s">
        <v>98</v>
      </c>
      <c r="K33" s="331"/>
      <c r="L33" s="728" t="s">
        <v>654</v>
      </c>
      <c r="M33" s="728"/>
      <c r="N33" s="728"/>
      <c r="O33" s="728"/>
      <c r="P33" s="354" t="s">
        <v>698</v>
      </c>
      <c r="Q33" s="378" t="s">
        <v>657</v>
      </c>
      <c r="R33" s="331"/>
      <c r="S33" s="331"/>
      <c r="T33" s="331"/>
    </row>
    <row r="34" spans="1:20" ht="16.5" customHeight="1" thickBot="1">
      <c r="A34" s="659" t="s">
        <v>626</v>
      </c>
      <c r="B34" s="662" t="s">
        <v>729</v>
      </c>
      <c r="C34" s="663"/>
      <c r="D34" s="322" t="s">
        <v>619</v>
      </c>
      <c r="E34" s="323" t="s">
        <v>600</v>
      </c>
      <c r="F34" s="324" t="s">
        <v>601</v>
      </c>
      <c r="G34" s="325"/>
      <c r="H34" s="326"/>
      <c r="I34" s="327" t="s">
        <v>591</v>
      </c>
      <c r="K34" s="331"/>
      <c r="L34" s="728" t="s">
        <v>690</v>
      </c>
      <c r="M34" s="728"/>
      <c r="N34" s="728"/>
      <c r="O34" s="728"/>
      <c r="P34" s="354" t="s">
        <v>698</v>
      </c>
      <c r="Q34" s="378" t="s">
        <v>657</v>
      </c>
      <c r="R34" s="331"/>
      <c r="S34" s="331"/>
      <c r="T34" s="331"/>
    </row>
    <row r="35" spans="1:20" ht="16.5" customHeight="1" thickTop="1" thickBot="1">
      <c r="A35" s="660"/>
      <c r="B35" s="664"/>
      <c r="C35" s="665"/>
      <c r="D35" s="313" t="s">
        <v>605</v>
      </c>
      <c r="F35" s="314" t="s">
        <v>606</v>
      </c>
      <c r="G35" s="328" t="s">
        <v>627</v>
      </c>
      <c r="H35" s="329" t="str">
        <f>IF($B$36="","",IF(H34="","",ROUNDDOWN(H34/$B$36,1)))</f>
        <v/>
      </c>
      <c r="I35" s="330" t="s">
        <v>98</v>
      </c>
      <c r="K35" s="331"/>
      <c r="L35" s="703" t="s">
        <v>691</v>
      </c>
      <c r="M35" s="703"/>
      <c r="N35" s="703"/>
      <c r="O35" s="703"/>
      <c r="P35" s="354" t="s">
        <v>698</v>
      </c>
      <c r="Q35" s="378" t="s">
        <v>657</v>
      </c>
      <c r="R35" s="331"/>
      <c r="S35" s="331"/>
      <c r="T35" s="331"/>
    </row>
    <row r="36" spans="1:20" ht="16.5" customHeight="1" thickTop="1" thickBot="1">
      <c r="A36" s="660"/>
      <c r="B36" s="674" t="s">
        <v>286</v>
      </c>
      <c r="C36" s="676" t="s">
        <v>591</v>
      </c>
      <c r="D36" s="380" t="s">
        <v>697</v>
      </c>
      <c r="E36" s="313" t="s">
        <v>600</v>
      </c>
      <c r="F36" s="314" t="s">
        <v>611</v>
      </c>
      <c r="H36" s="333"/>
      <c r="I36" s="330" t="s">
        <v>591</v>
      </c>
      <c r="K36" s="331"/>
      <c r="L36" s="703" t="s">
        <v>692</v>
      </c>
      <c r="M36" s="703"/>
      <c r="N36" s="703"/>
      <c r="O36" s="703"/>
      <c r="P36" s="354" t="s">
        <v>698</v>
      </c>
      <c r="Q36" s="378" t="s">
        <v>657</v>
      </c>
      <c r="R36" s="331"/>
      <c r="S36" s="331"/>
      <c r="T36" s="331"/>
    </row>
    <row r="37" spans="1:20" ht="16.5" customHeight="1" thickTop="1" thickBot="1">
      <c r="A37" s="661"/>
      <c r="B37" s="675"/>
      <c r="C37" s="677"/>
      <c r="D37" s="334" t="s">
        <v>605</v>
      </c>
      <c r="E37" s="334"/>
      <c r="F37" s="335" t="s">
        <v>615</v>
      </c>
      <c r="G37" s="328" t="s">
        <v>628</v>
      </c>
      <c r="H37" s="329" t="str">
        <f>IF($B$36="","",IF(H36="","",ROUNDDOWN(H36/$B$36,1)))</f>
        <v/>
      </c>
      <c r="I37" s="336" t="s">
        <v>98</v>
      </c>
      <c r="K37" s="331"/>
      <c r="L37" s="703" t="s">
        <v>670</v>
      </c>
      <c r="M37" s="703"/>
      <c r="N37" s="703"/>
      <c r="O37" s="703"/>
      <c r="P37" s="354" t="s">
        <v>698</v>
      </c>
      <c r="Q37" s="378" t="s">
        <v>657</v>
      </c>
      <c r="R37" s="331"/>
      <c r="S37" s="331"/>
      <c r="T37" s="331"/>
    </row>
    <row r="38" spans="1:20" ht="16.5" customHeight="1" thickBot="1">
      <c r="A38" s="659" t="s">
        <v>629</v>
      </c>
      <c r="B38" s="662" t="s">
        <v>729</v>
      </c>
      <c r="C38" s="663"/>
      <c r="D38" s="322" t="s">
        <v>619</v>
      </c>
      <c r="E38" s="323" t="s">
        <v>600</v>
      </c>
      <c r="F38" s="324" t="s">
        <v>601</v>
      </c>
      <c r="G38" s="325"/>
      <c r="H38" s="326"/>
      <c r="I38" s="327" t="s">
        <v>591</v>
      </c>
      <c r="K38" s="331"/>
      <c r="L38" s="703" t="s">
        <v>673</v>
      </c>
      <c r="M38" s="703"/>
      <c r="N38" s="703"/>
      <c r="O38" s="703"/>
      <c r="P38" s="354" t="s">
        <v>698</v>
      </c>
      <c r="Q38" s="378" t="s">
        <v>657</v>
      </c>
      <c r="R38" s="331"/>
      <c r="S38" s="331"/>
      <c r="T38" s="331"/>
    </row>
    <row r="39" spans="1:20" ht="16.5" customHeight="1" thickTop="1" thickBot="1">
      <c r="A39" s="660"/>
      <c r="B39" s="664"/>
      <c r="C39" s="665"/>
      <c r="D39" s="313" t="s">
        <v>605</v>
      </c>
      <c r="F39" s="314" t="s">
        <v>606</v>
      </c>
      <c r="G39" s="328" t="s">
        <v>630</v>
      </c>
      <c r="H39" s="329" t="str">
        <f>IF($B$40="","",IF(H38="","",ROUNDDOWN(H38/$B$40,1)))</f>
        <v/>
      </c>
      <c r="I39" s="330" t="s">
        <v>98</v>
      </c>
      <c r="K39" s="331"/>
      <c r="L39" s="703" t="s">
        <v>674</v>
      </c>
      <c r="M39" s="703"/>
      <c r="N39" s="703"/>
      <c r="O39" s="703"/>
      <c r="P39" s="354" t="s">
        <v>699</v>
      </c>
      <c r="Q39" s="378" t="s">
        <v>657</v>
      </c>
      <c r="R39" s="331"/>
      <c r="S39" s="331"/>
      <c r="T39" s="331"/>
    </row>
    <row r="40" spans="1:20" ht="16.5" customHeight="1" thickTop="1" thickBot="1">
      <c r="A40" s="660"/>
      <c r="B40" s="674" t="s">
        <v>286</v>
      </c>
      <c r="C40" s="676" t="s">
        <v>591</v>
      </c>
      <c r="D40" s="380" t="s">
        <v>697</v>
      </c>
      <c r="E40" s="313" t="s">
        <v>600</v>
      </c>
      <c r="F40" s="314" t="s">
        <v>611</v>
      </c>
      <c r="H40" s="333"/>
      <c r="I40" s="330" t="s">
        <v>591</v>
      </c>
      <c r="K40" s="331"/>
      <c r="L40" s="703" t="s">
        <v>671</v>
      </c>
      <c r="M40" s="703"/>
      <c r="N40" s="703"/>
      <c r="O40" s="703"/>
      <c r="P40" s="354" t="s">
        <v>698</v>
      </c>
      <c r="Q40" s="378" t="s">
        <v>657</v>
      </c>
      <c r="R40" s="331"/>
      <c r="S40" s="331"/>
      <c r="T40" s="331"/>
    </row>
    <row r="41" spans="1:20" ht="16.5" customHeight="1" thickTop="1" thickBot="1">
      <c r="A41" s="661"/>
      <c r="B41" s="675"/>
      <c r="C41" s="677"/>
      <c r="D41" s="334" t="s">
        <v>605</v>
      </c>
      <c r="E41" s="334"/>
      <c r="F41" s="335" t="s">
        <v>615</v>
      </c>
      <c r="G41" s="328" t="s">
        <v>631</v>
      </c>
      <c r="H41" s="329" t="str">
        <f>IF($B$40="","",IF(H40="","",ROUNDDOWN(H40/$B$40,1)))</f>
        <v/>
      </c>
      <c r="I41" s="336" t="s">
        <v>98</v>
      </c>
      <c r="K41" s="331"/>
      <c r="L41" s="703"/>
      <c r="M41" s="703"/>
      <c r="N41" s="703"/>
      <c r="O41" s="703"/>
      <c r="P41" s="354"/>
      <c r="Q41" s="378"/>
      <c r="R41" s="331"/>
      <c r="S41" s="331"/>
      <c r="T41" s="331"/>
    </row>
    <row r="42" spans="1:20" ht="16.5" customHeight="1" thickBot="1">
      <c r="A42" s="659" t="s">
        <v>632</v>
      </c>
      <c r="B42" s="662" t="s">
        <v>729</v>
      </c>
      <c r="C42" s="663"/>
      <c r="D42" s="322" t="s">
        <v>619</v>
      </c>
      <c r="E42" s="323" t="s">
        <v>600</v>
      </c>
      <c r="F42" s="324" t="s">
        <v>601</v>
      </c>
      <c r="G42" s="325"/>
      <c r="H42" s="326"/>
      <c r="I42" s="327" t="s">
        <v>591</v>
      </c>
      <c r="K42" s="331"/>
      <c r="L42" s="377"/>
      <c r="P42" s="354"/>
      <c r="Q42" s="378"/>
      <c r="R42" s="331"/>
      <c r="S42" s="331"/>
      <c r="T42" s="331"/>
    </row>
    <row r="43" spans="1:20" ht="16.5" customHeight="1" thickTop="1" thickBot="1">
      <c r="A43" s="660"/>
      <c r="B43" s="664"/>
      <c r="C43" s="665"/>
      <c r="D43" s="313" t="s">
        <v>605</v>
      </c>
      <c r="F43" s="314" t="s">
        <v>606</v>
      </c>
      <c r="G43" s="328" t="s">
        <v>633</v>
      </c>
      <c r="H43" s="329" t="str">
        <f>IF($B$44="","",IF(H42="","",ROUNDDOWN(H42/$B$44,1)))</f>
        <v/>
      </c>
      <c r="I43" s="330" t="s">
        <v>98</v>
      </c>
      <c r="K43" s="331"/>
      <c r="Q43" s="331"/>
      <c r="R43" s="331"/>
      <c r="S43" s="331"/>
      <c r="T43" s="331"/>
    </row>
    <row r="44" spans="1:20" ht="16.5" customHeight="1" thickTop="1" thickBot="1">
      <c r="A44" s="660"/>
      <c r="B44" s="674" t="s">
        <v>286</v>
      </c>
      <c r="C44" s="676" t="s">
        <v>591</v>
      </c>
      <c r="D44" s="380" t="s">
        <v>697</v>
      </c>
      <c r="E44" s="313" t="s">
        <v>600</v>
      </c>
      <c r="F44" s="314" t="s">
        <v>611</v>
      </c>
      <c r="H44" s="333"/>
      <c r="I44" s="330" t="s">
        <v>591</v>
      </c>
      <c r="K44" s="331"/>
      <c r="L44" s="716" t="s">
        <v>672</v>
      </c>
      <c r="M44" s="717"/>
      <c r="N44" s="717"/>
      <c r="O44" s="717"/>
      <c r="P44" s="718"/>
      <c r="Q44" s="331"/>
      <c r="R44" s="331"/>
    </row>
    <row r="45" spans="1:20" ht="16.5" customHeight="1" thickTop="1" thickBot="1">
      <c r="A45" s="661"/>
      <c r="B45" s="675"/>
      <c r="C45" s="677"/>
      <c r="D45" s="334" t="s">
        <v>605</v>
      </c>
      <c r="E45" s="334"/>
      <c r="F45" s="335" t="s">
        <v>615</v>
      </c>
      <c r="G45" s="328" t="s">
        <v>634</v>
      </c>
      <c r="H45" s="329" t="str">
        <f>IF($B$44="","",IF(H44="","",ROUNDDOWN(H44/$B$44,1)))</f>
        <v/>
      </c>
      <c r="I45" s="336" t="s">
        <v>98</v>
      </c>
      <c r="K45" s="331"/>
      <c r="L45" s="719"/>
      <c r="M45" s="720"/>
      <c r="N45" s="720"/>
      <c r="O45" s="720"/>
      <c r="P45" s="721"/>
      <c r="Q45" s="331"/>
      <c r="R45" s="331"/>
    </row>
    <row r="46" spans="1:20" ht="16.5" customHeight="1" thickBot="1">
      <c r="A46" s="659" t="s">
        <v>635</v>
      </c>
      <c r="B46" s="662" t="s">
        <v>729</v>
      </c>
      <c r="C46" s="663"/>
      <c r="D46" s="322" t="s">
        <v>619</v>
      </c>
      <c r="E46" s="323" t="s">
        <v>600</v>
      </c>
      <c r="F46" s="324" t="s">
        <v>601</v>
      </c>
      <c r="G46" s="325"/>
      <c r="H46" s="326"/>
      <c r="I46" s="327" t="s">
        <v>591</v>
      </c>
      <c r="K46" s="331"/>
      <c r="L46" s="719"/>
      <c r="M46" s="720"/>
      <c r="N46" s="720"/>
      <c r="O46" s="720"/>
      <c r="P46" s="721"/>
      <c r="Q46" s="331"/>
      <c r="R46" s="331"/>
    </row>
    <row r="47" spans="1:20" ht="16.5" customHeight="1" thickTop="1" thickBot="1">
      <c r="A47" s="660"/>
      <c r="B47" s="664"/>
      <c r="C47" s="665"/>
      <c r="D47" s="313" t="s">
        <v>605</v>
      </c>
      <c r="F47" s="314" t="s">
        <v>606</v>
      </c>
      <c r="G47" s="328" t="s">
        <v>636</v>
      </c>
      <c r="H47" s="329" t="str">
        <f>IF($B$48="","",IF(H46="","",ROUNDDOWN(H46/$B$48,1)))</f>
        <v/>
      </c>
      <c r="I47" s="330" t="s">
        <v>98</v>
      </c>
      <c r="K47" s="331"/>
      <c r="L47" s="719"/>
      <c r="M47" s="720"/>
      <c r="N47" s="720"/>
      <c r="O47" s="720"/>
      <c r="P47" s="721"/>
      <c r="Q47" s="331"/>
      <c r="R47" s="331"/>
    </row>
    <row r="48" spans="1:20" ht="16.5" customHeight="1" thickTop="1" thickBot="1">
      <c r="A48" s="660"/>
      <c r="B48" s="674" t="s">
        <v>286</v>
      </c>
      <c r="C48" s="676" t="s">
        <v>591</v>
      </c>
      <c r="D48" s="380" t="s">
        <v>697</v>
      </c>
      <c r="E48" s="313" t="s">
        <v>600</v>
      </c>
      <c r="F48" s="314" t="s">
        <v>611</v>
      </c>
      <c r="H48" s="333"/>
      <c r="I48" s="330" t="s">
        <v>591</v>
      </c>
      <c r="K48" s="331"/>
      <c r="L48" s="719"/>
      <c r="M48" s="720"/>
      <c r="N48" s="720"/>
      <c r="O48" s="720"/>
      <c r="P48" s="721"/>
      <c r="Q48" s="331"/>
      <c r="R48" s="331"/>
    </row>
    <row r="49" spans="1:20" ht="16.5" customHeight="1" thickTop="1" thickBot="1">
      <c r="A49" s="661"/>
      <c r="B49" s="675"/>
      <c r="C49" s="677"/>
      <c r="D49" s="334" t="s">
        <v>605</v>
      </c>
      <c r="E49" s="334"/>
      <c r="F49" s="335" t="s">
        <v>615</v>
      </c>
      <c r="G49" s="367" t="s">
        <v>637</v>
      </c>
      <c r="H49" s="329" t="str">
        <f>IF($B$48="","",IF(H48="","",ROUNDDOWN(H48/$B$48,1)))</f>
        <v/>
      </c>
      <c r="I49" s="336" t="s">
        <v>98</v>
      </c>
      <c r="K49" s="331"/>
      <c r="L49" s="722"/>
      <c r="M49" s="723"/>
      <c r="N49" s="723"/>
      <c r="O49" s="723"/>
      <c r="P49" s="724"/>
      <c r="Q49" s="331"/>
      <c r="R49" s="331"/>
    </row>
    <row r="50" spans="1:20" ht="16.5" customHeight="1">
      <c r="K50" s="331"/>
      <c r="Q50" s="331"/>
      <c r="R50" s="331"/>
      <c r="S50" s="331"/>
      <c r="T50" s="331"/>
    </row>
    <row r="51" spans="1:20" ht="16.5" customHeight="1">
      <c r="Q51" s="331"/>
      <c r="R51" s="331"/>
      <c r="S51" s="331"/>
      <c r="T51" s="331"/>
    </row>
    <row r="52" spans="1:20" ht="16.5" customHeight="1">
      <c r="Q52" s="331"/>
      <c r="R52" s="331"/>
      <c r="S52" s="331"/>
      <c r="T52" s="331"/>
    </row>
    <row r="53" spans="1:20">
      <c r="Q53" s="331"/>
    </row>
  </sheetData>
  <mergeCells count="63">
    <mergeCell ref="A42:A45"/>
    <mergeCell ref="B42:C43"/>
    <mergeCell ref="B44:B45"/>
    <mergeCell ref="C44:C45"/>
    <mergeCell ref="L44:P49"/>
    <mergeCell ref="A46:A49"/>
    <mergeCell ref="B46:C47"/>
    <mergeCell ref="B48:B49"/>
    <mergeCell ref="C48:C49"/>
    <mergeCell ref="A38:A41"/>
    <mergeCell ref="B38:C39"/>
    <mergeCell ref="L38:O38"/>
    <mergeCell ref="L39:O39"/>
    <mergeCell ref="B40:B41"/>
    <mergeCell ref="C40:C41"/>
    <mergeCell ref="L40:O40"/>
    <mergeCell ref="L41:O41"/>
    <mergeCell ref="L30:Q31"/>
    <mergeCell ref="B32:B33"/>
    <mergeCell ref="C32:C33"/>
    <mergeCell ref="L33:O33"/>
    <mergeCell ref="A34:A37"/>
    <mergeCell ref="B34:C35"/>
    <mergeCell ref="L34:O34"/>
    <mergeCell ref="L35:O35"/>
    <mergeCell ref="B36:B37"/>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3B7C-4FA6-482C-9FDC-E78D8B39087C}">
  <dimension ref="A1:P63"/>
  <sheetViews>
    <sheetView view="pageBreakPreview" topLeftCell="A11" zoomScaleNormal="100" workbookViewId="0">
      <selection sqref="A1:O1"/>
    </sheetView>
  </sheetViews>
  <sheetFormatPr defaultRowHeight="11"/>
  <cols>
    <col min="1" max="1" width="9" style="368" bestFit="1" customWidth="1"/>
    <col min="2" max="2" width="27.5" style="306" customWidth="1"/>
    <col min="3" max="3" width="3.625" style="313" customWidth="1"/>
    <col min="4" max="4" width="12.125" style="328" customWidth="1"/>
    <col min="5" max="5" width="4.5" style="328" customWidth="1"/>
    <col min="6" max="6" width="10.625" style="369" customWidth="1"/>
    <col min="7" max="7" width="5.625" style="316" customWidth="1"/>
    <col min="8" max="8" width="2.625" style="306" customWidth="1"/>
    <col min="9" max="9" width="6.625" style="306" customWidth="1"/>
    <col min="10" max="10" width="19.125" style="370" bestFit="1" customWidth="1"/>
    <col min="11" max="11" width="5.125" style="370" customWidth="1"/>
    <col min="12" max="12" width="11.875" style="317" customWidth="1"/>
    <col min="13" max="13" width="5.125" style="370" customWidth="1"/>
    <col min="14" max="14" width="11.875" style="317" customWidth="1"/>
    <col min="15" max="15" width="9.125" style="317" customWidth="1"/>
    <col min="16" max="16" width="12.5" style="305" customWidth="1"/>
    <col min="17" max="256" width="9" style="306"/>
    <col min="257" max="257" width="9" style="306" bestFit="1" customWidth="1"/>
    <col min="258" max="258" width="27.5" style="306" customWidth="1"/>
    <col min="259" max="259" width="3.625" style="306" customWidth="1"/>
    <col min="260" max="260" width="12.125" style="306" customWidth="1"/>
    <col min="261" max="261" width="4.5" style="306" customWidth="1"/>
    <col min="262" max="262" width="10.625" style="306" customWidth="1"/>
    <col min="263" max="263" width="5.625" style="306" customWidth="1"/>
    <col min="264" max="264" width="2.625" style="306" customWidth="1"/>
    <col min="265" max="265" width="6.625" style="306" customWidth="1"/>
    <col min="266" max="266" width="19.125" style="306" bestFit="1" customWidth="1"/>
    <col min="267" max="267" width="5.125" style="306" customWidth="1"/>
    <col min="268" max="268" width="11.875" style="306" customWidth="1"/>
    <col min="269" max="269" width="5.125" style="306" customWidth="1"/>
    <col min="270" max="270" width="11.875" style="306" customWidth="1"/>
    <col min="271" max="271" width="8" style="306" customWidth="1"/>
    <col min="272" max="272" width="12.5" style="306" customWidth="1"/>
    <col min="273" max="512" width="9" style="306"/>
    <col min="513" max="513" width="9" style="306" bestFit="1" customWidth="1"/>
    <col min="514" max="514" width="27.5" style="306" customWidth="1"/>
    <col min="515" max="515" width="3.625" style="306" customWidth="1"/>
    <col min="516" max="516" width="12.125" style="306" customWidth="1"/>
    <col min="517" max="517" width="4.5" style="306" customWidth="1"/>
    <col min="518" max="518" width="10.625" style="306" customWidth="1"/>
    <col min="519" max="519" width="5.625" style="306" customWidth="1"/>
    <col min="520" max="520" width="2.625" style="306" customWidth="1"/>
    <col min="521" max="521" width="6.625" style="306" customWidth="1"/>
    <col min="522" max="522" width="19.125" style="306" bestFit="1" customWidth="1"/>
    <col min="523" max="523" width="5.125" style="306" customWidth="1"/>
    <col min="524" max="524" width="11.875" style="306" customWidth="1"/>
    <col min="525" max="525" width="5.125" style="306" customWidth="1"/>
    <col min="526" max="526" width="11.875" style="306" customWidth="1"/>
    <col min="527" max="527" width="8" style="306" customWidth="1"/>
    <col min="528" max="528" width="12.5" style="306" customWidth="1"/>
    <col min="529" max="768" width="9" style="306"/>
    <col min="769" max="769" width="9" style="306" bestFit="1" customWidth="1"/>
    <col min="770" max="770" width="27.5" style="306" customWidth="1"/>
    <col min="771" max="771" width="3.625" style="306" customWidth="1"/>
    <col min="772" max="772" width="12.125" style="306" customWidth="1"/>
    <col min="773" max="773" width="4.5" style="306" customWidth="1"/>
    <col min="774" max="774" width="10.625" style="306" customWidth="1"/>
    <col min="775" max="775" width="5.625" style="306" customWidth="1"/>
    <col min="776" max="776" width="2.625" style="306" customWidth="1"/>
    <col min="777" max="777" width="6.625" style="306" customWidth="1"/>
    <col min="778" max="778" width="19.125" style="306" bestFit="1" customWidth="1"/>
    <col min="779" max="779" width="5.125" style="306" customWidth="1"/>
    <col min="780" max="780" width="11.875" style="306" customWidth="1"/>
    <col min="781" max="781" width="5.125" style="306" customWidth="1"/>
    <col min="782" max="782" width="11.875" style="306" customWidth="1"/>
    <col min="783" max="783" width="8" style="306" customWidth="1"/>
    <col min="784" max="784" width="12.5" style="306" customWidth="1"/>
    <col min="785" max="1024" width="9" style="306"/>
    <col min="1025" max="1025" width="9" style="306" bestFit="1" customWidth="1"/>
    <col min="1026" max="1026" width="27.5" style="306" customWidth="1"/>
    <col min="1027" max="1027" width="3.625" style="306" customWidth="1"/>
    <col min="1028" max="1028" width="12.125" style="306" customWidth="1"/>
    <col min="1029" max="1029" width="4.5" style="306" customWidth="1"/>
    <col min="1030" max="1030" width="10.625" style="306" customWidth="1"/>
    <col min="1031" max="1031" width="5.625" style="306" customWidth="1"/>
    <col min="1032" max="1032" width="2.625" style="306" customWidth="1"/>
    <col min="1033" max="1033" width="6.625" style="306" customWidth="1"/>
    <col min="1034" max="1034" width="19.125" style="306" bestFit="1" customWidth="1"/>
    <col min="1035" max="1035" width="5.125" style="306" customWidth="1"/>
    <col min="1036" max="1036" width="11.875" style="306" customWidth="1"/>
    <col min="1037" max="1037" width="5.125" style="306" customWidth="1"/>
    <col min="1038" max="1038" width="11.875" style="306" customWidth="1"/>
    <col min="1039" max="1039" width="8" style="306" customWidth="1"/>
    <col min="1040" max="1040" width="12.5" style="306" customWidth="1"/>
    <col min="1041" max="1280" width="9" style="306"/>
    <col min="1281" max="1281" width="9" style="306" bestFit="1" customWidth="1"/>
    <col min="1282" max="1282" width="27.5" style="306" customWidth="1"/>
    <col min="1283" max="1283" width="3.625" style="306" customWidth="1"/>
    <col min="1284" max="1284" width="12.125" style="306" customWidth="1"/>
    <col min="1285" max="1285" width="4.5" style="306" customWidth="1"/>
    <col min="1286" max="1286" width="10.625" style="306" customWidth="1"/>
    <col min="1287" max="1287" width="5.625" style="306" customWidth="1"/>
    <col min="1288" max="1288" width="2.625" style="306" customWidth="1"/>
    <col min="1289" max="1289" width="6.625" style="306" customWidth="1"/>
    <col min="1290" max="1290" width="19.125" style="306" bestFit="1" customWidth="1"/>
    <col min="1291" max="1291" width="5.125" style="306" customWidth="1"/>
    <col min="1292" max="1292" width="11.875" style="306" customWidth="1"/>
    <col min="1293" max="1293" width="5.125" style="306" customWidth="1"/>
    <col min="1294" max="1294" width="11.875" style="306" customWidth="1"/>
    <col min="1295" max="1295" width="8" style="306" customWidth="1"/>
    <col min="1296" max="1296" width="12.5" style="306" customWidth="1"/>
    <col min="1297" max="1536" width="9" style="306"/>
    <col min="1537" max="1537" width="9" style="306" bestFit="1" customWidth="1"/>
    <col min="1538" max="1538" width="27.5" style="306" customWidth="1"/>
    <col min="1539" max="1539" width="3.625" style="306" customWidth="1"/>
    <col min="1540" max="1540" width="12.125" style="306" customWidth="1"/>
    <col min="1541" max="1541" width="4.5" style="306" customWidth="1"/>
    <col min="1542" max="1542" width="10.625" style="306" customWidth="1"/>
    <col min="1543" max="1543" width="5.625" style="306" customWidth="1"/>
    <col min="1544" max="1544" width="2.625" style="306" customWidth="1"/>
    <col min="1545" max="1545" width="6.625" style="306" customWidth="1"/>
    <col min="1546" max="1546" width="19.125" style="306" bestFit="1" customWidth="1"/>
    <col min="1547" max="1547" width="5.125" style="306" customWidth="1"/>
    <col min="1548" max="1548" width="11.875" style="306" customWidth="1"/>
    <col min="1549" max="1549" width="5.125" style="306" customWidth="1"/>
    <col min="1550" max="1550" width="11.875" style="306" customWidth="1"/>
    <col min="1551" max="1551" width="8" style="306" customWidth="1"/>
    <col min="1552" max="1552" width="12.5" style="306" customWidth="1"/>
    <col min="1553" max="1792" width="9" style="306"/>
    <col min="1793" max="1793" width="9" style="306" bestFit="1" customWidth="1"/>
    <col min="1794" max="1794" width="27.5" style="306" customWidth="1"/>
    <col min="1795" max="1795" width="3.625" style="306" customWidth="1"/>
    <col min="1796" max="1796" width="12.125" style="306" customWidth="1"/>
    <col min="1797" max="1797" width="4.5" style="306" customWidth="1"/>
    <col min="1798" max="1798" width="10.625" style="306" customWidth="1"/>
    <col min="1799" max="1799" width="5.625" style="306" customWidth="1"/>
    <col min="1800" max="1800" width="2.625" style="306" customWidth="1"/>
    <col min="1801" max="1801" width="6.625" style="306" customWidth="1"/>
    <col min="1802" max="1802" width="19.125" style="306" bestFit="1" customWidth="1"/>
    <col min="1803" max="1803" width="5.125" style="306" customWidth="1"/>
    <col min="1804" max="1804" width="11.875" style="306" customWidth="1"/>
    <col min="1805" max="1805" width="5.125" style="306" customWidth="1"/>
    <col min="1806" max="1806" width="11.875" style="306" customWidth="1"/>
    <col min="1807" max="1807" width="8" style="306" customWidth="1"/>
    <col min="1808" max="1808" width="12.5" style="306" customWidth="1"/>
    <col min="1809" max="2048" width="9" style="306"/>
    <col min="2049" max="2049" width="9" style="306" bestFit="1" customWidth="1"/>
    <col min="2050" max="2050" width="27.5" style="306" customWidth="1"/>
    <col min="2051" max="2051" width="3.625" style="306" customWidth="1"/>
    <col min="2052" max="2052" width="12.125" style="306" customWidth="1"/>
    <col min="2053" max="2053" width="4.5" style="306" customWidth="1"/>
    <col min="2054" max="2054" width="10.625" style="306" customWidth="1"/>
    <col min="2055" max="2055" width="5.625" style="306" customWidth="1"/>
    <col min="2056" max="2056" width="2.625" style="306" customWidth="1"/>
    <col min="2057" max="2057" width="6.625" style="306" customWidth="1"/>
    <col min="2058" max="2058" width="19.125" style="306" bestFit="1" customWidth="1"/>
    <col min="2059" max="2059" width="5.125" style="306" customWidth="1"/>
    <col min="2060" max="2060" width="11.875" style="306" customWidth="1"/>
    <col min="2061" max="2061" width="5.125" style="306" customWidth="1"/>
    <col min="2062" max="2062" width="11.875" style="306" customWidth="1"/>
    <col min="2063" max="2063" width="8" style="306" customWidth="1"/>
    <col min="2064" max="2064" width="12.5" style="306" customWidth="1"/>
    <col min="2065" max="2304" width="9" style="306"/>
    <col min="2305" max="2305" width="9" style="306" bestFit="1" customWidth="1"/>
    <col min="2306" max="2306" width="27.5" style="306" customWidth="1"/>
    <col min="2307" max="2307" width="3.625" style="306" customWidth="1"/>
    <col min="2308" max="2308" width="12.125" style="306" customWidth="1"/>
    <col min="2309" max="2309" width="4.5" style="306" customWidth="1"/>
    <col min="2310" max="2310" width="10.625" style="306" customWidth="1"/>
    <col min="2311" max="2311" width="5.625" style="306" customWidth="1"/>
    <col min="2312" max="2312" width="2.625" style="306" customWidth="1"/>
    <col min="2313" max="2313" width="6.625" style="306" customWidth="1"/>
    <col min="2314" max="2314" width="19.125" style="306" bestFit="1" customWidth="1"/>
    <col min="2315" max="2315" width="5.125" style="306" customWidth="1"/>
    <col min="2316" max="2316" width="11.875" style="306" customWidth="1"/>
    <col min="2317" max="2317" width="5.125" style="306" customWidth="1"/>
    <col min="2318" max="2318" width="11.875" style="306" customWidth="1"/>
    <col min="2319" max="2319" width="8" style="306" customWidth="1"/>
    <col min="2320" max="2320" width="12.5" style="306" customWidth="1"/>
    <col min="2321" max="2560" width="9" style="306"/>
    <col min="2561" max="2561" width="9" style="306" bestFit="1" customWidth="1"/>
    <col min="2562" max="2562" width="27.5" style="306" customWidth="1"/>
    <col min="2563" max="2563" width="3.625" style="306" customWidth="1"/>
    <col min="2564" max="2564" width="12.125" style="306" customWidth="1"/>
    <col min="2565" max="2565" width="4.5" style="306" customWidth="1"/>
    <col min="2566" max="2566" width="10.625" style="306" customWidth="1"/>
    <col min="2567" max="2567" width="5.625" style="306" customWidth="1"/>
    <col min="2568" max="2568" width="2.625" style="306" customWidth="1"/>
    <col min="2569" max="2569" width="6.625" style="306" customWidth="1"/>
    <col min="2570" max="2570" width="19.125" style="306" bestFit="1" customWidth="1"/>
    <col min="2571" max="2571" width="5.125" style="306" customWidth="1"/>
    <col min="2572" max="2572" width="11.875" style="306" customWidth="1"/>
    <col min="2573" max="2573" width="5.125" style="306" customWidth="1"/>
    <col min="2574" max="2574" width="11.875" style="306" customWidth="1"/>
    <col min="2575" max="2575" width="8" style="306" customWidth="1"/>
    <col min="2576" max="2576" width="12.5" style="306" customWidth="1"/>
    <col min="2577" max="2816" width="9" style="306"/>
    <col min="2817" max="2817" width="9" style="306" bestFit="1" customWidth="1"/>
    <col min="2818" max="2818" width="27.5" style="306" customWidth="1"/>
    <col min="2819" max="2819" width="3.625" style="306" customWidth="1"/>
    <col min="2820" max="2820" width="12.125" style="306" customWidth="1"/>
    <col min="2821" max="2821" width="4.5" style="306" customWidth="1"/>
    <col min="2822" max="2822" width="10.625" style="306" customWidth="1"/>
    <col min="2823" max="2823" width="5.625" style="306" customWidth="1"/>
    <col min="2824" max="2824" width="2.625" style="306" customWidth="1"/>
    <col min="2825" max="2825" width="6.625" style="306" customWidth="1"/>
    <col min="2826" max="2826" width="19.125" style="306" bestFit="1" customWidth="1"/>
    <col min="2827" max="2827" width="5.125" style="306" customWidth="1"/>
    <col min="2828" max="2828" width="11.875" style="306" customWidth="1"/>
    <col min="2829" max="2829" width="5.125" style="306" customWidth="1"/>
    <col min="2830" max="2830" width="11.875" style="306" customWidth="1"/>
    <col min="2831" max="2831" width="8" style="306" customWidth="1"/>
    <col min="2832" max="2832" width="12.5" style="306" customWidth="1"/>
    <col min="2833" max="3072" width="9" style="306"/>
    <col min="3073" max="3073" width="9" style="306" bestFit="1" customWidth="1"/>
    <col min="3074" max="3074" width="27.5" style="306" customWidth="1"/>
    <col min="3075" max="3075" width="3.625" style="306" customWidth="1"/>
    <col min="3076" max="3076" width="12.125" style="306" customWidth="1"/>
    <col min="3077" max="3077" width="4.5" style="306" customWidth="1"/>
    <col min="3078" max="3078" width="10.625" style="306" customWidth="1"/>
    <col min="3079" max="3079" width="5.625" style="306" customWidth="1"/>
    <col min="3080" max="3080" width="2.625" style="306" customWidth="1"/>
    <col min="3081" max="3081" width="6.625" style="306" customWidth="1"/>
    <col min="3082" max="3082" width="19.125" style="306" bestFit="1" customWidth="1"/>
    <col min="3083" max="3083" width="5.125" style="306" customWidth="1"/>
    <col min="3084" max="3084" width="11.875" style="306" customWidth="1"/>
    <col min="3085" max="3085" width="5.125" style="306" customWidth="1"/>
    <col min="3086" max="3086" width="11.875" style="306" customWidth="1"/>
    <col min="3087" max="3087" width="8" style="306" customWidth="1"/>
    <col min="3088" max="3088" width="12.5" style="306" customWidth="1"/>
    <col min="3089" max="3328" width="9" style="306"/>
    <col min="3329" max="3329" width="9" style="306" bestFit="1" customWidth="1"/>
    <col min="3330" max="3330" width="27.5" style="306" customWidth="1"/>
    <col min="3331" max="3331" width="3.625" style="306" customWidth="1"/>
    <col min="3332" max="3332" width="12.125" style="306" customWidth="1"/>
    <col min="3333" max="3333" width="4.5" style="306" customWidth="1"/>
    <col min="3334" max="3334" width="10.625" style="306" customWidth="1"/>
    <col min="3335" max="3335" width="5.625" style="306" customWidth="1"/>
    <col min="3336" max="3336" width="2.625" style="306" customWidth="1"/>
    <col min="3337" max="3337" width="6.625" style="306" customWidth="1"/>
    <col min="3338" max="3338" width="19.125" style="306" bestFit="1" customWidth="1"/>
    <col min="3339" max="3339" width="5.125" style="306" customWidth="1"/>
    <col min="3340" max="3340" width="11.875" style="306" customWidth="1"/>
    <col min="3341" max="3341" width="5.125" style="306" customWidth="1"/>
    <col min="3342" max="3342" width="11.875" style="306" customWidth="1"/>
    <col min="3343" max="3343" width="8" style="306" customWidth="1"/>
    <col min="3344" max="3344" width="12.5" style="306" customWidth="1"/>
    <col min="3345" max="3584" width="9" style="306"/>
    <col min="3585" max="3585" width="9" style="306" bestFit="1" customWidth="1"/>
    <col min="3586" max="3586" width="27.5" style="306" customWidth="1"/>
    <col min="3587" max="3587" width="3.625" style="306" customWidth="1"/>
    <col min="3588" max="3588" width="12.125" style="306" customWidth="1"/>
    <col min="3589" max="3589" width="4.5" style="306" customWidth="1"/>
    <col min="3590" max="3590" width="10.625" style="306" customWidth="1"/>
    <col min="3591" max="3591" width="5.625" style="306" customWidth="1"/>
    <col min="3592" max="3592" width="2.625" style="306" customWidth="1"/>
    <col min="3593" max="3593" width="6.625" style="306" customWidth="1"/>
    <col min="3594" max="3594" width="19.125" style="306" bestFit="1" customWidth="1"/>
    <col min="3595" max="3595" width="5.125" style="306" customWidth="1"/>
    <col min="3596" max="3596" width="11.875" style="306" customWidth="1"/>
    <col min="3597" max="3597" width="5.125" style="306" customWidth="1"/>
    <col min="3598" max="3598" width="11.875" style="306" customWidth="1"/>
    <col min="3599" max="3599" width="8" style="306" customWidth="1"/>
    <col min="3600" max="3600" width="12.5" style="306" customWidth="1"/>
    <col min="3601" max="3840" width="9" style="306"/>
    <col min="3841" max="3841" width="9" style="306" bestFit="1" customWidth="1"/>
    <col min="3842" max="3842" width="27.5" style="306" customWidth="1"/>
    <col min="3843" max="3843" width="3.625" style="306" customWidth="1"/>
    <col min="3844" max="3844" width="12.125" style="306" customWidth="1"/>
    <col min="3845" max="3845" width="4.5" style="306" customWidth="1"/>
    <col min="3846" max="3846" width="10.625" style="306" customWidth="1"/>
    <col min="3847" max="3847" width="5.625" style="306" customWidth="1"/>
    <col min="3848" max="3848" width="2.625" style="306" customWidth="1"/>
    <col min="3849" max="3849" width="6.625" style="306" customWidth="1"/>
    <col min="3850" max="3850" width="19.125" style="306" bestFit="1" customWidth="1"/>
    <col min="3851" max="3851" width="5.125" style="306" customWidth="1"/>
    <col min="3852" max="3852" width="11.875" style="306" customWidth="1"/>
    <col min="3853" max="3853" width="5.125" style="306" customWidth="1"/>
    <col min="3854" max="3854" width="11.875" style="306" customWidth="1"/>
    <col min="3855" max="3855" width="8" style="306" customWidth="1"/>
    <col min="3856" max="3856" width="12.5" style="306" customWidth="1"/>
    <col min="3857" max="4096" width="9" style="306"/>
    <col min="4097" max="4097" width="9" style="306" bestFit="1" customWidth="1"/>
    <col min="4098" max="4098" width="27.5" style="306" customWidth="1"/>
    <col min="4099" max="4099" width="3.625" style="306" customWidth="1"/>
    <col min="4100" max="4100" width="12.125" style="306" customWidth="1"/>
    <col min="4101" max="4101" width="4.5" style="306" customWidth="1"/>
    <col min="4102" max="4102" width="10.625" style="306" customWidth="1"/>
    <col min="4103" max="4103" width="5.625" style="306" customWidth="1"/>
    <col min="4104" max="4104" width="2.625" style="306" customWidth="1"/>
    <col min="4105" max="4105" width="6.625" style="306" customWidth="1"/>
    <col min="4106" max="4106" width="19.125" style="306" bestFit="1" customWidth="1"/>
    <col min="4107" max="4107" width="5.125" style="306" customWidth="1"/>
    <col min="4108" max="4108" width="11.875" style="306" customWidth="1"/>
    <col min="4109" max="4109" width="5.125" style="306" customWidth="1"/>
    <col min="4110" max="4110" width="11.875" style="306" customWidth="1"/>
    <col min="4111" max="4111" width="8" style="306" customWidth="1"/>
    <col min="4112" max="4112" width="12.5" style="306" customWidth="1"/>
    <col min="4113" max="4352" width="9" style="306"/>
    <col min="4353" max="4353" width="9" style="306" bestFit="1" customWidth="1"/>
    <col min="4354" max="4354" width="27.5" style="306" customWidth="1"/>
    <col min="4355" max="4355" width="3.625" style="306" customWidth="1"/>
    <col min="4356" max="4356" width="12.125" style="306" customWidth="1"/>
    <col min="4357" max="4357" width="4.5" style="306" customWidth="1"/>
    <col min="4358" max="4358" width="10.625" style="306" customWidth="1"/>
    <col min="4359" max="4359" width="5.625" style="306" customWidth="1"/>
    <col min="4360" max="4360" width="2.625" style="306" customWidth="1"/>
    <col min="4361" max="4361" width="6.625" style="306" customWidth="1"/>
    <col min="4362" max="4362" width="19.125" style="306" bestFit="1" customWidth="1"/>
    <col min="4363" max="4363" width="5.125" style="306" customWidth="1"/>
    <col min="4364" max="4364" width="11.875" style="306" customWidth="1"/>
    <col min="4365" max="4365" width="5.125" style="306" customWidth="1"/>
    <col min="4366" max="4366" width="11.875" style="306" customWidth="1"/>
    <col min="4367" max="4367" width="8" style="306" customWidth="1"/>
    <col min="4368" max="4368" width="12.5" style="306" customWidth="1"/>
    <col min="4369" max="4608" width="9" style="306"/>
    <col min="4609" max="4609" width="9" style="306" bestFit="1" customWidth="1"/>
    <col min="4610" max="4610" width="27.5" style="306" customWidth="1"/>
    <col min="4611" max="4611" width="3.625" style="306" customWidth="1"/>
    <col min="4612" max="4612" width="12.125" style="306" customWidth="1"/>
    <col min="4613" max="4613" width="4.5" style="306" customWidth="1"/>
    <col min="4614" max="4614" width="10.625" style="306" customWidth="1"/>
    <col min="4615" max="4615" width="5.625" style="306" customWidth="1"/>
    <col min="4616" max="4616" width="2.625" style="306" customWidth="1"/>
    <col min="4617" max="4617" width="6.625" style="306" customWidth="1"/>
    <col min="4618" max="4618" width="19.125" style="306" bestFit="1" customWidth="1"/>
    <col min="4619" max="4619" width="5.125" style="306" customWidth="1"/>
    <col min="4620" max="4620" width="11.875" style="306" customWidth="1"/>
    <col min="4621" max="4621" width="5.125" style="306" customWidth="1"/>
    <col min="4622" max="4622" width="11.875" style="306" customWidth="1"/>
    <col min="4623" max="4623" width="8" style="306" customWidth="1"/>
    <col min="4624" max="4624" width="12.5" style="306" customWidth="1"/>
    <col min="4625" max="4864" width="9" style="306"/>
    <col min="4865" max="4865" width="9" style="306" bestFit="1" customWidth="1"/>
    <col min="4866" max="4866" width="27.5" style="306" customWidth="1"/>
    <col min="4867" max="4867" width="3.625" style="306" customWidth="1"/>
    <col min="4868" max="4868" width="12.125" style="306" customWidth="1"/>
    <col min="4869" max="4869" width="4.5" style="306" customWidth="1"/>
    <col min="4870" max="4870" width="10.625" style="306" customWidth="1"/>
    <col min="4871" max="4871" width="5.625" style="306" customWidth="1"/>
    <col min="4872" max="4872" width="2.625" style="306" customWidth="1"/>
    <col min="4873" max="4873" width="6.625" style="306" customWidth="1"/>
    <col min="4874" max="4874" width="19.125" style="306" bestFit="1" customWidth="1"/>
    <col min="4875" max="4875" width="5.125" style="306" customWidth="1"/>
    <col min="4876" max="4876" width="11.875" style="306" customWidth="1"/>
    <col min="4877" max="4877" width="5.125" style="306" customWidth="1"/>
    <col min="4878" max="4878" width="11.875" style="306" customWidth="1"/>
    <col min="4879" max="4879" width="8" style="306" customWidth="1"/>
    <col min="4880" max="4880" width="12.5" style="306" customWidth="1"/>
    <col min="4881" max="5120" width="9" style="306"/>
    <col min="5121" max="5121" width="9" style="306" bestFit="1" customWidth="1"/>
    <col min="5122" max="5122" width="27.5" style="306" customWidth="1"/>
    <col min="5123" max="5123" width="3.625" style="306" customWidth="1"/>
    <col min="5124" max="5124" width="12.125" style="306" customWidth="1"/>
    <col min="5125" max="5125" width="4.5" style="306" customWidth="1"/>
    <col min="5126" max="5126" width="10.625" style="306" customWidth="1"/>
    <col min="5127" max="5127" width="5.625" style="306" customWidth="1"/>
    <col min="5128" max="5128" width="2.625" style="306" customWidth="1"/>
    <col min="5129" max="5129" width="6.625" style="306" customWidth="1"/>
    <col min="5130" max="5130" width="19.125" style="306" bestFit="1" customWidth="1"/>
    <col min="5131" max="5131" width="5.125" style="306" customWidth="1"/>
    <col min="5132" max="5132" width="11.875" style="306" customWidth="1"/>
    <col min="5133" max="5133" width="5.125" style="306" customWidth="1"/>
    <col min="5134" max="5134" width="11.875" style="306" customWidth="1"/>
    <col min="5135" max="5135" width="8" style="306" customWidth="1"/>
    <col min="5136" max="5136" width="12.5" style="306" customWidth="1"/>
    <col min="5137" max="5376" width="9" style="306"/>
    <col min="5377" max="5377" width="9" style="306" bestFit="1" customWidth="1"/>
    <col min="5378" max="5378" width="27.5" style="306" customWidth="1"/>
    <col min="5379" max="5379" width="3.625" style="306" customWidth="1"/>
    <col min="5380" max="5380" width="12.125" style="306" customWidth="1"/>
    <col min="5381" max="5381" width="4.5" style="306" customWidth="1"/>
    <col min="5382" max="5382" width="10.625" style="306" customWidth="1"/>
    <col min="5383" max="5383" width="5.625" style="306" customWidth="1"/>
    <col min="5384" max="5384" width="2.625" style="306" customWidth="1"/>
    <col min="5385" max="5385" width="6.625" style="306" customWidth="1"/>
    <col min="5386" max="5386" width="19.125" style="306" bestFit="1" customWidth="1"/>
    <col min="5387" max="5387" width="5.125" style="306" customWidth="1"/>
    <col min="5388" max="5388" width="11.875" style="306" customWidth="1"/>
    <col min="5389" max="5389" width="5.125" style="306" customWidth="1"/>
    <col min="5390" max="5390" width="11.875" style="306" customWidth="1"/>
    <col min="5391" max="5391" width="8" style="306" customWidth="1"/>
    <col min="5392" max="5392" width="12.5" style="306" customWidth="1"/>
    <col min="5393" max="5632" width="9" style="306"/>
    <col min="5633" max="5633" width="9" style="306" bestFit="1" customWidth="1"/>
    <col min="5634" max="5634" width="27.5" style="306" customWidth="1"/>
    <col min="5635" max="5635" width="3.625" style="306" customWidth="1"/>
    <col min="5636" max="5636" width="12.125" style="306" customWidth="1"/>
    <col min="5637" max="5637" width="4.5" style="306" customWidth="1"/>
    <col min="5638" max="5638" width="10.625" style="306" customWidth="1"/>
    <col min="5639" max="5639" width="5.625" style="306" customWidth="1"/>
    <col min="5640" max="5640" width="2.625" style="306" customWidth="1"/>
    <col min="5641" max="5641" width="6.625" style="306" customWidth="1"/>
    <col min="5642" max="5642" width="19.125" style="306" bestFit="1" customWidth="1"/>
    <col min="5643" max="5643" width="5.125" style="306" customWidth="1"/>
    <col min="5644" max="5644" width="11.875" style="306" customWidth="1"/>
    <col min="5645" max="5645" width="5.125" style="306" customWidth="1"/>
    <col min="5646" max="5646" width="11.875" style="306" customWidth="1"/>
    <col min="5647" max="5647" width="8" style="306" customWidth="1"/>
    <col min="5648" max="5648" width="12.5" style="306" customWidth="1"/>
    <col min="5649" max="5888" width="9" style="306"/>
    <col min="5889" max="5889" width="9" style="306" bestFit="1" customWidth="1"/>
    <col min="5890" max="5890" width="27.5" style="306" customWidth="1"/>
    <col min="5891" max="5891" width="3.625" style="306" customWidth="1"/>
    <col min="5892" max="5892" width="12.125" style="306" customWidth="1"/>
    <col min="5893" max="5893" width="4.5" style="306" customWidth="1"/>
    <col min="5894" max="5894" width="10.625" style="306" customWidth="1"/>
    <col min="5895" max="5895" width="5.625" style="306" customWidth="1"/>
    <col min="5896" max="5896" width="2.625" style="306" customWidth="1"/>
    <col min="5897" max="5897" width="6.625" style="306" customWidth="1"/>
    <col min="5898" max="5898" width="19.125" style="306" bestFit="1" customWidth="1"/>
    <col min="5899" max="5899" width="5.125" style="306" customWidth="1"/>
    <col min="5900" max="5900" width="11.875" style="306" customWidth="1"/>
    <col min="5901" max="5901" width="5.125" style="306" customWidth="1"/>
    <col min="5902" max="5902" width="11.875" style="306" customWidth="1"/>
    <col min="5903" max="5903" width="8" style="306" customWidth="1"/>
    <col min="5904" max="5904" width="12.5" style="306" customWidth="1"/>
    <col min="5905" max="6144" width="9" style="306"/>
    <col min="6145" max="6145" width="9" style="306" bestFit="1" customWidth="1"/>
    <col min="6146" max="6146" width="27.5" style="306" customWidth="1"/>
    <col min="6147" max="6147" width="3.625" style="306" customWidth="1"/>
    <col min="6148" max="6148" width="12.125" style="306" customWidth="1"/>
    <col min="6149" max="6149" width="4.5" style="306" customWidth="1"/>
    <col min="6150" max="6150" width="10.625" style="306" customWidth="1"/>
    <col min="6151" max="6151" width="5.625" style="306" customWidth="1"/>
    <col min="6152" max="6152" width="2.625" style="306" customWidth="1"/>
    <col min="6153" max="6153" width="6.625" style="306" customWidth="1"/>
    <col min="6154" max="6154" width="19.125" style="306" bestFit="1" customWidth="1"/>
    <col min="6155" max="6155" width="5.125" style="306" customWidth="1"/>
    <col min="6156" max="6156" width="11.875" style="306" customWidth="1"/>
    <col min="6157" max="6157" width="5.125" style="306" customWidth="1"/>
    <col min="6158" max="6158" width="11.875" style="306" customWidth="1"/>
    <col min="6159" max="6159" width="8" style="306" customWidth="1"/>
    <col min="6160" max="6160" width="12.5" style="306" customWidth="1"/>
    <col min="6161" max="6400" width="9" style="306"/>
    <col min="6401" max="6401" width="9" style="306" bestFit="1" customWidth="1"/>
    <col min="6402" max="6402" width="27.5" style="306" customWidth="1"/>
    <col min="6403" max="6403" width="3.625" style="306" customWidth="1"/>
    <col min="6404" max="6404" width="12.125" style="306" customWidth="1"/>
    <col min="6405" max="6405" width="4.5" style="306" customWidth="1"/>
    <col min="6406" max="6406" width="10.625" style="306" customWidth="1"/>
    <col min="6407" max="6407" width="5.625" style="306" customWidth="1"/>
    <col min="6408" max="6408" width="2.625" style="306" customWidth="1"/>
    <col min="6409" max="6409" width="6.625" style="306" customWidth="1"/>
    <col min="6410" max="6410" width="19.125" style="306" bestFit="1" customWidth="1"/>
    <col min="6411" max="6411" width="5.125" style="306" customWidth="1"/>
    <col min="6412" max="6412" width="11.875" style="306" customWidth="1"/>
    <col min="6413" max="6413" width="5.125" style="306" customWidth="1"/>
    <col min="6414" max="6414" width="11.875" style="306" customWidth="1"/>
    <col min="6415" max="6415" width="8" style="306" customWidth="1"/>
    <col min="6416" max="6416" width="12.5" style="306" customWidth="1"/>
    <col min="6417" max="6656" width="9" style="306"/>
    <col min="6657" max="6657" width="9" style="306" bestFit="1" customWidth="1"/>
    <col min="6658" max="6658" width="27.5" style="306" customWidth="1"/>
    <col min="6659" max="6659" width="3.625" style="306" customWidth="1"/>
    <col min="6660" max="6660" width="12.125" style="306" customWidth="1"/>
    <col min="6661" max="6661" width="4.5" style="306" customWidth="1"/>
    <col min="6662" max="6662" width="10.625" style="306" customWidth="1"/>
    <col min="6663" max="6663" width="5.625" style="306" customWidth="1"/>
    <col min="6664" max="6664" width="2.625" style="306" customWidth="1"/>
    <col min="6665" max="6665" width="6.625" style="306" customWidth="1"/>
    <col min="6666" max="6666" width="19.125" style="306" bestFit="1" customWidth="1"/>
    <col min="6667" max="6667" width="5.125" style="306" customWidth="1"/>
    <col min="6668" max="6668" width="11.875" style="306" customWidth="1"/>
    <col min="6669" max="6669" width="5.125" style="306" customWidth="1"/>
    <col min="6670" max="6670" width="11.875" style="306" customWidth="1"/>
    <col min="6671" max="6671" width="8" style="306" customWidth="1"/>
    <col min="6672" max="6672" width="12.5" style="306" customWidth="1"/>
    <col min="6673" max="6912" width="9" style="306"/>
    <col min="6913" max="6913" width="9" style="306" bestFit="1" customWidth="1"/>
    <col min="6914" max="6914" width="27.5" style="306" customWidth="1"/>
    <col min="6915" max="6915" width="3.625" style="306" customWidth="1"/>
    <col min="6916" max="6916" width="12.125" style="306" customWidth="1"/>
    <col min="6917" max="6917" width="4.5" style="306" customWidth="1"/>
    <col min="6918" max="6918" width="10.625" style="306" customWidth="1"/>
    <col min="6919" max="6919" width="5.625" style="306" customWidth="1"/>
    <col min="6920" max="6920" width="2.625" style="306" customWidth="1"/>
    <col min="6921" max="6921" width="6.625" style="306" customWidth="1"/>
    <col min="6922" max="6922" width="19.125" style="306" bestFit="1" customWidth="1"/>
    <col min="6923" max="6923" width="5.125" style="306" customWidth="1"/>
    <col min="6924" max="6924" width="11.875" style="306" customWidth="1"/>
    <col min="6925" max="6925" width="5.125" style="306" customWidth="1"/>
    <col min="6926" max="6926" width="11.875" style="306" customWidth="1"/>
    <col min="6927" max="6927" width="8" style="306" customWidth="1"/>
    <col min="6928" max="6928" width="12.5" style="306" customWidth="1"/>
    <col min="6929" max="7168" width="9" style="306"/>
    <col min="7169" max="7169" width="9" style="306" bestFit="1" customWidth="1"/>
    <col min="7170" max="7170" width="27.5" style="306" customWidth="1"/>
    <col min="7171" max="7171" width="3.625" style="306" customWidth="1"/>
    <col min="7172" max="7172" width="12.125" style="306" customWidth="1"/>
    <col min="7173" max="7173" width="4.5" style="306" customWidth="1"/>
    <col min="7174" max="7174" width="10.625" style="306" customWidth="1"/>
    <col min="7175" max="7175" width="5.625" style="306" customWidth="1"/>
    <col min="7176" max="7176" width="2.625" style="306" customWidth="1"/>
    <col min="7177" max="7177" width="6.625" style="306" customWidth="1"/>
    <col min="7178" max="7178" width="19.125" style="306" bestFit="1" customWidth="1"/>
    <col min="7179" max="7179" width="5.125" style="306" customWidth="1"/>
    <col min="7180" max="7180" width="11.875" style="306" customWidth="1"/>
    <col min="7181" max="7181" width="5.125" style="306" customWidth="1"/>
    <col min="7182" max="7182" width="11.875" style="306" customWidth="1"/>
    <col min="7183" max="7183" width="8" style="306" customWidth="1"/>
    <col min="7184" max="7184" width="12.5" style="306" customWidth="1"/>
    <col min="7185" max="7424" width="9" style="306"/>
    <col min="7425" max="7425" width="9" style="306" bestFit="1" customWidth="1"/>
    <col min="7426" max="7426" width="27.5" style="306" customWidth="1"/>
    <col min="7427" max="7427" width="3.625" style="306" customWidth="1"/>
    <col min="7428" max="7428" width="12.125" style="306" customWidth="1"/>
    <col min="7429" max="7429" width="4.5" style="306" customWidth="1"/>
    <col min="7430" max="7430" width="10.625" style="306" customWidth="1"/>
    <col min="7431" max="7431" width="5.625" style="306" customWidth="1"/>
    <col min="7432" max="7432" width="2.625" style="306" customWidth="1"/>
    <col min="7433" max="7433" width="6.625" style="306" customWidth="1"/>
    <col min="7434" max="7434" width="19.125" style="306" bestFit="1" customWidth="1"/>
    <col min="7435" max="7435" width="5.125" style="306" customWidth="1"/>
    <col min="7436" max="7436" width="11.875" style="306" customWidth="1"/>
    <col min="7437" max="7437" width="5.125" style="306" customWidth="1"/>
    <col min="7438" max="7438" width="11.875" style="306" customWidth="1"/>
    <col min="7439" max="7439" width="8" style="306" customWidth="1"/>
    <col min="7440" max="7440" width="12.5" style="306" customWidth="1"/>
    <col min="7441" max="7680" width="9" style="306"/>
    <col min="7681" max="7681" width="9" style="306" bestFit="1" customWidth="1"/>
    <col min="7682" max="7682" width="27.5" style="306" customWidth="1"/>
    <col min="7683" max="7683" width="3.625" style="306" customWidth="1"/>
    <col min="7684" max="7684" width="12.125" style="306" customWidth="1"/>
    <col min="7685" max="7685" width="4.5" style="306" customWidth="1"/>
    <col min="7686" max="7686" width="10.625" style="306" customWidth="1"/>
    <col min="7687" max="7687" width="5.625" style="306" customWidth="1"/>
    <col min="7688" max="7688" width="2.625" style="306" customWidth="1"/>
    <col min="7689" max="7689" width="6.625" style="306" customWidth="1"/>
    <col min="7690" max="7690" width="19.125" style="306" bestFit="1" customWidth="1"/>
    <col min="7691" max="7691" width="5.125" style="306" customWidth="1"/>
    <col min="7692" max="7692" width="11.875" style="306" customWidth="1"/>
    <col min="7693" max="7693" width="5.125" style="306" customWidth="1"/>
    <col min="7694" max="7694" width="11.875" style="306" customWidth="1"/>
    <col min="7695" max="7695" width="8" style="306" customWidth="1"/>
    <col min="7696" max="7696" width="12.5" style="306" customWidth="1"/>
    <col min="7697" max="7936" width="9" style="306"/>
    <col min="7937" max="7937" width="9" style="306" bestFit="1" customWidth="1"/>
    <col min="7938" max="7938" width="27.5" style="306" customWidth="1"/>
    <col min="7939" max="7939" width="3.625" style="306" customWidth="1"/>
    <col min="7940" max="7940" width="12.125" style="306" customWidth="1"/>
    <col min="7941" max="7941" width="4.5" style="306" customWidth="1"/>
    <col min="7942" max="7942" width="10.625" style="306" customWidth="1"/>
    <col min="7943" max="7943" width="5.625" style="306" customWidth="1"/>
    <col min="7944" max="7944" width="2.625" style="306" customWidth="1"/>
    <col min="7945" max="7945" width="6.625" style="306" customWidth="1"/>
    <col min="7946" max="7946" width="19.125" style="306" bestFit="1" customWidth="1"/>
    <col min="7947" max="7947" width="5.125" style="306" customWidth="1"/>
    <col min="7948" max="7948" width="11.875" style="306" customWidth="1"/>
    <col min="7949" max="7949" width="5.125" style="306" customWidth="1"/>
    <col min="7950" max="7950" width="11.875" style="306" customWidth="1"/>
    <col min="7951" max="7951" width="8" style="306" customWidth="1"/>
    <col min="7952" max="7952" width="12.5" style="306" customWidth="1"/>
    <col min="7953" max="8192" width="9" style="306"/>
    <col min="8193" max="8193" width="9" style="306" bestFit="1" customWidth="1"/>
    <col min="8194" max="8194" width="27.5" style="306" customWidth="1"/>
    <col min="8195" max="8195" width="3.625" style="306" customWidth="1"/>
    <col min="8196" max="8196" width="12.125" style="306" customWidth="1"/>
    <col min="8197" max="8197" width="4.5" style="306" customWidth="1"/>
    <col min="8198" max="8198" width="10.625" style="306" customWidth="1"/>
    <col min="8199" max="8199" width="5.625" style="306" customWidth="1"/>
    <col min="8200" max="8200" width="2.625" style="306" customWidth="1"/>
    <col min="8201" max="8201" width="6.625" style="306" customWidth="1"/>
    <col min="8202" max="8202" width="19.125" style="306" bestFit="1" customWidth="1"/>
    <col min="8203" max="8203" width="5.125" style="306" customWidth="1"/>
    <col min="8204" max="8204" width="11.875" style="306" customWidth="1"/>
    <col min="8205" max="8205" width="5.125" style="306" customWidth="1"/>
    <col min="8206" max="8206" width="11.875" style="306" customWidth="1"/>
    <col min="8207" max="8207" width="8" style="306" customWidth="1"/>
    <col min="8208" max="8208" width="12.5" style="306" customWidth="1"/>
    <col min="8209" max="8448" width="9" style="306"/>
    <col min="8449" max="8449" width="9" style="306" bestFit="1" customWidth="1"/>
    <col min="8450" max="8450" width="27.5" style="306" customWidth="1"/>
    <col min="8451" max="8451" width="3.625" style="306" customWidth="1"/>
    <col min="8452" max="8452" width="12.125" style="306" customWidth="1"/>
    <col min="8453" max="8453" width="4.5" style="306" customWidth="1"/>
    <col min="8454" max="8454" width="10.625" style="306" customWidth="1"/>
    <col min="8455" max="8455" width="5.625" style="306" customWidth="1"/>
    <col min="8456" max="8456" width="2.625" style="306" customWidth="1"/>
    <col min="8457" max="8457" width="6.625" style="306" customWidth="1"/>
    <col min="8458" max="8458" width="19.125" style="306" bestFit="1" customWidth="1"/>
    <col min="8459" max="8459" width="5.125" style="306" customWidth="1"/>
    <col min="8460" max="8460" width="11.875" style="306" customWidth="1"/>
    <col min="8461" max="8461" width="5.125" style="306" customWidth="1"/>
    <col min="8462" max="8462" width="11.875" style="306" customWidth="1"/>
    <col min="8463" max="8463" width="8" style="306" customWidth="1"/>
    <col min="8464" max="8464" width="12.5" style="306" customWidth="1"/>
    <col min="8465" max="8704" width="9" style="306"/>
    <col min="8705" max="8705" width="9" style="306" bestFit="1" customWidth="1"/>
    <col min="8706" max="8706" width="27.5" style="306" customWidth="1"/>
    <col min="8707" max="8707" width="3.625" style="306" customWidth="1"/>
    <col min="8708" max="8708" width="12.125" style="306" customWidth="1"/>
    <col min="8709" max="8709" width="4.5" style="306" customWidth="1"/>
    <col min="8710" max="8710" width="10.625" style="306" customWidth="1"/>
    <col min="8711" max="8711" width="5.625" style="306" customWidth="1"/>
    <col min="8712" max="8712" width="2.625" style="306" customWidth="1"/>
    <col min="8713" max="8713" width="6.625" style="306" customWidth="1"/>
    <col min="8714" max="8714" width="19.125" style="306" bestFit="1" customWidth="1"/>
    <col min="8715" max="8715" width="5.125" style="306" customWidth="1"/>
    <col min="8716" max="8716" width="11.875" style="306" customWidth="1"/>
    <col min="8717" max="8717" width="5.125" style="306" customWidth="1"/>
    <col min="8718" max="8718" width="11.875" style="306" customWidth="1"/>
    <col min="8719" max="8719" width="8" style="306" customWidth="1"/>
    <col min="8720" max="8720" width="12.5" style="306" customWidth="1"/>
    <col min="8721" max="8960" width="9" style="306"/>
    <col min="8961" max="8961" width="9" style="306" bestFit="1" customWidth="1"/>
    <col min="8962" max="8962" width="27.5" style="306" customWidth="1"/>
    <col min="8963" max="8963" width="3.625" style="306" customWidth="1"/>
    <col min="8964" max="8964" width="12.125" style="306" customWidth="1"/>
    <col min="8965" max="8965" width="4.5" style="306" customWidth="1"/>
    <col min="8966" max="8966" width="10.625" style="306" customWidth="1"/>
    <col min="8967" max="8967" width="5.625" style="306" customWidth="1"/>
    <col min="8968" max="8968" width="2.625" style="306" customWidth="1"/>
    <col min="8969" max="8969" width="6.625" style="306" customWidth="1"/>
    <col min="8970" max="8970" width="19.125" style="306" bestFit="1" customWidth="1"/>
    <col min="8971" max="8971" width="5.125" style="306" customWidth="1"/>
    <col min="8972" max="8972" width="11.875" style="306" customWidth="1"/>
    <col min="8973" max="8973" width="5.125" style="306" customWidth="1"/>
    <col min="8974" max="8974" width="11.875" style="306" customWidth="1"/>
    <col min="8975" max="8975" width="8" style="306" customWidth="1"/>
    <col min="8976" max="8976" width="12.5" style="306" customWidth="1"/>
    <col min="8977" max="9216" width="9" style="306"/>
    <col min="9217" max="9217" width="9" style="306" bestFit="1" customWidth="1"/>
    <col min="9218" max="9218" width="27.5" style="306" customWidth="1"/>
    <col min="9219" max="9219" width="3.625" style="306" customWidth="1"/>
    <col min="9220" max="9220" width="12.125" style="306" customWidth="1"/>
    <col min="9221" max="9221" width="4.5" style="306" customWidth="1"/>
    <col min="9222" max="9222" width="10.625" style="306" customWidth="1"/>
    <col min="9223" max="9223" width="5.625" style="306" customWidth="1"/>
    <col min="9224" max="9224" width="2.625" style="306" customWidth="1"/>
    <col min="9225" max="9225" width="6.625" style="306" customWidth="1"/>
    <col min="9226" max="9226" width="19.125" style="306" bestFit="1" customWidth="1"/>
    <col min="9227" max="9227" width="5.125" style="306" customWidth="1"/>
    <col min="9228" max="9228" width="11.875" style="306" customWidth="1"/>
    <col min="9229" max="9229" width="5.125" style="306" customWidth="1"/>
    <col min="9230" max="9230" width="11.875" style="306" customWidth="1"/>
    <col min="9231" max="9231" width="8" style="306" customWidth="1"/>
    <col min="9232" max="9232" width="12.5" style="306" customWidth="1"/>
    <col min="9233" max="9472" width="9" style="306"/>
    <col min="9473" max="9473" width="9" style="306" bestFit="1" customWidth="1"/>
    <col min="9474" max="9474" width="27.5" style="306" customWidth="1"/>
    <col min="9475" max="9475" width="3.625" style="306" customWidth="1"/>
    <col min="9476" max="9476" width="12.125" style="306" customWidth="1"/>
    <col min="9477" max="9477" width="4.5" style="306" customWidth="1"/>
    <col min="9478" max="9478" width="10.625" style="306" customWidth="1"/>
    <col min="9479" max="9479" width="5.625" style="306" customWidth="1"/>
    <col min="9480" max="9480" width="2.625" style="306" customWidth="1"/>
    <col min="9481" max="9481" width="6.625" style="306" customWidth="1"/>
    <col min="9482" max="9482" width="19.125" style="306" bestFit="1" customWidth="1"/>
    <col min="9483" max="9483" width="5.125" style="306" customWidth="1"/>
    <col min="9484" max="9484" width="11.875" style="306" customWidth="1"/>
    <col min="9485" max="9485" width="5.125" style="306" customWidth="1"/>
    <col min="9486" max="9486" width="11.875" style="306" customWidth="1"/>
    <col min="9487" max="9487" width="8" style="306" customWidth="1"/>
    <col min="9488" max="9488" width="12.5" style="306" customWidth="1"/>
    <col min="9489" max="9728" width="9" style="306"/>
    <col min="9729" max="9729" width="9" style="306" bestFit="1" customWidth="1"/>
    <col min="9730" max="9730" width="27.5" style="306" customWidth="1"/>
    <col min="9731" max="9731" width="3.625" style="306" customWidth="1"/>
    <col min="9732" max="9732" width="12.125" style="306" customWidth="1"/>
    <col min="9733" max="9733" width="4.5" style="306" customWidth="1"/>
    <col min="9734" max="9734" width="10.625" style="306" customWidth="1"/>
    <col min="9735" max="9735" width="5.625" style="306" customWidth="1"/>
    <col min="9736" max="9736" width="2.625" style="306" customWidth="1"/>
    <col min="9737" max="9737" width="6.625" style="306" customWidth="1"/>
    <col min="9738" max="9738" width="19.125" style="306" bestFit="1" customWidth="1"/>
    <col min="9739" max="9739" width="5.125" style="306" customWidth="1"/>
    <col min="9740" max="9740" width="11.875" style="306" customWidth="1"/>
    <col min="9741" max="9741" width="5.125" style="306" customWidth="1"/>
    <col min="9742" max="9742" width="11.875" style="306" customWidth="1"/>
    <col min="9743" max="9743" width="8" style="306" customWidth="1"/>
    <col min="9744" max="9744" width="12.5" style="306" customWidth="1"/>
    <col min="9745" max="9984" width="9" style="306"/>
    <col min="9985" max="9985" width="9" style="306" bestFit="1" customWidth="1"/>
    <col min="9986" max="9986" width="27.5" style="306" customWidth="1"/>
    <col min="9987" max="9987" width="3.625" style="306" customWidth="1"/>
    <col min="9988" max="9988" width="12.125" style="306" customWidth="1"/>
    <col min="9989" max="9989" width="4.5" style="306" customWidth="1"/>
    <col min="9990" max="9990" width="10.625" style="306" customWidth="1"/>
    <col min="9991" max="9991" width="5.625" style="306" customWidth="1"/>
    <col min="9992" max="9992" width="2.625" style="306" customWidth="1"/>
    <col min="9993" max="9993" width="6.625" style="306" customWidth="1"/>
    <col min="9994" max="9994" width="19.125" style="306" bestFit="1" customWidth="1"/>
    <col min="9995" max="9995" width="5.125" style="306" customWidth="1"/>
    <col min="9996" max="9996" width="11.875" style="306" customWidth="1"/>
    <col min="9997" max="9997" width="5.125" style="306" customWidth="1"/>
    <col min="9998" max="9998" width="11.875" style="306" customWidth="1"/>
    <col min="9999" max="9999" width="8" style="306" customWidth="1"/>
    <col min="10000" max="10000" width="12.5" style="306" customWidth="1"/>
    <col min="10001" max="10240" width="9" style="306"/>
    <col min="10241" max="10241" width="9" style="306" bestFit="1" customWidth="1"/>
    <col min="10242" max="10242" width="27.5" style="306" customWidth="1"/>
    <col min="10243" max="10243" width="3.625" style="306" customWidth="1"/>
    <col min="10244" max="10244" width="12.125" style="306" customWidth="1"/>
    <col min="10245" max="10245" width="4.5" style="306" customWidth="1"/>
    <col min="10246" max="10246" width="10.625" style="306" customWidth="1"/>
    <col min="10247" max="10247" width="5.625" style="306" customWidth="1"/>
    <col min="10248" max="10248" width="2.625" style="306" customWidth="1"/>
    <col min="10249" max="10249" width="6.625" style="306" customWidth="1"/>
    <col min="10250" max="10250" width="19.125" style="306" bestFit="1" customWidth="1"/>
    <col min="10251" max="10251" width="5.125" style="306" customWidth="1"/>
    <col min="10252" max="10252" width="11.875" style="306" customWidth="1"/>
    <col min="10253" max="10253" width="5.125" style="306" customWidth="1"/>
    <col min="10254" max="10254" width="11.875" style="306" customWidth="1"/>
    <col min="10255" max="10255" width="8" style="306" customWidth="1"/>
    <col min="10256" max="10256" width="12.5" style="306" customWidth="1"/>
    <col min="10257" max="10496" width="9" style="306"/>
    <col min="10497" max="10497" width="9" style="306" bestFit="1" customWidth="1"/>
    <col min="10498" max="10498" width="27.5" style="306" customWidth="1"/>
    <col min="10499" max="10499" width="3.625" style="306" customWidth="1"/>
    <col min="10500" max="10500" width="12.125" style="306" customWidth="1"/>
    <col min="10501" max="10501" width="4.5" style="306" customWidth="1"/>
    <col min="10502" max="10502" width="10.625" style="306" customWidth="1"/>
    <col min="10503" max="10503" width="5.625" style="306" customWidth="1"/>
    <col min="10504" max="10504" width="2.625" style="306" customWidth="1"/>
    <col min="10505" max="10505" width="6.625" style="306" customWidth="1"/>
    <col min="10506" max="10506" width="19.125" style="306" bestFit="1" customWidth="1"/>
    <col min="10507" max="10507" width="5.125" style="306" customWidth="1"/>
    <col min="10508" max="10508" width="11.875" style="306" customWidth="1"/>
    <col min="10509" max="10509" width="5.125" style="306" customWidth="1"/>
    <col min="10510" max="10510" width="11.875" style="306" customWidth="1"/>
    <col min="10511" max="10511" width="8" style="306" customWidth="1"/>
    <col min="10512" max="10512" width="12.5" style="306" customWidth="1"/>
    <col min="10513" max="10752" width="9" style="306"/>
    <col min="10753" max="10753" width="9" style="306" bestFit="1" customWidth="1"/>
    <col min="10754" max="10754" width="27.5" style="306" customWidth="1"/>
    <col min="10755" max="10755" width="3.625" style="306" customWidth="1"/>
    <col min="10756" max="10756" width="12.125" style="306" customWidth="1"/>
    <col min="10757" max="10757" width="4.5" style="306" customWidth="1"/>
    <col min="10758" max="10758" width="10.625" style="306" customWidth="1"/>
    <col min="10759" max="10759" width="5.625" style="306" customWidth="1"/>
    <col min="10760" max="10760" width="2.625" style="306" customWidth="1"/>
    <col min="10761" max="10761" width="6.625" style="306" customWidth="1"/>
    <col min="10762" max="10762" width="19.125" style="306" bestFit="1" customWidth="1"/>
    <col min="10763" max="10763" width="5.125" style="306" customWidth="1"/>
    <col min="10764" max="10764" width="11.875" style="306" customWidth="1"/>
    <col min="10765" max="10765" width="5.125" style="306" customWidth="1"/>
    <col min="10766" max="10766" width="11.875" style="306" customWidth="1"/>
    <col min="10767" max="10767" width="8" style="306" customWidth="1"/>
    <col min="10768" max="10768" width="12.5" style="306" customWidth="1"/>
    <col min="10769" max="11008" width="9" style="306"/>
    <col min="11009" max="11009" width="9" style="306" bestFit="1" customWidth="1"/>
    <col min="11010" max="11010" width="27.5" style="306" customWidth="1"/>
    <col min="11011" max="11011" width="3.625" style="306" customWidth="1"/>
    <col min="11012" max="11012" width="12.125" style="306" customWidth="1"/>
    <col min="11013" max="11013" width="4.5" style="306" customWidth="1"/>
    <col min="11014" max="11014" width="10.625" style="306" customWidth="1"/>
    <col min="11015" max="11015" width="5.625" style="306" customWidth="1"/>
    <col min="11016" max="11016" width="2.625" style="306" customWidth="1"/>
    <col min="11017" max="11017" width="6.625" style="306" customWidth="1"/>
    <col min="11018" max="11018" width="19.125" style="306" bestFit="1" customWidth="1"/>
    <col min="11019" max="11019" width="5.125" style="306" customWidth="1"/>
    <col min="11020" max="11020" width="11.875" style="306" customWidth="1"/>
    <col min="11021" max="11021" width="5.125" style="306" customWidth="1"/>
    <col min="11022" max="11022" width="11.875" style="306" customWidth="1"/>
    <col min="11023" max="11023" width="8" style="306" customWidth="1"/>
    <col min="11024" max="11024" width="12.5" style="306" customWidth="1"/>
    <col min="11025" max="11264" width="9" style="306"/>
    <col min="11265" max="11265" width="9" style="306" bestFit="1" customWidth="1"/>
    <col min="11266" max="11266" width="27.5" style="306" customWidth="1"/>
    <col min="11267" max="11267" width="3.625" style="306" customWidth="1"/>
    <col min="11268" max="11268" width="12.125" style="306" customWidth="1"/>
    <col min="11269" max="11269" width="4.5" style="306" customWidth="1"/>
    <col min="11270" max="11270" width="10.625" style="306" customWidth="1"/>
    <col min="11271" max="11271" width="5.625" style="306" customWidth="1"/>
    <col min="11272" max="11272" width="2.625" style="306" customWidth="1"/>
    <col min="11273" max="11273" width="6.625" style="306" customWidth="1"/>
    <col min="11274" max="11274" width="19.125" style="306" bestFit="1" customWidth="1"/>
    <col min="11275" max="11275" width="5.125" style="306" customWidth="1"/>
    <col min="11276" max="11276" width="11.875" style="306" customWidth="1"/>
    <col min="11277" max="11277" width="5.125" style="306" customWidth="1"/>
    <col min="11278" max="11278" width="11.875" style="306" customWidth="1"/>
    <col min="11279" max="11279" width="8" style="306" customWidth="1"/>
    <col min="11280" max="11280" width="12.5" style="306" customWidth="1"/>
    <col min="11281" max="11520" width="9" style="306"/>
    <col min="11521" max="11521" width="9" style="306" bestFit="1" customWidth="1"/>
    <col min="11522" max="11522" width="27.5" style="306" customWidth="1"/>
    <col min="11523" max="11523" width="3.625" style="306" customWidth="1"/>
    <col min="11524" max="11524" width="12.125" style="306" customWidth="1"/>
    <col min="11525" max="11525" width="4.5" style="306" customWidth="1"/>
    <col min="11526" max="11526" width="10.625" style="306" customWidth="1"/>
    <col min="11527" max="11527" width="5.625" style="306" customWidth="1"/>
    <col min="11528" max="11528" width="2.625" style="306" customWidth="1"/>
    <col min="11529" max="11529" width="6.625" style="306" customWidth="1"/>
    <col min="11530" max="11530" width="19.125" style="306" bestFit="1" customWidth="1"/>
    <col min="11531" max="11531" width="5.125" style="306" customWidth="1"/>
    <col min="11532" max="11532" width="11.875" style="306" customWidth="1"/>
    <col min="11533" max="11533" width="5.125" style="306" customWidth="1"/>
    <col min="11534" max="11534" width="11.875" style="306" customWidth="1"/>
    <col min="11535" max="11535" width="8" style="306" customWidth="1"/>
    <col min="11536" max="11536" width="12.5" style="306" customWidth="1"/>
    <col min="11537" max="11776" width="9" style="306"/>
    <col min="11777" max="11777" width="9" style="306" bestFit="1" customWidth="1"/>
    <col min="11778" max="11778" width="27.5" style="306" customWidth="1"/>
    <col min="11779" max="11779" width="3.625" style="306" customWidth="1"/>
    <col min="11780" max="11780" width="12.125" style="306" customWidth="1"/>
    <col min="11781" max="11781" width="4.5" style="306" customWidth="1"/>
    <col min="11782" max="11782" width="10.625" style="306" customWidth="1"/>
    <col min="11783" max="11783" width="5.625" style="306" customWidth="1"/>
    <col min="11784" max="11784" width="2.625" style="306" customWidth="1"/>
    <col min="11785" max="11785" width="6.625" style="306" customWidth="1"/>
    <col min="11786" max="11786" width="19.125" style="306" bestFit="1" customWidth="1"/>
    <col min="11787" max="11787" width="5.125" style="306" customWidth="1"/>
    <col min="11788" max="11788" width="11.875" style="306" customWidth="1"/>
    <col min="11789" max="11789" width="5.125" style="306" customWidth="1"/>
    <col min="11790" max="11790" width="11.875" style="306" customWidth="1"/>
    <col min="11791" max="11791" width="8" style="306" customWidth="1"/>
    <col min="11792" max="11792" width="12.5" style="306" customWidth="1"/>
    <col min="11793" max="12032" width="9" style="306"/>
    <col min="12033" max="12033" width="9" style="306" bestFit="1" customWidth="1"/>
    <col min="12034" max="12034" width="27.5" style="306" customWidth="1"/>
    <col min="12035" max="12035" width="3.625" style="306" customWidth="1"/>
    <col min="12036" max="12036" width="12.125" style="306" customWidth="1"/>
    <col min="12037" max="12037" width="4.5" style="306" customWidth="1"/>
    <col min="12038" max="12038" width="10.625" style="306" customWidth="1"/>
    <col min="12039" max="12039" width="5.625" style="306" customWidth="1"/>
    <col min="12040" max="12040" width="2.625" style="306" customWidth="1"/>
    <col min="12041" max="12041" width="6.625" style="306" customWidth="1"/>
    <col min="12042" max="12042" width="19.125" style="306" bestFit="1" customWidth="1"/>
    <col min="12043" max="12043" width="5.125" style="306" customWidth="1"/>
    <col min="12044" max="12044" width="11.875" style="306" customWidth="1"/>
    <col min="12045" max="12045" width="5.125" style="306" customWidth="1"/>
    <col min="12046" max="12046" width="11.875" style="306" customWidth="1"/>
    <col min="12047" max="12047" width="8" style="306" customWidth="1"/>
    <col min="12048" max="12048" width="12.5" style="306" customWidth="1"/>
    <col min="12049" max="12288" width="9" style="306"/>
    <col min="12289" max="12289" width="9" style="306" bestFit="1" customWidth="1"/>
    <col min="12290" max="12290" width="27.5" style="306" customWidth="1"/>
    <col min="12291" max="12291" width="3.625" style="306" customWidth="1"/>
    <col min="12292" max="12292" width="12.125" style="306" customWidth="1"/>
    <col min="12293" max="12293" width="4.5" style="306" customWidth="1"/>
    <col min="12294" max="12294" width="10.625" style="306" customWidth="1"/>
    <col min="12295" max="12295" width="5.625" style="306" customWidth="1"/>
    <col min="12296" max="12296" width="2.625" style="306" customWidth="1"/>
    <col min="12297" max="12297" width="6.625" style="306" customWidth="1"/>
    <col min="12298" max="12298" width="19.125" style="306" bestFit="1" customWidth="1"/>
    <col min="12299" max="12299" width="5.125" style="306" customWidth="1"/>
    <col min="12300" max="12300" width="11.875" style="306" customWidth="1"/>
    <col min="12301" max="12301" width="5.125" style="306" customWidth="1"/>
    <col min="12302" max="12302" width="11.875" style="306" customWidth="1"/>
    <col min="12303" max="12303" width="8" style="306" customWidth="1"/>
    <col min="12304" max="12304" width="12.5" style="306" customWidth="1"/>
    <col min="12305" max="12544" width="9" style="306"/>
    <col min="12545" max="12545" width="9" style="306" bestFit="1" customWidth="1"/>
    <col min="12546" max="12546" width="27.5" style="306" customWidth="1"/>
    <col min="12547" max="12547" width="3.625" style="306" customWidth="1"/>
    <col min="12548" max="12548" width="12.125" style="306" customWidth="1"/>
    <col min="12549" max="12549" width="4.5" style="306" customWidth="1"/>
    <col min="12550" max="12550" width="10.625" style="306" customWidth="1"/>
    <col min="12551" max="12551" width="5.625" style="306" customWidth="1"/>
    <col min="12552" max="12552" width="2.625" style="306" customWidth="1"/>
    <col min="12553" max="12553" width="6.625" style="306" customWidth="1"/>
    <col min="12554" max="12554" width="19.125" style="306" bestFit="1" customWidth="1"/>
    <col min="12555" max="12555" width="5.125" style="306" customWidth="1"/>
    <col min="12556" max="12556" width="11.875" style="306" customWidth="1"/>
    <col min="12557" max="12557" width="5.125" style="306" customWidth="1"/>
    <col min="12558" max="12558" width="11.875" style="306" customWidth="1"/>
    <col min="12559" max="12559" width="8" style="306" customWidth="1"/>
    <col min="12560" max="12560" width="12.5" style="306" customWidth="1"/>
    <col min="12561" max="12800" width="9" style="306"/>
    <col min="12801" max="12801" width="9" style="306" bestFit="1" customWidth="1"/>
    <col min="12802" max="12802" width="27.5" style="306" customWidth="1"/>
    <col min="12803" max="12803" width="3.625" style="306" customWidth="1"/>
    <col min="12804" max="12804" width="12.125" style="306" customWidth="1"/>
    <col min="12805" max="12805" width="4.5" style="306" customWidth="1"/>
    <col min="12806" max="12806" width="10.625" style="306" customWidth="1"/>
    <col min="12807" max="12807" width="5.625" style="306" customWidth="1"/>
    <col min="12808" max="12808" width="2.625" style="306" customWidth="1"/>
    <col min="12809" max="12809" width="6.625" style="306" customWidth="1"/>
    <col min="12810" max="12810" width="19.125" style="306" bestFit="1" customWidth="1"/>
    <col min="12811" max="12811" width="5.125" style="306" customWidth="1"/>
    <col min="12812" max="12812" width="11.875" style="306" customWidth="1"/>
    <col min="12813" max="12813" width="5.125" style="306" customWidth="1"/>
    <col min="12814" max="12814" width="11.875" style="306" customWidth="1"/>
    <col min="12815" max="12815" width="8" style="306" customWidth="1"/>
    <col min="12816" max="12816" width="12.5" style="306" customWidth="1"/>
    <col min="12817" max="13056" width="9" style="306"/>
    <col min="13057" max="13057" width="9" style="306" bestFit="1" customWidth="1"/>
    <col min="13058" max="13058" width="27.5" style="306" customWidth="1"/>
    <col min="13059" max="13059" width="3.625" style="306" customWidth="1"/>
    <col min="13060" max="13060" width="12.125" style="306" customWidth="1"/>
    <col min="13061" max="13061" width="4.5" style="306" customWidth="1"/>
    <col min="13062" max="13062" width="10.625" style="306" customWidth="1"/>
    <col min="13063" max="13063" width="5.625" style="306" customWidth="1"/>
    <col min="13064" max="13064" width="2.625" style="306" customWidth="1"/>
    <col min="13065" max="13065" width="6.625" style="306" customWidth="1"/>
    <col min="13066" max="13066" width="19.125" style="306" bestFit="1" customWidth="1"/>
    <col min="13067" max="13067" width="5.125" style="306" customWidth="1"/>
    <col min="13068" max="13068" width="11.875" style="306" customWidth="1"/>
    <col min="13069" max="13069" width="5.125" style="306" customWidth="1"/>
    <col min="13070" max="13070" width="11.875" style="306" customWidth="1"/>
    <col min="13071" max="13071" width="8" style="306" customWidth="1"/>
    <col min="13072" max="13072" width="12.5" style="306" customWidth="1"/>
    <col min="13073" max="13312" width="9" style="306"/>
    <col min="13313" max="13313" width="9" style="306" bestFit="1" customWidth="1"/>
    <col min="13314" max="13314" width="27.5" style="306" customWidth="1"/>
    <col min="13315" max="13315" width="3.625" style="306" customWidth="1"/>
    <col min="13316" max="13316" width="12.125" style="306" customWidth="1"/>
    <col min="13317" max="13317" width="4.5" style="306" customWidth="1"/>
    <col min="13318" max="13318" width="10.625" style="306" customWidth="1"/>
    <col min="13319" max="13319" width="5.625" style="306" customWidth="1"/>
    <col min="13320" max="13320" width="2.625" style="306" customWidth="1"/>
    <col min="13321" max="13321" width="6.625" style="306" customWidth="1"/>
    <col min="13322" max="13322" width="19.125" style="306" bestFit="1" customWidth="1"/>
    <col min="13323" max="13323" width="5.125" style="306" customWidth="1"/>
    <col min="13324" max="13324" width="11.875" style="306" customWidth="1"/>
    <col min="13325" max="13325" width="5.125" style="306" customWidth="1"/>
    <col min="13326" max="13326" width="11.875" style="306" customWidth="1"/>
    <col min="13327" max="13327" width="8" style="306" customWidth="1"/>
    <col min="13328" max="13328" width="12.5" style="306" customWidth="1"/>
    <col min="13329" max="13568" width="9" style="306"/>
    <col min="13569" max="13569" width="9" style="306" bestFit="1" customWidth="1"/>
    <col min="13570" max="13570" width="27.5" style="306" customWidth="1"/>
    <col min="13571" max="13571" width="3.625" style="306" customWidth="1"/>
    <col min="13572" max="13572" width="12.125" style="306" customWidth="1"/>
    <col min="13573" max="13573" width="4.5" style="306" customWidth="1"/>
    <col min="13574" max="13574" width="10.625" style="306" customWidth="1"/>
    <col min="13575" max="13575" width="5.625" style="306" customWidth="1"/>
    <col min="13576" max="13576" width="2.625" style="306" customWidth="1"/>
    <col min="13577" max="13577" width="6.625" style="306" customWidth="1"/>
    <col min="13578" max="13578" width="19.125" style="306" bestFit="1" customWidth="1"/>
    <col min="13579" max="13579" width="5.125" style="306" customWidth="1"/>
    <col min="13580" max="13580" width="11.875" style="306" customWidth="1"/>
    <col min="13581" max="13581" width="5.125" style="306" customWidth="1"/>
    <col min="13582" max="13582" width="11.875" style="306" customWidth="1"/>
    <col min="13583" max="13583" width="8" style="306" customWidth="1"/>
    <col min="13584" max="13584" width="12.5" style="306" customWidth="1"/>
    <col min="13585" max="13824" width="9" style="306"/>
    <col min="13825" max="13825" width="9" style="306" bestFit="1" customWidth="1"/>
    <col min="13826" max="13826" width="27.5" style="306" customWidth="1"/>
    <col min="13827" max="13827" width="3.625" style="306" customWidth="1"/>
    <col min="13828" max="13828" width="12.125" style="306" customWidth="1"/>
    <col min="13829" max="13829" width="4.5" style="306" customWidth="1"/>
    <col min="13830" max="13830" width="10.625" style="306" customWidth="1"/>
    <col min="13831" max="13831" width="5.625" style="306" customWidth="1"/>
    <col min="13832" max="13832" width="2.625" style="306" customWidth="1"/>
    <col min="13833" max="13833" width="6.625" style="306" customWidth="1"/>
    <col min="13834" max="13834" width="19.125" style="306" bestFit="1" customWidth="1"/>
    <col min="13835" max="13835" width="5.125" style="306" customWidth="1"/>
    <col min="13836" max="13836" width="11.875" style="306" customWidth="1"/>
    <col min="13837" max="13837" width="5.125" style="306" customWidth="1"/>
    <col min="13838" max="13838" width="11.875" style="306" customWidth="1"/>
    <col min="13839" max="13839" width="8" style="306" customWidth="1"/>
    <col min="13840" max="13840" width="12.5" style="306" customWidth="1"/>
    <col min="13841" max="14080" width="9" style="306"/>
    <col min="14081" max="14081" width="9" style="306" bestFit="1" customWidth="1"/>
    <col min="14082" max="14082" width="27.5" style="306" customWidth="1"/>
    <col min="14083" max="14083" width="3.625" style="306" customWidth="1"/>
    <col min="14084" max="14084" width="12.125" style="306" customWidth="1"/>
    <col min="14085" max="14085" width="4.5" style="306" customWidth="1"/>
    <col min="14086" max="14086" width="10.625" style="306" customWidth="1"/>
    <col min="14087" max="14087" width="5.625" style="306" customWidth="1"/>
    <col min="14088" max="14088" width="2.625" style="306" customWidth="1"/>
    <col min="14089" max="14089" width="6.625" style="306" customWidth="1"/>
    <col min="14090" max="14090" width="19.125" style="306" bestFit="1" customWidth="1"/>
    <col min="14091" max="14091" width="5.125" style="306" customWidth="1"/>
    <col min="14092" max="14092" width="11.875" style="306" customWidth="1"/>
    <col min="14093" max="14093" width="5.125" style="306" customWidth="1"/>
    <col min="14094" max="14094" width="11.875" style="306" customWidth="1"/>
    <col min="14095" max="14095" width="8" style="306" customWidth="1"/>
    <col min="14096" max="14096" width="12.5" style="306" customWidth="1"/>
    <col min="14097" max="14336" width="9" style="306"/>
    <col min="14337" max="14337" width="9" style="306" bestFit="1" customWidth="1"/>
    <col min="14338" max="14338" width="27.5" style="306" customWidth="1"/>
    <col min="14339" max="14339" width="3.625" style="306" customWidth="1"/>
    <col min="14340" max="14340" width="12.125" style="306" customWidth="1"/>
    <col min="14341" max="14341" width="4.5" style="306" customWidth="1"/>
    <col min="14342" max="14342" width="10.625" style="306" customWidth="1"/>
    <col min="14343" max="14343" width="5.625" style="306" customWidth="1"/>
    <col min="14344" max="14344" width="2.625" style="306" customWidth="1"/>
    <col min="14345" max="14345" width="6.625" style="306" customWidth="1"/>
    <col min="14346" max="14346" width="19.125" style="306" bestFit="1" customWidth="1"/>
    <col min="14347" max="14347" width="5.125" style="306" customWidth="1"/>
    <col min="14348" max="14348" width="11.875" style="306" customWidth="1"/>
    <col min="14349" max="14349" width="5.125" style="306" customWidth="1"/>
    <col min="14350" max="14350" width="11.875" style="306" customWidth="1"/>
    <col min="14351" max="14351" width="8" style="306" customWidth="1"/>
    <col min="14352" max="14352" width="12.5" style="306" customWidth="1"/>
    <col min="14353" max="14592" width="9" style="306"/>
    <col min="14593" max="14593" width="9" style="306" bestFit="1" customWidth="1"/>
    <col min="14594" max="14594" width="27.5" style="306" customWidth="1"/>
    <col min="14595" max="14595" width="3.625" style="306" customWidth="1"/>
    <col min="14596" max="14596" width="12.125" style="306" customWidth="1"/>
    <col min="14597" max="14597" width="4.5" style="306" customWidth="1"/>
    <col min="14598" max="14598" width="10.625" style="306" customWidth="1"/>
    <col min="14599" max="14599" width="5.625" style="306" customWidth="1"/>
    <col min="14600" max="14600" width="2.625" style="306" customWidth="1"/>
    <col min="14601" max="14601" width="6.625" style="306" customWidth="1"/>
    <col min="14602" max="14602" width="19.125" style="306" bestFit="1" customWidth="1"/>
    <col min="14603" max="14603" width="5.125" style="306" customWidth="1"/>
    <col min="14604" max="14604" width="11.875" style="306" customWidth="1"/>
    <col min="14605" max="14605" width="5.125" style="306" customWidth="1"/>
    <col min="14606" max="14606" width="11.875" style="306" customWidth="1"/>
    <col min="14607" max="14607" width="8" style="306" customWidth="1"/>
    <col min="14608" max="14608" width="12.5" style="306" customWidth="1"/>
    <col min="14609" max="14848" width="9" style="306"/>
    <col min="14849" max="14849" width="9" style="306" bestFit="1" customWidth="1"/>
    <col min="14850" max="14850" width="27.5" style="306" customWidth="1"/>
    <col min="14851" max="14851" width="3.625" style="306" customWidth="1"/>
    <col min="14852" max="14852" width="12.125" style="306" customWidth="1"/>
    <col min="14853" max="14853" width="4.5" style="306" customWidth="1"/>
    <col min="14854" max="14854" width="10.625" style="306" customWidth="1"/>
    <col min="14855" max="14855" width="5.625" style="306" customWidth="1"/>
    <col min="14856" max="14856" width="2.625" style="306" customWidth="1"/>
    <col min="14857" max="14857" width="6.625" style="306" customWidth="1"/>
    <col min="14858" max="14858" width="19.125" style="306" bestFit="1" customWidth="1"/>
    <col min="14859" max="14859" width="5.125" style="306" customWidth="1"/>
    <col min="14860" max="14860" width="11.875" style="306" customWidth="1"/>
    <col min="14861" max="14861" width="5.125" style="306" customWidth="1"/>
    <col min="14862" max="14862" width="11.875" style="306" customWidth="1"/>
    <col min="14863" max="14863" width="8" style="306" customWidth="1"/>
    <col min="14864" max="14864" width="12.5" style="306" customWidth="1"/>
    <col min="14865" max="15104" width="9" style="306"/>
    <col min="15105" max="15105" width="9" style="306" bestFit="1" customWidth="1"/>
    <col min="15106" max="15106" width="27.5" style="306" customWidth="1"/>
    <col min="15107" max="15107" width="3.625" style="306" customWidth="1"/>
    <col min="15108" max="15108" width="12.125" style="306" customWidth="1"/>
    <col min="15109" max="15109" width="4.5" style="306" customWidth="1"/>
    <col min="15110" max="15110" width="10.625" style="306" customWidth="1"/>
    <col min="15111" max="15111" width="5.625" style="306" customWidth="1"/>
    <col min="15112" max="15112" width="2.625" style="306" customWidth="1"/>
    <col min="15113" max="15113" width="6.625" style="306" customWidth="1"/>
    <col min="15114" max="15114" width="19.125" style="306" bestFit="1" customWidth="1"/>
    <col min="15115" max="15115" width="5.125" style="306" customWidth="1"/>
    <col min="15116" max="15116" width="11.875" style="306" customWidth="1"/>
    <col min="15117" max="15117" width="5.125" style="306" customWidth="1"/>
    <col min="15118" max="15118" width="11.875" style="306" customWidth="1"/>
    <col min="15119" max="15119" width="8" style="306" customWidth="1"/>
    <col min="15120" max="15120" width="12.5" style="306" customWidth="1"/>
    <col min="15121" max="15360" width="9" style="306"/>
    <col min="15361" max="15361" width="9" style="306" bestFit="1" customWidth="1"/>
    <col min="15362" max="15362" width="27.5" style="306" customWidth="1"/>
    <col min="15363" max="15363" width="3.625" style="306" customWidth="1"/>
    <col min="15364" max="15364" width="12.125" style="306" customWidth="1"/>
    <col min="15365" max="15365" width="4.5" style="306" customWidth="1"/>
    <col min="15366" max="15366" width="10.625" style="306" customWidth="1"/>
    <col min="15367" max="15367" width="5.625" style="306" customWidth="1"/>
    <col min="15368" max="15368" width="2.625" style="306" customWidth="1"/>
    <col min="15369" max="15369" width="6.625" style="306" customWidth="1"/>
    <col min="15370" max="15370" width="19.125" style="306" bestFit="1" customWidth="1"/>
    <col min="15371" max="15371" width="5.125" style="306" customWidth="1"/>
    <col min="15372" max="15372" width="11.875" style="306" customWidth="1"/>
    <col min="15373" max="15373" width="5.125" style="306" customWidth="1"/>
    <col min="15374" max="15374" width="11.875" style="306" customWidth="1"/>
    <col min="15375" max="15375" width="8" style="306" customWidth="1"/>
    <col min="15376" max="15376" width="12.5" style="306" customWidth="1"/>
    <col min="15377" max="15616" width="9" style="306"/>
    <col min="15617" max="15617" width="9" style="306" bestFit="1" customWidth="1"/>
    <col min="15618" max="15618" width="27.5" style="306" customWidth="1"/>
    <col min="15619" max="15619" width="3.625" style="306" customWidth="1"/>
    <col min="15620" max="15620" width="12.125" style="306" customWidth="1"/>
    <col min="15621" max="15621" width="4.5" style="306" customWidth="1"/>
    <col min="15622" max="15622" width="10.625" style="306" customWidth="1"/>
    <col min="15623" max="15623" width="5.625" style="306" customWidth="1"/>
    <col min="15624" max="15624" width="2.625" style="306" customWidth="1"/>
    <col min="15625" max="15625" width="6.625" style="306" customWidth="1"/>
    <col min="15626" max="15626" width="19.125" style="306" bestFit="1" customWidth="1"/>
    <col min="15627" max="15627" width="5.125" style="306" customWidth="1"/>
    <col min="15628" max="15628" width="11.875" style="306" customWidth="1"/>
    <col min="15629" max="15629" width="5.125" style="306" customWidth="1"/>
    <col min="15630" max="15630" width="11.875" style="306" customWidth="1"/>
    <col min="15631" max="15631" width="8" style="306" customWidth="1"/>
    <col min="15632" max="15632" width="12.5" style="306" customWidth="1"/>
    <col min="15633" max="15872" width="9" style="306"/>
    <col min="15873" max="15873" width="9" style="306" bestFit="1" customWidth="1"/>
    <col min="15874" max="15874" width="27.5" style="306" customWidth="1"/>
    <col min="15875" max="15875" width="3.625" style="306" customWidth="1"/>
    <col min="15876" max="15876" width="12.125" style="306" customWidth="1"/>
    <col min="15877" max="15877" width="4.5" style="306" customWidth="1"/>
    <col min="15878" max="15878" width="10.625" style="306" customWidth="1"/>
    <col min="15879" max="15879" width="5.625" style="306" customWidth="1"/>
    <col min="15880" max="15880" width="2.625" style="306" customWidth="1"/>
    <col min="15881" max="15881" width="6.625" style="306" customWidth="1"/>
    <col min="15882" max="15882" width="19.125" style="306" bestFit="1" customWidth="1"/>
    <col min="15883" max="15883" width="5.125" style="306" customWidth="1"/>
    <col min="15884" max="15884" width="11.875" style="306" customWidth="1"/>
    <col min="15885" max="15885" width="5.125" style="306" customWidth="1"/>
    <col min="15886" max="15886" width="11.875" style="306" customWidth="1"/>
    <col min="15887" max="15887" width="8" style="306" customWidth="1"/>
    <col min="15888" max="15888" width="12.5" style="306" customWidth="1"/>
    <col min="15889" max="16128" width="9" style="306"/>
    <col min="16129" max="16129" width="9" style="306" bestFit="1" customWidth="1"/>
    <col min="16130" max="16130" width="27.5" style="306" customWidth="1"/>
    <col min="16131" max="16131" width="3.625" style="306" customWidth="1"/>
    <col min="16132" max="16132" width="12.125" style="306" customWidth="1"/>
    <col min="16133" max="16133" width="4.5" style="306" customWidth="1"/>
    <col min="16134" max="16134" width="10.625" style="306" customWidth="1"/>
    <col min="16135" max="16135" width="5.625" style="306" customWidth="1"/>
    <col min="16136" max="16136" width="2.625" style="306" customWidth="1"/>
    <col min="16137" max="16137" width="6.625" style="306" customWidth="1"/>
    <col min="16138" max="16138" width="19.125" style="306" bestFit="1" customWidth="1"/>
    <col min="16139" max="16139" width="5.125" style="306" customWidth="1"/>
    <col min="16140" max="16140" width="11.875" style="306" customWidth="1"/>
    <col min="16141" max="16141" width="5.125" style="306" customWidth="1"/>
    <col min="16142" max="16142" width="11.875" style="306" customWidth="1"/>
    <col min="16143" max="16143" width="8" style="306" customWidth="1"/>
    <col min="16144" max="16144" width="12.5" style="306" customWidth="1"/>
    <col min="16145" max="16384" width="9" style="306"/>
  </cols>
  <sheetData>
    <row r="1" spans="1:16" ht="24" customHeight="1">
      <c r="A1" s="655" t="s">
        <v>586</v>
      </c>
      <c r="B1" s="655"/>
      <c r="C1" s="655"/>
      <c r="D1" s="655"/>
      <c r="E1" s="655"/>
      <c r="F1" s="655"/>
      <c r="G1" s="655"/>
      <c r="H1" s="655"/>
      <c r="I1" s="655"/>
      <c r="J1" s="655"/>
      <c r="K1" s="655"/>
      <c r="L1" s="655"/>
      <c r="M1" s="655"/>
      <c r="N1" s="655"/>
      <c r="O1" s="655"/>
    </row>
    <row r="2" spans="1:16" ht="14.25" customHeight="1">
      <c r="A2" s="307"/>
      <c r="B2" s="307"/>
      <c r="C2" s="307"/>
      <c r="D2" s="307"/>
      <c r="E2" s="307"/>
      <c r="F2" s="307"/>
      <c r="G2" s="307"/>
      <c r="H2" s="307"/>
      <c r="I2" s="307"/>
      <c r="J2" s="307"/>
      <c r="K2" s="307"/>
      <c r="L2" s="307"/>
      <c r="M2" s="307"/>
      <c r="N2" s="307"/>
      <c r="O2" s="307"/>
    </row>
    <row r="3" spans="1:16" ht="88.5" customHeight="1">
      <c r="A3" s="656" t="s">
        <v>587</v>
      </c>
      <c r="B3" s="656"/>
      <c r="C3" s="656"/>
      <c r="D3" s="656"/>
      <c r="E3" s="656"/>
      <c r="F3" s="656"/>
      <c r="G3" s="656"/>
      <c r="H3" s="656"/>
      <c r="I3" s="656"/>
      <c r="J3" s="656"/>
      <c r="K3" s="656"/>
      <c r="L3" s="656"/>
      <c r="M3" s="656"/>
      <c r="N3" s="656"/>
      <c r="O3" s="656"/>
      <c r="P3" s="309"/>
    </row>
    <row r="4" spans="1:16" ht="13.5" customHeight="1">
      <c r="A4" s="308"/>
      <c r="B4" s="308"/>
      <c r="C4" s="308"/>
      <c r="D4" s="308"/>
      <c r="E4" s="308"/>
      <c r="F4" s="308"/>
      <c r="G4" s="308"/>
      <c r="H4" s="308"/>
      <c r="I4" s="308"/>
      <c r="J4" s="308"/>
      <c r="K4" s="308"/>
      <c r="L4" s="308"/>
      <c r="M4" s="308"/>
      <c r="N4" s="308"/>
      <c r="O4" s="308"/>
      <c r="P4" s="309"/>
    </row>
    <row r="5" spans="1:16" ht="27.75" customHeight="1" thickBot="1">
      <c r="A5" s="736" t="s">
        <v>588</v>
      </c>
      <c r="B5" s="736"/>
      <c r="C5" s="736"/>
      <c r="D5" s="736"/>
      <c r="E5" s="736"/>
      <c r="F5" s="736"/>
      <c r="G5" s="736"/>
      <c r="H5" s="310"/>
      <c r="I5" s="658" t="s">
        <v>589</v>
      </c>
      <c r="J5" s="658"/>
      <c r="K5" s="658"/>
      <c r="L5" s="658"/>
      <c r="M5" s="658"/>
      <c r="N5" s="658"/>
      <c r="O5" s="658"/>
      <c r="P5" s="311"/>
    </row>
    <row r="6" spans="1:16" ht="16.5" customHeight="1" thickBot="1">
      <c r="A6" s="312"/>
      <c r="B6" s="309"/>
      <c r="D6" s="314" t="s">
        <v>590</v>
      </c>
      <c r="E6" s="314"/>
      <c r="F6" s="315"/>
      <c r="G6" s="316" t="s">
        <v>591</v>
      </c>
      <c r="I6" s="313"/>
      <c r="J6" s="666"/>
      <c r="K6" s="668" t="s">
        <v>592</v>
      </c>
      <c r="L6" s="669"/>
      <c r="M6" s="669"/>
      <c r="N6" s="670"/>
    </row>
    <row r="7" spans="1:16" ht="15.75" customHeight="1">
      <c r="A7" s="312"/>
      <c r="B7" s="309"/>
      <c r="D7" s="314"/>
      <c r="E7" s="314"/>
      <c r="F7" s="311"/>
      <c r="G7" s="306"/>
      <c r="I7" s="318"/>
      <c r="J7" s="667"/>
      <c r="K7" s="671" t="s">
        <v>593</v>
      </c>
      <c r="L7" s="672"/>
      <c r="M7" s="672" t="s">
        <v>594</v>
      </c>
      <c r="N7" s="673"/>
    </row>
    <row r="8" spans="1:16" ht="16.5" customHeight="1" thickBot="1">
      <c r="A8" s="678" t="s">
        <v>595</v>
      </c>
      <c r="B8" s="678"/>
      <c r="C8" s="678"/>
      <c r="D8" s="678"/>
      <c r="E8" s="678"/>
      <c r="F8" s="678"/>
      <c r="G8" s="678"/>
      <c r="J8" s="319" t="s">
        <v>596</v>
      </c>
      <c r="K8" s="320" t="s">
        <v>597</v>
      </c>
      <c r="L8" s="321" t="str">
        <f>F10</f>
        <v/>
      </c>
      <c r="M8" s="320" t="s">
        <v>598</v>
      </c>
      <c r="N8" s="321" t="str">
        <f>F12</f>
        <v/>
      </c>
    </row>
    <row r="9" spans="1:16" ht="16.5" customHeight="1" thickBot="1">
      <c r="A9" s="659" t="s">
        <v>596</v>
      </c>
      <c r="B9" s="322" t="s">
        <v>599</v>
      </c>
      <c r="C9" s="323" t="s">
        <v>600</v>
      </c>
      <c r="D9" s="324" t="s">
        <v>601</v>
      </c>
      <c r="E9" s="325"/>
      <c r="F9" s="326"/>
      <c r="G9" s="327" t="s">
        <v>591</v>
      </c>
      <c r="J9" s="319" t="s">
        <v>602</v>
      </c>
      <c r="K9" s="320" t="s">
        <v>603</v>
      </c>
      <c r="L9" s="321" t="str">
        <f>F14</f>
        <v/>
      </c>
      <c r="M9" s="320" t="s">
        <v>604</v>
      </c>
      <c r="N9" s="321" t="str">
        <f>F16</f>
        <v/>
      </c>
    </row>
    <row r="10" spans="1:16" ht="16.5" customHeight="1" thickTop="1" thickBot="1">
      <c r="A10" s="734"/>
      <c r="B10" s="313" t="s">
        <v>605</v>
      </c>
      <c r="D10" s="314" t="s">
        <v>606</v>
      </c>
      <c r="E10" s="328" t="s">
        <v>597</v>
      </c>
      <c r="F10" s="329" t="str">
        <f>IF($F$6="","",IF(F9="","",ROUNDDOWN(F9/$F$6,1)))</f>
        <v/>
      </c>
      <c r="G10" s="330" t="s">
        <v>98</v>
      </c>
      <c r="I10" s="331"/>
      <c r="J10" s="319" t="s">
        <v>607</v>
      </c>
      <c r="K10" s="320" t="s">
        <v>608</v>
      </c>
      <c r="L10" s="321" t="str">
        <f>F18</f>
        <v/>
      </c>
      <c r="M10" s="320" t="s">
        <v>609</v>
      </c>
      <c r="N10" s="321" t="str">
        <f>F20</f>
        <v/>
      </c>
      <c r="O10" s="331"/>
    </row>
    <row r="11" spans="1:16" ht="16.5" customHeight="1" thickTop="1" thickBot="1">
      <c r="A11" s="734"/>
      <c r="B11" s="332" t="s">
        <v>610</v>
      </c>
      <c r="C11" s="313" t="s">
        <v>600</v>
      </c>
      <c r="D11" s="314" t="s">
        <v>611</v>
      </c>
      <c r="F11" s="333"/>
      <c r="G11" s="330" t="s">
        <v>591</v>
      </c>
      <c r="I11" s="331"/>
      <c r="J11" s="319" t="s">
        <v>612</v>
      </c>
      <c r="K11" s="320" t="s">
        <v>613</v>
      </c>
      <c r="L11" s="321" t="str">
        <f>F22</f>
        <v/>
      </c>
      <c r="M11" s="320" t="s">
        <v>614</v>
      </c>
      <c r="N11" s="321" t="str">
        <f>F24</f>
        <v/>
      </c>
      <c r="O11" s="331"/>
    </row>
    <row r="12" spans="1:16" ht="16.5" customHeight="1" thickTop="1" thickBot="1">
      <c r="A12" s="735"/>
      <c r="B12" s="334" t="s">
        <v>605</v>
      </c>
      <c r="C12" s="334"/>
      <c r="D12" s="335" t="s">
        <v>615</v>
      </c>
      <c r="E12" s="328" t="s">
        <v>598</v>
      </c>
      <c r="F12" s="329" t="str">
        <f>IF($F$6="","",IF(F11="","",ROUNDDOWN(F11/$F$6,1)))</f>
        <v/>
      </c>
      <c r="G12" s="336" t="s">
        <v>98</v>
      </c>
      <c r="I12" s="331"/>
      <c r="J12" s="319" t="s">
        <v>616</v>
      </c>
      <c r="K12" s="320" t="s">
        <v>617</v>
      </c>
      <c r="L12" s="321" t="str">
        <f>F26</f>
        <v/>
      </c>
      <c r="M12" s="320" t="s">
        <v>618</v>
      </c>
      <c r="N12" s="321" t="str">
        <f>F28</f>
        <v/>
      </c>
      <c r="O12" s="331"/>
      <c r="P12" s="331"/>
    </row>
    <row r="13" spans="1:16" ht="16.5" customHeight="1" thickBot="1">
      <c r="A13" s="659" t="s">
        <v>602</v>
      </c>
      <c r="B13" s="322" t="s">
        <v>619</v>
      </c>
      <c r="C13" s="323" t="s">
        <v>600</v>
      </c>
      <c r="D13" s="324" t="s">
        <v>601</v>
      </c>
      <c r="E13" s="325"/>
      <c r="F13" s="326"/>
      <c r="G13" s="327" t="s">
        <v>591</v>
      </c>
      <c r="I13" s="331"/>
      <c r="J13" s="319" t="s">
        <v>620</v>
      </c>
      <c r="K13" s="320" t="s">
        <v>621</v>
      </c>
      <c r="L13" s="321" t="str">
        <f>F30</f>
        <v/>
      </c>
      <c r="M13" s="320" t="s">
        <v>622</v>
      </c>
      <c r="N13" s="321" t="str">
        <f>F32</f>
        <v/>
      </c>
      <c r="O13" s="331"/>
      <c r="P13" s="331"/>
    </row>
    <row r="14" spans="1:16" ht="16.5" customHeight="1" thickTop="1" thickBot="1">
      <c r="A14" s="734"/>
      <c r="B14" s="313" t="s">
        <v>605</v>
      </c>
      <c r="D14" s="314" t="s">
        <v>606</v>
      </c>
      <c r="E14" s="328" t="s">
        <v>603</v>
      </c>
      <c r="F14" s="329" t="str">
        <f>IF($F$6="","",IF(F13="","",ROUNDDOWN(F13/$F$6,1)))</f>
        <v/>
      </c>
      <c r="G14" s="330" t="s">
        <v>98</v>
      </c>
      <c r="I14" s="331"/>
      <c r="J14" s="319" t="s">
        <v>623</v>
      </c>
      <c r="K14" s="320" t="s">
        <v>624</v>
      </c>
      <c r="L14" s="321" t="str">
        <f>F34</f>
        <v/>
      </c>
      <c r="M14" s="320" t="s">
        <v>625</v>
      </c>
      <c r="N14" s="321" t="str">
        <f>F36</f>
        <v/>
      </c>
      <c r="O14" s="331"/>
      <c r="P14" s="331"/>
    </row>
    <row r="15" spans="1:16" ht="16.5" customHeight="1" thickTop="1" thickBot="1">
      <c r="A15" s="734"/>
      <c r="B15" s="332" t="s">
        <v>610</v>
      </c>
      <c r="C15" s="313" t="s">
        <v>600</v>
      </c>
      <c r="D15" s="314" t="s">
        <v>611</v>
      </c>
      <c r="F15" s="333"/>
      <c r="G15" s="330" t="s">
        <v>591</v>
      </c>
      <c r="I15" s="331"/>
      <c r="J15" s="319" t="s">
        <v>626</v>
      </c>
      <c r="K15" s="320" t="s">
        <v>627</v>
      </c>
      <c r="L15" s="321" t="str">
        <f>F38</f>
        <v/>
      </c>
      <c r="M15" s="320" t="s">
        <v>628</v>
      </c>
      <c r="N15" s="321" t="str">
        <f>F40</f>
        <v/>
      </c>
      <c r="O15" s="331"/>
      <c r="P15" s="331"/>
    </row>
    <row r="16" spans="1:16" ht="16.5" customHeight="1" thickTop="1" thickBot="1">
      <c r="A16" s="735"/>
      <c r="B16" s="334" t="s">
        <v>605</v>
      </c>
      <c r="C16" s="334"/>
      <c r="D16" s="335" t="s">
        <v>615</v>
      </c>
      <c r="E16" s="328" t="s">
        <v>604</v>
      </c>
      <c r="F16" s="329" t="str">
        <f>IF($F$6="","",IF(F15="","",ROUNDDOWN(F15/$F$6,1)))</f>
        <v/>
      </c>
      <c r="G16" s="336" t="s">
        <v>98</v>
      </c>
      <c r="I16" s="331"/>
      <c r="J16" s="319" t="s">
        <v>629</v>
      </c>
      <c r="K16" s="320" t="s">
        <v>630</v>
      </c>
      <c r="L16" s="321" t="str">
        <f>F42</f>
        <v/>
      </c>
      <c r="M16" s="320" t="s">
        <v>631</v>
      </c>
      <c r="N16" s="321" t="str">
        <f>F44</f>
        <v/>
      </c>
      <c r="O16" s="331"/>
      <c r="P16" s="331"/>
    </row>
    <row r="17" spans="1:16" ht="16.5" customHeight="1" thickBot="1">
      <c r="A17" s="659" t="s">
        <v>607</v>
      </c>
      <c r="B17" s="322" t="s">
        <v>619</v>
      </c>
      <c r="C17" s="323" t="s">
        <v>600</v>
      </c>
      <c r="D17" s="324" t="s">
        <v>601</v>
      </c>
      <c r="E17" s="325"/>
      <c r="F17" s="326"/>
      <c r="G17" s="327" t="s">
        <v>591</v>
      </c>
      <c r="I17" s="331"/>
      <c r="J17" s="319" t="s">
        <v>632</v>
      </c>
      <c r="K17" s="320" t="s">
        <v>633</v>
      </c>
      <c r="L17" s="321" t="str">
        <f>F46</f>
        <v/>
      </c>
      <c r="M17" s="320" t="s">
        <v>634</v>
      </c>
      <c r="N17" s="321" t="str">
        <f>F48</f>
        <v/>
      </c>
      <c r="O17" s="331"/>
      <c r="P17" s="331"/>
    </row>
    <row r="18" spans="1:16" ht="16.5" customHeight="1" thickTop="1" thickBot="1">
      <c r="A18" s="734"/>
      <c r="B18" s="313" t="s">
        <v>605</v>
      </c>
      <c r="D18" s="314" t="s">
        <v>606</v>
      </c>
      <c r="E18" s="328" t="s">
        <v>608</v>
      </c>
      <c r="F18" s="329" t="str">
        <f>IF($F$6="","",IF(F17="","",ROUNDDOWN(F17/$F$6,1)))</f>
        <v/>
      </c>
      <c r="G18" s="330" t="s">
        <v>98</v>
      </c>
      <c r="I18" s="331"/>
      <c r="J18" s="337" t="s">
        <v>635</v>
      </c>
      <c r="K18" s="338" t="s">
        <v>636</v>
      </c>
      <c r="L18" s="339" t="str">
        <f>F50</f>
        <v/>
      </c>
      <c r="M18" s="338" t="s">
        <v>637</v>
      </c>
      <c r="N18" s="339" t="str">
        <f>F52</f>
        <v/>
      </c>
      <c r="O18" s="331"/>
      <c r="P18" s="331"/>
    </row>
    <row r="19" spans="1:16" ht="16.5" customHeight="1" thickTop="1" thickBot="1">
      <c r="A19" s="734"/>
      <c r="B19" s="332" t="s">
        <v>610</v>
      </c>
      <c r="C19" s="313" t="s">
        <v>600</v>
      </c>
      <c r="D19" s="314" t="s">
        <v>611</v>
      </c>
      <c r="F19" s="333"/>
      <c r="G19" s="330" t="s">
        <v>591</v>
      </c>
      <c r="I19" s="331"/>
      <c r="J19" s="340" t="s">
        <v>638</v>
      </c>
      <c r="K19" s="341" t="s">
        <v>639</v>
      </c>
      <c r="L19" s="342">
        <f>SUM(L8:L18)</f>
        <v>0</v>
      </c>
      <c r="M19" s="341" t="s">
        <v>640</v>
      </c>
      <c r="N19" s="342">
        <f>SUM(N8:N18)</f>
        <v>0</v>
      </c>
      <c r="O19" s="331"/>
      <c r="P19" s="331"/>
    </row>
    <row r="20" spans="1:16" ht="16.5" customHeight="1" thickTop="1" thickBot="1">
      <c r="A20" s="735"/>
      <c r="B20" s="334" t="s">
        <v>605</v>
      </c>
      <c r="C20" s="334"/>
      <c r="D20" s="335" t="s">
        <v>615</v>
      </c>
      <c r="E20" s="328" t="s">
        <v>609</v>
      </c>
      <c r="F20" s="329" t="str">
        <f>IF($F$6="","",IF(F19="","",ROUNDDOWN(F19/$F$6,1)))</f>
        <v/>
      </c>
      <c r="G20" s="336" t="s">
        <v>98</v>
      </c>
      <c r="I20" s="331"/>
      <c r="J20" s="343"/>
      <c r="K20" s="343"/>
      <c r="L20" s="331"/>
      <c r="M20" s="343"/>
      <c r="N20" s="331"/>
      <c r="O20" s="331"/>
      <c r="P20" s="331"/>
    </row>
    <row r="21" spans="1:16" ht="16.5" customHeight="1" thickBot="1">
      <c r="A21" s="659" t="s">
        <v>612</v>
      </c>
      <c r="B21" s="322" t="s">
        <v>619</v>
      </c>
      <c r="C21" s="323" t="s">
        <v>600</v>
      </c>
      <c r="D21" s="324" t="s">
        <v>601</v>
      </c>
      <c r="E21" s="325"/>
      <c r="F21" s="326"/>
      <c r="G21" s="327" t="s">
        <v>591</v>
      </c>
      <c r="I21" s="331"/>
      <c r="J21" s="306"/>
      <c r="K21" s="306"/>
      <c r="L21" s="344" t="s">
        <v>641</v>
      </c>
      <c r="M21" s="306"/>
      <c r="N21" s="344" t="s">
        <v>642</v>
      </c>
      <c r="O21" s="306"/>
      <c r="P21" s="331"/>
    </row>
    <row r="22" spans="1:16" ht="16.5" customHeight="1" thickTop="1" thickBot="1">
      <c r="A22" s="734"/>
      <c r="B22" s="313" t="s">
        <v>605</v>
      </c>
      <c r="D22" s="314" t="s">
        <v>606</v>
      </c>
      <c r="E22" s="328" t="s">
        <v>613</v>
      </c>
      <c r="F22" s="329" t="str">
        <f>IF($F$6="","",IF(F21="","",ROUNDDOWN(F21/$F$6,1)))</f>
        <v/>
      </c>
      <c r="G22" s="330" t="s">
        <v>98</v>
      </c>
      <c r="I22" s="331"/>
      <c r="J22" s="306"/>
      <c r="K22" s="306"/>
      <c r="L22" s="306" t="s">
        <v>643</v>
      </c>
      <c r="M22" s="306"/>
      <c r="N22" s="306" t="s">
        <v>644</v>
      </c>
      <c r="O22" s="306"/>
      <c r="P22" s="331"/>
    </row>
    <row r="23" spans="1:16" ht="16.5" customHeight="1" thickTop="1" thickBot="1">
      <c r="A23" s="734"/>
      <c r="B23" s="332" t="s">
        <v>610</v>
      </c>
      <c r="C23" s="313" t="s">
        <v>600</v>
      </c>
      <c r="D23" s="314" t="s">
        <v>611</v>
      </c>
      <c r="F23" s="333"/>
      <c r="G23" s="330" t="s">
        <v>591</v>
      </c>
      <c r="J23" s="345" t="s">
        <v>645</v>
      </c>
      <c r="K23" s="343"/>
      <c r="L23" s="346">
        <f>L19/11</f>
        <v>0</v>
      </c>
      <c r="M23" s="343"/>
      <c r="N23" s="346">
        <f>N19/11</f>
        <v>0</v>
      </c>
      <c r="O23" s="306"/>
      <c r="P23" s="306"/>
    </row>
    <row r="24" spans="1:16" ht="16.5" customHeight="1" thickTop="1" thickBot="1">
      <c r="A24" s="735"/>
      <c r="B24" s="334" t="s">
        <v>605</v>
      </c>
      <c r="C24" s="334"/>
      <c r="D24" s="335" t="s">
        <v>615</v>
      </c>
      <c r="E24" s="328" t="s">
        <v>614</v>
      </c>
      <c r="F24" s="329" t="str">
        <f>IF($F$6="","",IF(F23="","",ROUNDDOWN(F23/$F$6,1)))</f>
        <v/>
      </c>
      <c r="G24" s="336" t="s">
        <v>98</v>
      </c>
      <c r="J24" s="313"/>
      <c r="K24" s="313"/>
      <c r="L24" s="306"/>
      <c r="M24" s="313"/>
      <c r="N24" s="306"/>
      <c r="O24" s="306"/>
      <c r="P24" s="306"/>
    </row>
    <row r="25" spans="1:16" ht="16.5" customHeight="1" thickBot="1">
      <c r="A25" s="659" t="s">
        <v>616</v>
      </c>
      <c r="B25" s="322" t="s">
        <v>619</v>
      </c>
      <c r="C25" s="323" t="s">
        <v>600</v>
      </c>
      <c r="D25" s="324" t="s">
        <v>601</v>
      </c>
      <c r="E25" s="325"/>
      <c r="F25" s="326"/>
      <c r="G25" s="327" t="s">
        <v>591</v>
      </c>
      <c r="J25" s="343"/>
      <c r="K25" s="343"/>
      <c r="L25" s="331"/>
      <c r="M25" s="343"/>
      <c r="N25" s="331"/>
      <c r="O25" s="331"/>
      <c r="P25" s="331"/>
    </row>
    <row r="26" spans="1:16" ht="16.5" customHeight="1" thickTop="1" thickBot="1">
      <c r="A26" s="734"/>
      <c r="B26" s="313" t="s">
        <v>605</v>
      </c>
      <c r="D26" s="314" t="s">
        <v>606</v>
      </c>
      <c r="E26" s="328" t="s">
        <v>617</v>
      </c>
      <c r="F26" s="329" t="str">
        <f>IF($F$6="","",IF(F25="","",ROUNDDOWN(F25/$F$6,1)))</f>
        <v/>
      </c>
      <c r="G26" s="330" t="s">
        <v>98</v>
      </c>
      <c r="I26" s="347" t="s">
        <v>646</v>
      </c>
      <c r="J26" s="348">
        <f>N23</f>
        <v>0</v>
      </c>
      <c r="K26" s="317"/>
      <c r="L26" s="317" t="s">
        <v>98</v>
      </c>
      <c r="M26" s="317"/>
      <c r="N26" s="317" t="s">
        <v>647</v>
      </c>
      <c r="O26" s="305"/>
    </row>
    <row r="27" spans="1:16" ht="16.5" customHeight="1" thickTop="1" thickBot="1">
      <c r="A27" s="734"/>
      <c r="B27" s="332" t="s">
        <v>610</v>
      </c>
      <c r="C27" s="313" t="s">
        <v>600</v>
      </c>
      <c r="D27" s="314" t="s">
        <v>611</v>
      </c>
      <c r="F27" s="333"/>
      <c r="G27" s="330" t="s">
        <v>591</v>
      </c>
      <c r="I27" s="347"/>
      <c r="J27" s="349"/>
      <c r="K27" s="349"/>
      <c r="L27" s="347" t="s">
        <v>648</v>
      </c>
      <c r="M27" s="349"/>
      <c r="N27" s="346" t="e">
        <f>(J26/J28)*100</f>
        <v>#DIV/0!</v>
      </c>
      <c r="O27" s="305" t="s">
        <v>649</v>
      </c>
    </row>
    <row r="28" spans="1:16" ht="16.5" customHeight="1" thickTop="1" thickBot="1">
      <c r="A28" s="735"/>
      <c r="B28" s="334" t="s">
        <v>605</v>
      </c>
      <c r="C28" s="334"/>
      <c r="D28" s="335" t="s">
        <v>615</v>
      </c>
      <c r="E28" s="328" t="s">
        <v>650</v>
      </c>
      <c r="F28" s="329" t="str">
        <f>IF($F$6="","",IF(F27="","",ROUNDDOWN(F27/$F$6,1)))</f>
        <v/>
      </c>
      <c r="G28" s="336" t="s">
        <v>98</v>
      </c>
      <c r="I28" s="347" t="s">
        <v>651</v>
      </c>
      <c r="J28" s="350">
        <f>L23</f>
        <v>0</v>
      </c>
      <c r="K28" s="305"/>
      <c r="L28" s="306" t="s">
        <v>98</v>
      </c>
      <c r="M28" s="305"/>
      <c r="N28" s="306"/>
      <c r="O28" s="306"/>
    </row>
    <row r="29" spans="1:16" ht="16.5" customHeight="1" thickBot="1">
      <c r="A29" s="659" t="s">
        <v>620</v>
      </c>
      <c r="B29" s="322" t="s">
        <v>619</v>
      </c>
      <c r="C29" s="323" t="s">
        <v>600</v>
      </c>
      <c r="D29" s="324" t="s">
        <v>601</v>
      </c>
      <c r="E29" s="325"/>
      <c r="F29" s="326"/>
      <c r="G29" s="327" t="s">
        <v>591</v>
      </c>
      <c r="I29" s="331"/>
      <c r="J29" s="331"/>
      <c r="K29" s="331"/>
      <c r="L29" s="331"/>
      <c r="M29" s="331"/>
      <c r="O29" s="331"/>
    </row>
    <row r="30" spans="1:16" ht="16.5" customHeight="1" thickTop="1" thickBot="1">
      <c r="A30" s="734"/>
      <c r="B30" s="313" t="s">
        <v>605</v>
      </c>
      <c r="D30" s="314" t="s">
        <v>606</v>
      </c>
      <c r="E30" s="328" t="s">
        <v>652</v>
      </c>
      <c r="F30" s="329" t="str">
        <f>IF($F$6="","",IF(F29="","",ROUNDDOWN(F29/$F$6,1)))</f>
        <v/>
      </c>
      <c r="G30" s="330" t="s">
        <v>98</v>
      </c>
      <c r="J30" s="678" t="s">
        <v>653</v>
      </c>
      <c r="K30" s="678"/>
      <c r="L30" s="678"/>
      <c r="M30" s="678"/>
      <c r="N30" s="678"/>
      <c r="O30" s="678"/>
      <c r="P30" s="331"/>
    </row>
    <row r="31" spans="1:16" ht="16.5" customHeight="1" thickTop="1" thickBot="1">
      <c r="A31" s="734"/>
      <c r="B31" s="332" t="s">
        <v>610</v>
      </c>
      <c r="C31" s="313" t="s">
        <v>600</v>
      </c>
      <c r="D31" s="314" t="s">
        <v>611</v>
      </c>
      <c r="F31" s="333"/>
      <c r="G31" s="330" t="s">
        <v>591</v>
      </c>
      <c r="I31" s="331"/>
      <c r="J31" s="678"/>
      <c r="K31" s="678"/>
      <c r="L31" s="678"/>
      <c r="M31" s="678"/>
      <c r="N31" s="678"/>
      <c r="O31" s="678"/>
      <c r="P31" s="331"/>
    </row>
    <row r="32" spans="1:16" ht="16.5" customHeight="1" thickTop="1" thickBot="1">
      <c r="A32" s="735"/>
      <c r="B32" s="334" t="s">
        <v>605</v>
      </c>
      <c r="C32" s="334"/>
      <c r="D32" s="335" t="s">
        <v>615</v>
      </c>
      <c r="E32" s="328" t="s">
        <v>622</v>
      </c>
      <c r="F32" s="329" t="str">
        <f>IF($F$6="","",IF(F31="","",ROUNDDOWN(F31/$F$6,1)))</f>
        <v/>
      </c>
      <c r="G32" s="336" t="s">
        <v>98</v>
      </c>
      <c r="I32" s="331"/>
      <c r="J32" s="351"/>
      <c r="K32" s="351"/>
      <c r="L32" s="351"/>
      <c r="M32" s="351"/>
      <c r="N32" s="352"/>
      <c r="O32" s="352"/>
      <c r="P32" s="331"/>
    </row>
    <row r="33" spans="1:16" ht="16.5" customHeight="1" thickBot="1">
      <c r="A33" s="659" t="s">
        <v>623</v>
      </c>
      <c r="B33" s="322" t="s">
        <v>619</v>
      </c>
      <c r="C33" s="323" t="s">
        <v>600</v>
      </c>
      <c r="D33" s="324" t="s">
        <v>601</v>
      </c>
      <c r="E33" s="325"/>
      <c r="F33" s="326"/>
      <c r="G33" s="327" t="s">
        <v>591</v>
      </c>
      <c r="I33" s="331"/>
      <c r="J33" s="679" t="s">
        <v>654</v>
      </c>
      <c r="K33" s="680"/>
      <c r="L33" s="680"/>
      <c r="M33" s="680"/>
      <c r="N33" s="681"/>
      <c r="O33" s="682"/>
      <c r="P33" s="331"/>
    </row>
    <row r="34" spans="1:16" ht="16.5" customHeight="1" thickTop="1" thickBot="1">
      <c r="A34" s="734"/>
      <c r="B34" s="313" t="s">
        <v>605</v>
      </c>
      <c r="D34" s="314" t="s">
        <v>606</v>
      </c>
      <c r="E34" s="328" t="s">
        <v>624</v>
      </c>
      <c r="F34" s="329" t="str">
        <f>IF($F$6="","",IF(F33="","",ROUNDDOWN(F33/$F$6,1)))</f>
        <v/>
      </c>
      <c r="G34" s="330" t="s">
        <v>98</v>
      </c>
      <c r="I34" s="331"/>
      <c r="J34" s="683" t="s">
        <v>655</v>
      </c>
      <c r="K34" s="684"/>
      <c r="L34" s="684"/>
      <c r="M34" s="684"/>
      <c r="N34" s="354" t="s">
        <v>656</v>
      </c>
      <c r="O34" s="355" t="s">
        <v>657</v>
      </c>
      <c r="P34" s="331"/>
    </row>
    <row r="35" spans="1:16" ht="16.5" customHeight="1" thickTop="1" thickBot="1">
      <c r="A35" s="734"/>
      <c r="B35" s="332" t="s">
        <v>610</v>
      </c>
      <c r="C35" s="313" t="s">
        <v>600</v>
      </c>
      <c r="D35" s="314" t="s">
        <v>611</v>
      </c>
      <c r="F35" s="333"/>
      <c r="G35" s="330" t="s">
        <v>591</v>
      </c>
      <c r="I35" s="331"/>
      <c r="J35" s="685" t="s">
        <v>655</v>
      </c>
      <c r="K35" s="686"/>
      <c r="L35" s="686"/>
      <c r="M35" s="686"/>
      <c r="N35" s="356" t="s">
        <v>658</v>
      </c>
      <c r="O35" s="687" t="s">
        <v>659</v>
      </c>
      <c r="P35" s="331"/>
    </row>
    <row r="36" spans="1:16" ht="16.5" customHeight="1" thickTop="1" thickBot="1">
      <c r="A36" s="735"/>
      <c r="B36" s="334" t="s">
        <v>605</v>
      </c>
      <c r="C36" s="334"/>
      <c r="D36" s="335" t="s">
        <v>615</v>
      </c>
      <c r="E36" s="328" t="s">
        <v>625</v>
      </c>
      <c r="F36" s="329" t="str">
        <f>IF($F$6="","",IF(F35="","",ROUNDDOWN(F35/$F$6,1)))</f>
        <v/>
      </c>
      <c r="G36" s="336" t="s">
        <v>98</v>
      </c>
      <c r="I36" s="331"/>
      <c r="J36" s="690" t="s">
        <v>660</v>
      </c>
      <c r="K36" s="691"/>
      <c r="L36" s="691"/>
      <c r="M36" s="691"/>
      <c r="N36" s="694" t="s">
        <v>656</v>
      </c>
      <c r="O36" s="688"/>
      <c r="P36" s="331"/>
    </row>
    <row r="37" spans="1:16" ht="16.5" customHeight="1" thickBot="1">
      <c r="A37" s="659" t="s">
        <v>626</v>
      </c>
      <c r="B37" s="322" t="s">
        <v>619</v>
      </c>
      <c r="C37" s="323" t="s">
        <v>600</v>
      </c>
      <c r="D37" s="324" t="s">
        <v>601</v>
      </c>
      <c r="E37" s="325"/>
      <c r="F37" s="326"/>
      <c r="G37" s="327" t="s">
        <v>591</v>
      </c>
      <c r="I37" s="331"/>
      <c r="J37" s="692"/>
      <c r="K37" s="693"/>
      <c r="L37" s="693"/>
      <c r="M37" s="693"/>
      <c r="N37" s="694"/>
      <c r="O37" s="689"/>
      <c r="P37" s="331"/>
    </row>
    <row r="38" spans="1:16" ht="16.5" customHeight="1" thickTop="1" thickBot="1">
      <c r="A38" s="734"/>
      <c r="B38" s="313" t="s">
        <v>605</v>
      </c>
      <c r="D38" s="314" t="s">
        <v>606</v>
      </c>
      <c r="E38" s="328" t="s">
        <v>627</v>
      </c>
      <c r="F38" s="329" t="str">
        <f>IF($F$6="","",IF(F37="","",ROUNDDOWN(F37/$F$6,1)))</f>
        <v/>
      </c>
      <c r="G38" s="330" t="s">
        <v>98</v>
      </c>
      <c r="I38" s="331"/>
      <c r="J38" s="685" t="s">
        <v>655</v>
      </c>
      <c r="K38" s="686"/>
      <c r="L38" s="686"/>
      <c r="M38" s="686"/>
      <c r="N38" s="356" t="s">
        <v>661</v>
      </c>
      <c r="O38" s="688" t="s">
        <v>662</v>
      </c>
      <c r="P38" s="331"/>
    </row>
    <row r="39" spans="1:16" ht="16.5" customHeight="1" thickTop="1" thickBot="1">
      <c r="A39" s="734"/>
      <c r="B39" s="332" t="s">
        <v>610</v>
      </c>
      <c r="C39" s="313" t="s">
        <v>600</v>
      </c>
      <c r="D39" s="314" t="s">
        <v>611</v>
      </c>
      <c r="F39" s="333"/>
      <c r="G39" s="330" t="s">
        <v>591</v>
      </c>
      <c r="I39" s="331"/>
      <c r="J39" s="690" t="s">
        <v>660</v>
      </c>
      <c r="K39" s="691"/>
      <c r="L39" s="691"/>
      <c r="M39" s="691"/>
      <c r="N39" s="694" t="s">
        <v>663</v>
      </c>
      <c r="O39" s="688"/>
      <c r="P39" s="331"/>
    </row>
    <row r="40" spans="1:16" ht="16.5" customHeight="1" thickTop="1" thickBot="1">
      <c r="A40" s="735"/>
      <c r="B40" s="334" t="s">
        <v>605</v>
      </c>
      <c r="C40" s="334"/>
      <c r="D40" s="335" t="s">
        <v>615</v>
      </c>
      <c r="E40" s="328" t="s">
        <v>628</v>
      </c>
      <c r="F40" s="329" t="str">
        <f>IF($F$6="","",IF(F39="","",ROUNDDOWN(F39/$F$6,1)))</f>
        <v/>
      </c>
      <c r="G40" s="336" t="s">
        <v>98</v>
      </c>
      <c r="I40" s="331"/>
      <c r="J40" s="696"/>
      <c r="K40" s="697"/>
      <c r="L40" s="697"/>
      <c r="M40" s="697"/>
      <c r="N40" s="698"/>
      <c r="O40" s="695"/>
      <c r="P40" s="331"/>
    </row>
    <row r="41" spans="1:16" ht="16.5" customHeight="1" thickBot="1">
      <c r="A41" s="659" t="s">
        <v>629</v>
      </c>
      <c r="B41" s="322" t="s">
        <v>619</v>
      </c>
      <c r="C41" s="323" t="s">
        <v>600</v>
      </c>
      <c r="D41" s="324" t="s">
        <v>601</v>
      </c>
      <c r="E41" s="325"/>
      <c r="F41" s="326"/>
      <c r="G41" s="327" t="s">
        <v>591</v>
      </c>
      <c r="I41" s="331"/>
      <c r="J41" s="353" t="s">
        <v>664</v>
      </c>
      <c r="K41" s="359"/>
      <c r="L41" s="359"/>
      <c r="M41" s="359"/>
      <c r="N41" s="359"/>
      <c r="O41" s="360"/>
      <c r="P41" s="331"/>
    </row>
    <row r="42" spans="1:16" ht="16.5" customHeight="1" thickTop="1" thickBot="1">
      <c r="A42" s="734"/>
      <c r="B42" s="313" t="s">
        <v>605</v>
      </c>
      <c r="D42" s="314" t="s">
        <v>606</v>
      </c>
      <c r="E42" s="328" t="s">
        <v>630</v>
      </c>
      <c r="F42" s="329" t="str">
        <f>IF($F$6="","",IF(F41="","",ROUNDDOWN(F41/$F$6,1)))</f>
        <v/>
      </c>
      <c r="G42" s="330" t="s">
        <v>98</v>
      </c>
      <c r="I42" s="331"/>
      <c r="J42" s="683" t="s">
        <v>665</v>
      </c>
      <c r="K42" s="684"/>
      <c r="L42" s="684"/>
      <c r="M42" s="684"/>
      <c r="N42" s="354" t="s">
        <v>656</v>
      </c>
      <c r="O42" s="355" t="s">
        <v>657</v>
      </c>
      <c r="P42" s="331"/>
    </row>
    <row r="43" spans="1:16" ht="16.5" customHeight="1" thickTop="1" thickBot="1">
      <c r="A43" s="734"/>
      <c r="B43" s="332" t="s">
        <v>610</v>
      </c>
      <c r="C43" s="313" t="s">
        <v>600</v>
      </c>
      <c r="D43" s="314" t="s">
        <v>611</v>
      </c>
      <c r="F43" s="333"/>
      <c r="G43" s="330" t="s">
        <v>591</v>
      </c>
      <c r="I43" s="331"/>
      <c r="J43" s="685" t="s">
        <v>665</v>
      </c>
      <c r="K43" s="686"/>
      <c r="L43" s="686"/>
      <c r="M43" s="686"/>
      <c r="N43" s="356" t="s">
        <v>658</v>
      </c>
      <c r="O43" s="687" t="s">
        <v>659</v>
      </c>
      <c r="P43" s="331"/>
    </row>
    <row r="44" spans="1:16" ht="16.5" customHeight="1" thickTop="1" thickBot="1">
      <c r="A44" s="735"/>
      <c r="B44" s="334" t="s">
        <v>605</v>
      </c>
      <c r="C44" s="334"/>
      <c r="D44" s="335" t="s">
        <v>615</v>
      </c>
      <c r="E44" s="328" t="s">
        <v>631</v>
      </c>
      <c r="F44" s="329" t="str">
        <f>IF($F$6="","",IF(F43="","",ROUNDDOWN(F43/$F$6,1)))</f>
        <v/>
      </c>
      <c r="G44" s="336" t="s">
        <v>98</v>
      </c>
      <c r="I44" s="331"/>
      <c r="J44" s="690" t="s">
        <v>666</v>
      </c>
      <c r="K44" s="691"/>
      <c r="L44" s="691"/>
      <c r="M44" s="691"/>
      <c r="N44" s="694" t="s">
        <v>656</v>
      </c>
      <c r="O44" s="688"/>
      <c r="P44" s="331"/>
    </row>
    <row r="45" spans="1:16" ht="16.5" customHeight="1" thickBot="1">
      <c r="A45" s="659" t="s">
        <v>632</v>
      </c>
      <c r="B45" s="322" t="s">
        <v>619</v>
      </c>
      <c r="C45" s="323" t="s">
        <v>600</v>
      </c>
      <c r="D45" s="324" t="s">
        <v>601</v>
      </c>
      <c r="E45" s="325"/>
      <c r="F45" s="326"/>
      <c r="G45" s="327" t="s">
        <v>591</v>
      </c>
      <c r="I45" s="331"/>
      <c r="J45" s="692"/>
      <c r="K45" s="693"/>
      <c r="L45" s="693"/>
      <c r="M45" s="693"/>
      <c r="N45" s="699"/>
      <c r="O45" s="689"/>
      <c r="P45" s="331"/>
    </row>
    <row r="46" spans="1:16" ht="16.5" customHeight="1" thickTop="1" thickBot="1">
      <c r="A46" s="734"/>
      <c r="B46" s="313" t="s">
        <v>605</v>
      </c>
      <c r="D46" s="314" t="s">
        <v>606</v>
      </c>
      <c r="E46" s="328" t="s">
        <v>633</v>
      </c>
      <c r="F46" s="329" t="str">
        <f>IF($F$6="","",IF(F45="","",ROUNDDOWN(F45/$F$6,1)))</f>
        <v/>
      </c>
      <c r="G46" s="330" t="s">
        <v>98</v>
      </c>
      <c r="I46" s="331"/>
      <c r="J46" s="683" t="s">
        <v>655</v>
      </c>
      <c r="K46" s="684"/>
      <c r="L46" s="684"/>
      <c r="M46" s="684"/>
      <c r="N46" s="354" t="s">
        <v>661</v>
      </c>
      <c r="O46" s="688" t="s">
        <v>662</v>
      </c>
    </row>
    <row r="47" spans="1:16" ht="16.5" customHeight="1" thickTop="1" thickBot="1">
      <c r="A47" s="734"/>
      <c r="B47" s="332" t="s">
        <v>610</v>
      </c>
      <c r="C47" s="313" t="s">
        <v>600</v>
      </c>
      <c r="D47" s="314" t="s">
        <v>611</v>
      </c>
      <c r="F47" s="333"/>
      <c r="G47" s="330" t="s">
        <v>591</v>
      </c>
      <c r="I47" s="331"/>
      <c r="J47" s="690" t="s">
        <v>660</v>
      </c>
      <c r="K47" s="691"/>
      <c r="L47" s="691"/>
      <c r="M47" s="691"/>
      <c r="N47" s="694" t="s">
        <v>663</v>
      </c>
      <c r="O47" s="688"/>
    </row>
    <row r="48" spans="1:16" ht="16.5" customHeight="1" thickTop="1" thickBot="1">
      <c r="A48" s="735"/>
      <c r="B48" s="334" t="s">
        <v>605</v>
      </c>
      <c r="C48" s="334"/>
      <c r="D48" s="335" t="s">
        <v>615</v>
      </c>
      <c r="E48" s="328" t="s">
        <v>634</v>
      </c>
      <c r="F48" s="329" t="str">
        <f>IF($F$6="","",IF(F47="","",ROUNDDOWN(F47/$F$6,1)))</f>
        <v/>
      </c>
      <c r="G48" s="336" t="s">
        <v>98</v>
      </c>
      <c r="I48" s="331"/>
      <c r="J48" s="696"/>
      <c r="K48" s="697"/>
      <c r="L48" s="697"/>
      <c r="M48" s="697"/>
      <c r="N48" s="698"/>
      <c r="O48" s="695"/>
    </row>
    <row r="49" spans="1:16" ht="16.5" customHeight="1" thickBot="1">
      <c r="A49" s="659" t="s">
        <v>635</v>
      </c>
      <c r="B49" s="322" t="s">
        <v>619</v>
      </c>
      <c r="C49" s="323" t="s">
        <v>600</v>
      </c>
      <c r="D49" s="324" t="s">
        <v>601</v>
      </c>
      <c r="E49" s="325"/>
      <c r="F49" s="326"/>
      <c r="G49" s="327" t="s">
        <v>591</v>
      </c>
      <c r="I49" s="331"/>
      <c r="J49" s="700" t="s">
        <v>667</v>
      </c>
      <c r="K49" s="701"/>
      <c r="L49" s="701"/>
      <c r="M49" s="701"/>
      <c r="N49" s="361" t="s">
        <v>668</v>
      </c>
      <c r="O49" s="362" t="s">
        <v>657</v>
      </c>
      <c r="P49" s="331"/>
    </row>
    <row r="50" spans="1:16" ht="16.5" customHeight="1" thickTop="1" thickBot="1">
      <c r="A50" s="734"/>
      <c r="B50" s="313" t="s">
        <v>605</v>
      </c>
      <c r="D50" s="314" t="s">
        <v>606</v>
      </c>
      <c r="E50" s="328" t="s">
        <v>636</v>
      </c>
      <c r="F50" s="329" t="str">
        <f>IF($F$6="","",IF(F49="","",ROUNDDOWN(F49/$F$6,1)))</f>
        <v/>
      </c>
      <c r="G50" s="330" t="s">
        <v>98</v>
      </c>
      <c r="I50" s="331"/>
      <c r="J50" s="702" t="s">
        <v>669</v>
      </c>
      <c r="K50" s="703"/>
      <c r="L50" s="703"/>
      <c r="M50" s="703"/>
      <c r="N50" s="354" t="s">
        <v>663</v>
      </c>
      <c r="O50" s="355" t="s">
        <v>659</v>
      </c>
      <c r="P50" s="331"/>
    </row>
    <row r="51" spans="1:16" ht="16.5" customHeight="1" thickTop="1" thickBot="1">
      <c r="A51" s="734"/>
      <c r="B51" s="332" t="s">
        <v>610</v>
      </c>
      <c r="C51" s="313" t="s">
        <v>600</v>
      </c>
      <c r="D51" s="314" t="s">
        <v>611</v>
      </c>
      <c r="F51" s="333"/>
      <c r="G51" s="330" t="s">
        <v>591</v>
      </c>
      <c r="J51" s="365"/>
      <c r="K51" s="366"/>
      <c r="L51" s="366"/>
      <c r="M51" s="366"/>
      <c r="N51" s="357" t="s">
        <v>658</v>
      </c>
      <c r="O51" s="358" t="s">
        <v>662</v>
      </c>
      <c r="P51" s="331"/>
    </row>
    <row r="52" spans="1:16" ht="16.5" customHeight="1" thickTop="1" thickBot="1">
      <c r="A52" s="735"/>
      <c r="B52" s="334" t="s">
        <v>605</v>
      </c>
      <c r="C52" s="334"/>
      <c r="D52" s="335" t="s">
        <v>615</v>
      </c>
      <c r="E52" s="367" t="s">
        <v>637</v>
      </c>
      <c r="F52" s="329" t="str">
        <f>IF($F$6="","",IF(F51="","",ROUNDDOWN(F51/$F$6,1)))</f>
        <v/>
      </c>
      <c r="G52" s="336" t="s">
        <v>98</v>
      </c>
      <c r="J52" s="700" t="s">
        <v>670</v>
      </c>
      <c r="K52" s="701"/>
      <c r="L52" s="701"/>
      <c r="M52" s="701"/>
      <c r="N52" s="361" t="s">
        <v>668</v>
      </c>
      <c r="O52" s="362" t="s">
        <v>657</v>
      </c>
      <c r="P52" s="331"/>
    </row>
    <row r="53" spans="1:16" ht="12">
      <c r="J53" s="702" t="s">
        <v>671</v>
      </c>
      <c r="K53" s="703"/>
      <c r="L53" s="703"/>
      <c r="M53" s="703"/>
      <c r="N53" s="354" t="s">
        <v>663</v>
      </c>
      <c r="O53" s="355" t="s">
        <v>659</v>
      </c>
    </row>
    <row r="54" spans="1:16" ht="12.75" customHeight="1" thickBot="1">
      <c r="J54" s="365"/>
      <c r="K54" s="366"/>
      <c r="L54" s="366"/>
      <c r="M54" s="366"/>
      <c r="N54" s="357" t="s">
        <v>658</v>
      </c>
      <c r="O54" s="358" t="s">
        <v>662</v>
      </c>
    </row>
    <row r="55" spans="1:16" ht="12.75" customHeight="1">
      <c r="B55" s="704" t="s">
        <v>672</v>
      </c>
      <c r="C55" s="705"/>
      <c r="D55" s="705"/>
      <c r="E55" s="705"/>
      <c r="F55" s="706"/>
      <c r="J55" s="700" t="s">
        <v>673</v>
      </c>
      <c r="K55" s="701"/>
      <c r="L55" s="701"/>
      <c r="M55" s="701"/>
      <c r="N55" s="361" t="s">
        <v>668</v>
      </c>
      <c r="O55" s="362" t="s">
        <v>657</v>
      </c>
    </row>
    <row r="56" spans="1:16" ht="12.75" customHeight="1">
      <c r="B56" s="707"/>
      <c r="C56" s="708"/>
      <c r="D56" s="708"/>
      <c r="E56" s="708"/>
      <c r="F56" s="709"/>
      <c r="J56" s="363"/>
      <c r="K56" s="364"/>
      <c r="L56" s="364"/>
      <c r="M56" s="364"/>
      <c r="N56" s="354" t="s">
        <v>656</v>
      </c>
      <c r="O56" s="355" t="s">
        <v>659</v>
      </c>
    </row>
    <row r="57" spans="1:16" ht="12.75" customHeight="1" thickBot="1">
      <c r="B57" s="707"/>
      <c r="C57" s="708"/>
      <c r="D57" s="708"/>
      <c r="E57" s="708"/>
      <c r="F57" s="709"/>
      <c r="J57" s="713"/>
      <c r="K57" s="714"/>
      <c r="L57" s="714"/>
      <c r="M57" s="714"/>
      <c r="N57" s="357" t="s">
        <v>663</v>
      </c>
      <c r="O57" s="358" t="s">
        <v>662</v>
      </c>
    </row>
    <row r="58" spans="1:16" ht="12.75" customHeight="1">
      <c r="B58" s="707"/>
      <c r="C58" s="708"/>
      <c r="D58" s="708"/>
      <c r="E58" s="708"/>
      <c r="F58" s="709"/>
      <c r="J58" s="700" t="s">
        <v>674</v>
      </c>
      <c r="K58" s="701"/>
      <c r="L58" s="701"/>
      <c r="M58" s="701"/>
      <c r="N58" s="361" t="s">
        <v>675</v>
      </c>
      <c r="O58" s="362" t="s">
        <v>657</v>
      </c>
      <c r="P58" s="370"/>
    </row>
    <row r="59" spans="1:16" ht="12.75" customHeight="1">
      <c r="B59" s="707"/>
      <c r="C59" s="708"/>
      <c r="D59" s="708"/>
      <c r="E59" s="708"/>
      <c r="F59" s="709"/>
      <c r="J59" s="363"/>
      <c r="K59" s="364"/>
      <c r="L59" s="364"/>
      <c r="M59" s="364"/>
      <c r="N59" s="354" t="s">
        <v>656</v>
      </c>
      <c r="O59" s="355" t="s">
        <v>659</v>
      </c>
      <c r="P59" s="370"/>
    </row>
    <row r="60" spans="1:16" ht="12.75" customHeight="1" thickBot="1">
      <c r="B60" s="707"/>
      <c r="C60" s="708"/>
      <c r="D60" s="708"/>
      <c r="E60" s="708"/>
      <c r="F60" s="709"/>
      <c r="J60" s="371"/>
      <c r="K60" s="372"/>
      <c r="L60" s="373"/>
      <c r="M60" s="372"/>
      <c r="N60" s="357" t="s">
        <v>663</v>
      </c>
      <c r="O60" s="358" t="s">
        <v>662</v>
      </c>
      <c r="P60" s="374"/>
    </row>
    <row r="61" spans="1:16" ht="12.75" customHeight="1">
      <c r="B61" s="707"/>
      <c r="C61" s="708"/>
      <c r="D61" s="708"/>
      <c r="E61" s="708"/>
      <c r="F61" s="709"/>
      <c r="P61" s="370"/>
    </row>
    <row r="62" spans="1:16">
      <c r="B62" s="710"/>
      <c r="C62" s="711"/>
      <c r="D62" s="711"/>
      <c r="E62" s="711"/>
      <c r="F62" s="712"/>
      <c r="P62" s="370"/>
    </row>
    <row r="63" spans="1:16">
      <c r="P63" s="370"/>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5E7A-8769-40C7-B4FF-E7E88312921D}">
  <dimension ref="A1:R52"/>
  <sheetViews>
    <sheetView view="pageBreakPreview" zoomScaleNormal="100" workbookViewId="0">
      <selection sqref="A1:O1"/>
    </sheetView>
  </sheetViews>
  <sheetFormatPr defaultRowHeight="11"/>
  <cols>
    <col min="1" max="1" width="9" style="368" bestFit="1" customWidth="1"/>
    <col min="2" max="2" width="30.125" style="306" customWidth="1"/>
    <col min="3" max="3" width="3.625" style="313" customWidth="1"/>
    <col min="4" max="4" width="12.125" style="328" customWidth="1"/>
    <col min="5" max="5" width="4.5" style="328" customWidth="1"/>
    <col min="6" max="6" width="10.625" style="369" customWidth="1"/>
    <col min="7" max="7" width="5.625" style="316" customWidth="1"/>
    <col min="8" max="8" width="2.625" style="306" customWidth="1"/>
    <col min="9" max="9" width="6.625" style="306" customWidth="1"/>
    <col min="10" max="10" width="19.125" style="370" bestFit="1" customWidth="1"/>
    <col min="11" max="11" width="5.125" style="370" customWidth="1"/>
    <col min="12" max="12" width="11.875" style="317" customWidth="1"/>
    <col min="13" max="13" width="5.125" style="370" customWidth="1"/>
    <col min="14" max="14" width="11.875" style="317" customWidth="1"/>
    <col min="15" max="15" width="8" style="317" customWidth="1"/>
    <col min="16" max="17" width="12.5" style="305" customWidth="1"/>
    <col min="18" max="21" width="12.5" style="306" customWidth="1"/>
    <col min="22" max="256" width="9" style="306"/>
    <col min="257" max="257" width="9" style="306" bestFit="1" customWidth="1"/>
    <col min="258" max="258" width="30.125" style="306" customWidth="1"/>
    <col min="259" max="259" width="3.625" style="306" customWidth="1"/>
    <col min="260" max="260" width="12.125" style="306" customWidth="1"/>
    <col min="261" max="261" width="4.5" style="306" customWidth="1"/>
    <col min="262" max="262" width="10.625" style="306" customWidth="1"/>
    <col min="263" max="263" width="5.625" style="306" customWidth="1"/>
    <col min="264" max="264" width="2.625" style="306" customWidth="1"/>
    <col min="265" max="265" width="6.625" style="306" customWidth="1"/>
    <col min="266" max="266" width="19.125" style="306" bestFit="1" customWidth="1"/>
    <col min="267" max="267" width="5.125" style="306" customWidth="1"/>
    <col min="268" max="268" width="11.875" style="306" customWidth="1"/>
    <col min="269" max="269" width="5.125" style="306" customWidth="1"/>
    <col min="270" max="270" width="11.875" style="306" customWidth="1"/>
    <col min="271" max="271" width="8" style="306" customWidth="1"/>
    <col min="272" max="277" width="12.5" style="306" customWidth="1"/>
    <col min="278" max="512" width="9" style="306"/>
    <col min="513" max="513" width="9" style="306" bestFit="1" customWidth="1"/>
    <col min="514" max="514" width="30.125" style="306" customWidth="1"/>
    <col min="515" max="515" width="3.625" style="306" customWidth="1"/>
    <col min="516" max="516" width="12.125" style="306" customWidth="1"/>
    <col min="517" max="517" width="4.5" style="306" customWidth="1"/>
    <col min="518" max="518" width="10.625" style="306" customWidth="1"/>
    <col min="519" max="519" width="5.625" style="306" customWidth="1"/>
    <col min="520" max="520" width="2.625" style="306" customWidth="1"/>
    <col min="521" max="521" width="6.625" style="306" customWidth="1"/>
    <col min="522" max="522" width="19.125" style="306" bestFit="1" customWidth="1"/>
    <col min="523" max="523" width="5.125" style="306" customWidth="1"/>
    <col min="524" max="524" width="11.875" style="306" customWidth="1"/>
    <col min="525" max="525" width="5.125" style="306" customWidth="1"/>
    <col min="526" max="526" width="11.875" style="306" customWidth="1"/>
    <col min="527" max="527" width="8" style="306" customWidth="1"/>
    <col min="528" max="533" width="12.5" style="306" customWidth="1"/>
    <col min="534" max="768" width="9" style="306"/>
    <col min="769" max="769" width="9" style="306" bestFit="1" customWidth="1"/>
    <col min="770" max="770" width="30.125" style="306" customWidth="1"/>
    <col min="771" max="771" width="3.625" style="306" customWidth="1"/>
    <col min="772" max="772" width="12.125" style="306" customWidth="1"/>
    <col min="773" max="773" width="4.5" style="306" customWidth="1"/>
    <col min="774" max="774" width="10.625" style="306" customWidth="1"/>
    <col min="775" max="775" width="5.625" style="306" customWidth="1"/>
    <col min="776" max="776" width="2.625" style="306" customWidth="1"/>
    <col min="777" max="777" width="6.625" style="306" customWidth="1"/>
    <col min="778" max="778" width="19.125" style="306" bestFit="1" customWidth="1"/>
    <col min="779" max="779" width="5.125" style="306" customWidth="1"/>
    <col min="780" max="780" width="11.875" style="306" customWidth="1"/>
    <col min="781" max="781" width="5.125" style="306" customWidth="1"/>
    <col min="782" max="782" width="11.875" style="306" customWidth="1"/>
    <col min="783" max="783" width="8" style="306" customWidth="1"/>
    <col min="784" max="789" width="12.5" style="306" customWidth="1"/>
    <col min="790" max="1024" width="9" style="306"/>
    <col min="1025" max="1025" width="9" style="306" bestFit="1" customWidth="1"/>
    <col min="1026" max="1026" width="30.125" style="306" customWidth="1"/>
    <col min="1027" max="1027" width="3.625" style="306" customWidth="1"/>
    <col min="1028" max="1028" width="12.125" style="306" customWidth="1"/>
    <col min="1029" max="1029" width="4.5" style="306" customWidth="1"/>
    <col min="1030" max="1030" width="10.625" style="306" customWidth="1"/>
    <col min="1031" max="1031" width="5.625" style="306" customWidth="1"/>
    <col min="1032" max="1032" width="2.625" style="306" customWidth="1"/>
    <col min="1033" max="1033" width="6.625" style="306" customWidth="1"/>
    <col min="1034" max="1034" width="19.125" style="306" bestFit="1" customWidth="1"/>
    <col min="1035" max="1035" width="5.125" style="306" customWidth="1"/>
    <col min="1036" max="1036" width="11.875" style="306" customWidth="1"/>
    <col min="1037" max="1037" width="5.125" style="306" customWidth="1"/>
    <col min="1038" max="1038" width="11.875" style="306" customWidth="1"/>
    <col min="1039" max="1039" width="8" style="306" customWidth="1"/>
    <col min="1040" max="1045" width="12.5" style="306" customWidth="1"/>
    <col min="1046" max="1280" width="9" style="306"/>
    <col min="1281" max="1281" width="9" style="306" bestFit="1" customWidth="1"/>
    <col min="1282" max="1282" width="30.125" style="306" customWidth="1"/>
    <col min="1283" max="1283" width="3.625" style="306" customWidth="1"/>
    <col min="1284" max="1284" width="12.125" style="306" customWidth="1"/>
    <col min="1285" max="1285" width="4.5" style="306" customWidth="1"/>
    <col min="1286" max="1286" width="10.625" style="306" customWidth="1"/>
    <col min="1287" max="1287" width="5.625" style="306" customWidth="1"/>
    <col min="1288" max="1288" width="2.625" style="306" customWidth="1"/>
    <col min="1289" max="1289" width="6.625" style="306" customWidth="1"/>
    <col min="1290" max="1290" width="19.125" style="306" bestFit="1" customWidth="1"/>
    <col min="1291" max="1291" width="5.125" style="306" customWidth="1"/>
    <col min="1292" max="1292" width="11.875" style="306" customWidth="1"/>
    <col min="1293" max="1293" width="5.125" style="306" customWidth="1"/>
    <col min="1294" max="1294" width="11.875" style="306" customWidth="1"/>
    <col min="1295" max="1295" width="8" style="306" customWidth="1"/>
    <col min="1296" max="1301" width="12.5" style="306" customWidth="1"/>
    <col min="1302" max="1536" width="9" style="306"/>
    <col min="1537" max="1537" width="9" style="306" bestFit="1" customWidth="1"/>
    <col min="1538" max="1538" width="30.125" style="306" customWidth="1"/>
    <col min="1539" max="1539" width="3.625" style="306" customWidth="1"/>
    <col min="1540" max="1540" width="12.125" style="306" customWidth="1"/>
    <col min="1541" max="1541" width="4.5" style="306" customWidth="1"/>
    <col min="1542" max="1542" width="10.625" style="306" customWidth="1"/>
    <col min="1543" max="1543" width="5.625" style="306" customWidth="1"/>
    <col min="1544" max="1544" width="2.625" style="306" customWidth="1"/>
    <col min="1545" max="1545" width="6.625" style="306" customWidth="1"/>
    <col min="1546" max="1546" width="19.125" style="306" bestFit="1" customWidth="1"/>
    <col min="1547" max="1547" width="5.125" style="306" customWidth="1"/>
    <col min="1548" max="1548" width="11.875" style="306" customWidth="1"/>
    <col min="1549" max="1549" width="5.125" style="306" customWidth="1"/>
    <col min="1550" max="1550" width="11.875" style="306" customWidth="1"/>
    <col min="1551" max="1551" width="8" style="306" customWidth="1"/>
    <col min="1552" max="1557" width="12.5" style="306" customWidth="1"/>
    <col min="1558" max="1792" width="9" style="306"/>
    <col min="1793" max="1793" width="9" style="306" bestFit="1" customWidth="1"/>
    <col min="1794" max="1794" width="30.125" style="306" customWidth="1"/>
    <col min="1795" max="1795" width="3.625" style="306" customWidth="1"/>
    <col min="1796" max="1796" width="12.125" style="306" customWidth="1"/>
    <col min="1797" max="1797" width="4.5" style="306" customWidth="1"/>
    <col min="1798" max="1798" width="10.625" style="306" customWidth="1"/>
    <col min="1799" max="1799" width="5.625" style="306" customWidth="1"/>
    <col min="1800" max="1800" width="2.625" style="306" customWidth="1"/>
    <col min="1801" max="1801" width="6.625" style="306" customWidth="1"/>
    <col min="1802" max="1802" width="19.125" style="306" bestFit="1" customWidth="1"/>
    <col min="1803" max="1803" width="5.125" style="306" customWidth="1"/>
    <col min="1804" max="1804" width="11.875" style="306" customWidth="1"/>
    <col min="1805" max="1805" width="5.125" style="306" customWidth="1"/>
    <col min="1806" max="1806" width="11.875" style="306" customWidth="1"/>
    <col min="1807" max="1807" width="8" style="306" customWidth="1"/>
    <col min="1808" max="1813" width="12.5" style="306" customWidth="1"/>
    <col min="1814" max="2048" width="9" style="306"/>
    <col min="2049" max="2049" width="9" style="306" bestFit="1" customWidth="1"/>
    <col min="2050" max="2050" width="30.125" style="306" customWidth="1"/>
    <col min="2051" max="2051" width="3.625" style="306" customWidth="1"/>
    <col min="2052" max="2052" width="12.125" style="306" customWidth="1"/>
    <col min="2053" max="2053" width="4.5" style="306" customWidth="1"/>
    <col min="2054" max="2054" width="10.625" style="306" customWidth="1"/>
    <col min="2055" max="2055" width="5.625" style="306" customWidth="1"/>
    <col min="2056" max="2056" width="2.625" style="306" customWidth="1"/>
    <col min="2057" max="2057" width="6.625" style="306" customWidth="1"/>
    <col min="2058" max="2058" width="19.125" style="306" bestFit="1" customWidth="1"/>
    <col min="2059" max="2059" width="5.125" style="306" customWidth="1"/>
    <col min="2060" max="2060" width="11.875" style="306" customWidth="1"/>
    <col min="2061" max="2061" width="5.125" style="306" customWidth="1"/>
    <col min="2062" max="2062" width="11.875" style="306" customWidth="1"/>
    <col min="2063" max="2063" width="8" style="306" customWidth="1"/>
    <col min="2064" max="2069" width="12.5" style="306" customWidth="1"/>
    <col min="2070" max="2304" width="9" style="306"/>
    <col min="2305" max="2305" width="9" style="306" bestFit="1" customWidth="1"/>
    <col min="2306" max="2306" width="30.125" style="306" customWidth="1"/>
    <col min="2307" max="2307" width="3.625" style="306" customWidth="1"/>
    <col min="2308" max="2308" width="12.125" style="306" customWidth="1"/>
    <col min="2309" max="2309" width="4.5" style="306" customWidth="1"/>
    <col min="2310" max="2310" width="10.625" style="306" customWidth="1"/>
    <col min="2311" max="2311" width="5.625" style="306" customWidth="1"/>
    <col min="2312" max="2312" width="2.625" style="306" customWidth="1"/>
    <col min="2313" max="2313" width="6.625" style="306" customWidth="1"/>
    <col min="2314" max="2314" width="19.125" style="306" bestFit="1" customWidth="1"/>
    <col min="2315" max="2315" width="5.125" style="306" customWidth="1"/>
    <col min="2316" max="2316" width="11.875" style="306" customWidth="1"/>
    <col min="2317" max="2317" width="5.125" style="306" customWidth="1"/>
    <col min="2318" max="2318" width="11.875" style="306" customWidth="1"/>
    <col min="2319" max="2319" width="8" style="306" customWidth="1"/>
    <col min="2320" max="2325" width="12.5" style="306" customWidth="1"/>
    <col min="2326" max="2560" width="9" style="306"/>
    <col min="2561" max="2561" width="9" style="306" bestFit="1" customWidth="1"/>
    <col min="2562" max="2562" width="30.125" style="306" customWidth="1"/>
    <col min="2563" max="2563" width="3.625" style="306" customWidth="1"/>
    <col min="2564" max="2564" width="12.125" style="306" customWidth="1"/>
    <col min="2565" max="2565" width="4.5" style="306" customWidth="1"/>
    <col min="2566" max="2566" width="10.625" style="306" customWidth="1"/>
    <col min="2567" max="2567" width="5.625" style="306" customWidth="1"/>
    <col min="2568" max="2568" width="2.625" style="306" customWidth="1"/>
    <col min="2569" max="2569" width="6.625" style="306" customWidth="1"/>
    <col min="2570" max="2570" width="19.125" style="306" bestFit="1" customWidth="1"/>
    <col min="2571" max="2571" width="5.125" style="306" customWidth="1"/>
    <col min="2572" max="2572" width="11.875" style="306" customWidth="1"/>
    <col min="2573" max="2573" width="5.125" style="306" customWidth="1"/>
    <col min="2574" max="2574" width="11.875" style="306" customWidth="1"/>
    <col min="2575" max="2575" width="8" style="306" customWidth="1"/>
    <col min="2576" max="2581" width="12.5" style="306" customWidth="1"/>
    <col min="2582" max="2816" width="9" style="306"/>
    <col min="2817" max="2817" width="9" style="306" bestFit="1" customWidth="1"/>
    <col min="2818" max="2818" width="30.125" style="306" customWidth="1"/>
    <col min="2819" max="2819" width="3.625" style="306" customWidth="1"/>
    <col min="2820" max="2820" width="12.125" style="306" customWidth="1"/>
    <col min="2821" max="2821" width="4.5" style="306" customWidth="1"/>
    <col min="2822" max="2822" width="10.625" style="306" customWidth="1"/>
    <col min="2823" max="2823" width="5.625" style="306" customWidth="1"/>
    <col min="2824" max="2824" width="2.625" style="306" customWidth="1"/>
    <col min="2825" max="2825" width="6.625" style="306" customWidth="1"/>
    <col min="2826" max="2826" width="19.125" style="306" bestFit="1" customWidth="1"/>
    <col min="2827" max="2827" width="5.125" style="306" customWidth="1"/>
    <col min="2828" max="2828" width="11.875" style="306" customWidth="1"/>
    <col min="2829" max="2829" width="5.125" style="306" customWidth="1"/>
    <col min="2830" max="2830" width="11.875" style="306" customWidth="1"/>
    <col min="2831" max="2831" width="8" style="306" customWidth="1"/>
    <col min="2832" max="2837" width="12.5" style="306" customWidth="1"/>
    <col min="2838" max="3072" width="9" style="306"/>
    <col min="3073" max="3073" width="9" style="306" bestFit="1" customWidth="1"/>
    <col min="3074" max="3074" width="30.125" style="306" customWidth="1"/>
    <col min="3075" max="3075" width="3.625" style="306" customWidth="1"/>
    <col min="3076" max="3076" width="12.125" style="306" customWidth="1"/>
    <col min="3077" max="3077" width="4.5" style="306" customWidth="1"/>
    <col min="3078" max="3078" width="10.625" style="306" customWidth="1"/>
    <col min="3079" max="3079" width="5.625" style="306" customWidth="1"/>
    <col min="3080" max="3080" width="2.625" style="306" customWidth="1"/>
    <col min="3081" max="3081" width="6.625" style="306" customWidth="1"/>
    <col min="3082" max="3082" width="19.125" style="306" bestFit="1" customWidth="1"/>
    <col min="3083" max="3083" width="5.125" style="306" customWidth="1"/>
    <col min="3084" max="3084" width="11.875" style="306" customWidth="1"/>
    <col min="3085" max="3085" width="5.125" style="306" customWidth="1"/>
    <col min="3086" max="3086" width="11.875" style="306" customWidth="1"/>
    <col min="3087" max="3087" width="8" style="306" customWidth="1"/>
    <col min="3088" max="3093" width="12.5" style="306" customWidth="1"/>
    <col min="3094" max="3328" width="9" style="306"/>
    <col min="3329" max="3329" width="9" style="306" bestFit="1" customWidth="1"/>
    <col min="3330" max="3330" width="30.125" style="306" customWidth="1"/>
    <col min="3331" max="3331" width="3.625" style="306" customWidth="1"/>
    <col min="3332" max="3332" width="12.125" style="306" customWidth="1"/>
    <col min="3333" max="3333" width="4.5" style="306" customWidth="1"/>
    <col min="3334" max="3334" width="10.625" style="306" customWidth="1"/>
    <col min="3335" max="3335" width="5.625" style="306" customWidth="1"/>
    <col min="3336" max="3336" width="2.625" style="306" customWidth="1"/>
    <col min="3337" max="3337" width="6.625" style="306" customWidth="1"/>
    <col min="3338" max="3338" width="19.125" style="306" bestFit="1" customWidth="1"/>
    <col min="3339" max="3339" width="5.125" style="306" customWidth="1"/>
    <col min="3340" max="3340" width="11.875" style="306" customWidth="1"/>
    <col min="3341" max="3341" width="5.125" style="306" customWidth="1"/>
    <col min="3342" max="3342" width="11.875" style="306" customWidth="1"/>
    <col min="3343" max="3343" width="8" style="306" customWidth="1"/>
    <col min="3344" max="3349" width="12.5" style="306" customWidth="1"/>
    <col min="3350" max="3584" width="9" style="306"/>
    <col min="3585" max="3585" width="9" style="306" bestFit="1" customWidth="1"/>
    <col min="3586" max="3586" width="30.125" style="306" customWidth="1"/>
    <col min="3587" max="3587" width="3.625" style="306" customWidth="1"/>
    <col min="3588" max="3588" width="12.125" style="306" customWidth="1"/>
    <col min="3589" max="3589" width="4.5" style="306" customWidth="1"/>
    <col min="3590" max="3590" width="10.625" style="306" customWidth="1"/>
    <col min="3591" max="3591" width="5.625" style="306" customWidth="1"/>
    <col min="3592" max="3592" width="2.625" style="306" customWidth="1"/>
    <col min="3593" max="3593" width="6.625" style="306" customWidth="1"/>
    <col min="3594" max="3594" width="19.125" style="306" bestFit="1" customWidth="1"/>
    <col min="3595" max="3595" width="5.125" style="306" customWidth="1"/>
    <col min="3596" max="3596" width="11.875" style="306" customWidth="1"/>
    <col min="3597" max="3597" width="5.125" style="306" customWidth="1"/>
    <col min="3598" max="3598" width="11.875" style="306" customWidth="1"/>
    <col min="3599" max="3599" width="8" style="306" customWidth="1"/>
    <col min="3600" max="3605" width="12.5" style="306" customWidth="1"/>
    <col min="3606" max="3840" width="9" style="306"/>
    <col min="3841" max="3841" width="9" style="306" bestFit="1" customWidth="1"/>
    <col min="3842" max="3842" width="30.125" style="306" customWidth="1"/>
    <col min="3843" max="3843" width="3.625" style="306" customWidth="1"/>
    <col min="3844" max="3844" width="12.125" style="306" customWidth="1"/>
    <col min="3845" max="3845" width="4.5" style="306" customWidth="1"/>
    <col min="3846" max="3846" width="10.625" style="306" customWidth="1"/>
    <col min="3847" max="3847" width="5.625" style="306" customWidth="1"/>
    <col min="3848" max="3848" width="2.625" style="306" customWidth="1"/>
    <col min="3849" max="3849" width="6.625" style="306" customWidth="1"/>
    <col min="3850" max="3850" width="19.125" style="306" bestFit="1" customWidth="1"/>
    <col min="3851" max="3851" width="5.125" style="306" customWidth="1"/>
    <col min="3852" max="3852" width="11.875" style="306" customWidth="1"/>
    <col min="3853" max="3853" width="5.125" style="306" customWidth="1"/>
    <col min="3854" max="3854" width="11.875" style="306" customWidth="1"/>
    <col min="3855" max="3855" width="8" style="306" customWidth="1"/>
    <col min="3856" max="3861" width="12.5" style="306" customWidth="1"/>
    <col min="3862" max="4096" width="9" style="306"/>
    <col min="4097" max="4097" width="9" style="306" bestFit="1" customWidth="1"/>
    <col min="4098" max="4098" width="30.125" style="306" customWidth="1"/>
    <col min="4099" max="4099" width="3.625" style="306" customWidth="1"/>
    <col min="4100" max="4100" width="12.125" style="306" customWidth="1"/>
    <col min="4101" max="4101" width="4.5" style="306" customWidth="1"/>
    <col min="4102" max="4102" width="10.625" style="306" customWidth="1"/>
    <col min="4103" max="4103" width="5.625" style="306" customWidth="1"/>
    <col min="4104" max="4104" width="2.625" style="306" customWidth="1"/>
    <col min="4105" max="4105" width="6.625" style="306" customWidth="1"/>
    <col min="4106" max="4106" width="19.125" style="306" bestFit="1" customWidth="1"/>
    <col min="4107" max="4107" width="5.125" style="306" customWidth="1"/>
    <col min="4108" max="4108" width="11.875" style="306" customWidth="1"/>
    <col min="4109" max="4109" width="5.125" style="306" customWidth="1"/>
    <col min="4110" max="4110" width="11.875" style="306" customWidth="1"/>
    <col min="4111" max="4111" width="8" style="306" customWidth="1"/>
    <col min="4112" max="4117" width="12.5" style="306" customWidth="1"/>
    <col min="4118" max="4352" width="9" style="306"/>
    <col min="4353" max="4353" width="9" style="306" bestFit="1" customWidth="1"/>
    <col min="4354" max="4354" width="30.125" style="306" customWidth="1"/>
    <col min="4355" max="4355" width="3.625" style="306" customWidth="1"/>
    <col min="4356" max="4356" width="12.125" style="306" customWidth="1"/>
    <col min="4357" max="4357" width="4.5" style="306" customWidth="1"/>
    <col min="4358" max="4358" width="10.625" style="306" customWidth="1"/>
    <col min="4359" max="4359" width="5.625" style="306" customWidth="1"/>
    <col min="4360" max="4360" width="2.625" style="306" customWidth="1"/>
    <col min="4361" max="4361" width="6.625" style="306" customWidth="1"/>
    <col min="4362" max="4362" width="19.125" style="306" bestFit="1" customWidth="1"/>
    <col min="4363" max="4363" width="5.125" style="306" customWidth="1"/>
    <col min="4364" max="4364" width="11.875" style="306" customWidth="1"/>
    <col min="4365" max="4365" width="5.125" style="306" customWidth="1"/>
    <col min="4366" max="4366" width="11.875" style="306" customWidth="1"/>
    <col min="4367" max="4367" width="8" style="306" customWidth="1"/>
    <col min="4368" max="4373" width="12.5" style="306" customWidth="1"/>
    <col min="4374" max="4608" width="9" style="306"/>
    <col min="4609" max="4609" width="9" style="306" bestFit="1" customWidth="1"/>
    <col min="4610" max="4610" width="30.125" style="306" customWidth="1"/>
    <col min="4611" max="4611" width="3.625" style="306" customWidth="1"/>
    <col min="4612" max="4612" width="12.125" style="306" customWidth="1"/>
    <col min="4613" max="4613" width="4.5" style="306" customWidth="1"/>
    <col min="4614" max="4614" width="10.625" style="306" customWidth="1"/>
    <col min="4615" max="4615" width="5.625" style="306" customWidth="1"/>
    <col min="4616" max="4616" width="2.625" style="306" customWidth="1"/>
    <col min="4617" max="4617" width="6.625" style="306" customWidth="1"/>
    <col min="4618" max="4618" width="19.125" style="306" bestFit="1" customWidth="1"/>
    <col min="4619" max="4619" width="5.125" style="306" customWidth="1"/>
    <col min="4620" max="4620" width="11.875" style="306" customWidth="1"/>
    <col min="4621" max="4621" width="5.125" style="306" customWidth="1"/>
    <col min="4622" max="4622" width="11.875" style="306" customWidth="1"/>
    <col min="4623" max="4623" width="8" style="306" customWidth="1"/>
    <col min="4624" max="4629" width="12.5" style="306" customWidth="1"/>
    <col min="4630" max="4864" width="9" style="306"/>
    <col min="4865" max="4865" width="9" style="306" bestFit="1" customWidth="1"/>
    <col min="4866" max="4866" width="30.125" style="306" customWidth="1"/>
    <col min="4867" max="4867" width="3.625" style="306" customWidth="1"/>
    <col min="4868" max="4868" width="12.125" style="306" customWidth="1"/>
    <col min="4869" max="4869" width="4.5" style="306" customWidth="1"/>
    <col min="4870" max="4870" width="10.625" style="306" customWidth="1"/>
    <col min="4871" max="4871" width="5.625" style="306" customWidth="1"/>
    <col min="4872" max="4872" width="2.625" style="306" customWidth="1"/>
    <col min="4873" max="4873" width="6.625" style="306" customWidth="1"/>
    <col min="4874" max="4874" width="19.125" style="306" bestFit="1" customWidth="1"/>
    <col min="4875" max="4875" width="5.125" style="306" customWidth="1"/>
    <col min="4876" max="4876" width="11.875" style="306" customWidth="1"/>
    <col min="4877" max="4877" width="5.125" style="306" customWidth="1"/>
    <col min="4878" max="4878" width="11.875" style="306" customWidth="1"/>
    <col min="4879" max="4879" width="8" style="306" customWidth="1"/>
    <col min="4880" max="4885" width="12.5" style="306" customWidth="1"/>
    <col min="4886" max="5120" width="9" style="306"/>
    <col min="5121" max="5121" width="9" style="306" bestFit="1" customWidth="1"/>
    <col min="5122" max="5122" width="30.125" style="306" customWidth="1"/>
    <col min="5123" max="5123" width="3.625" style="306" customWidth="1"/>
    <col min="5124" max="5124" width="12.125" style="306" customWidth="1"/>
    <col min="5125" max="5125" width="4.5" style="306" customWidth="1"/>
    <col min="5126" max="5126" width="10.625" style="306" customWidth="1"/>
    <col min="5127" max="5127" width="5.625" style="306" customWidth="1"/>
    <col min="5128" max="5128" width="2.625" style="306" customWidth="1"/>
    <col min="5129" max="5129" width="6.625" style="306" customWidth="1"/>
    <col min="5130" max="5130" width="19.125" style="306" bestFit="1" customWidth="1"/>
    <col min="5131" max="5131" width="5.125" style="306" customWidth="1"/>
    <col min="5132" max="5132" width="11.875" style="306" customWidth="1"/>
    <col min="5133" max="5133" width="5.125" style="306" customWidth="1"/>
    <col min="5134" max="5134" width="11.875" style="306" customWidth="1"/>
    <col min="5135" max="5135" width="8" style="306" customWidth="1"/>
    <col min="5136" max="5141" width="12.5" style="306" customWidth="1"/>
    <col min="5142" max="5376" width="9" style="306"/>
    <col min="5377" max="5377" width="9" style="306" bestFit="1" customWidth="1"/>
    <col min="5378" max="5378" width="30.125" style="306" customWidth="1"/>
    <col min="5379" max="5379" width="3.625" style="306" customWidth="1"/>
    <col min="5380" max="5380" width="12.125" style="306" customWidth="1"/>
    <col min="5381" max="5381" width="4.5" style="306" customWidth="1"/>
    <col min="5382" max="5382" width="10.625" style="306" customWidth="1"/>
    <col min="5383" max="5383" width="5.625" style="306" customWidth="1"/>
    <col min="5384" max="5384" width="2.625" style="306" customWidth="1"/>
    <col min="5385" max="5385" width="6.625" style="306" customWidth="1"/>
    <col min="5386" max="5386" width="19.125" style="306" bestFit="1" customWidth="1"/>
    <col min="5387" max="5387" width="5.125" style="306" customWidth="1"/>
    <col min="5388" max="5388" width="11.875" style="306" customWidth="1"/>
    <col min="5389" max="5389" width="5.125" style="306" customWidth="1"/>
    <col min="5390" max="5390" width="11.875" style="306" customWidth="1"/>
    <col min="5391" max="5391" width="8" style="306" customWidth="1"/>
    <col min="5392" max="5397" width="12.5" style="306" customWidth="1"/>
    <col min="5398" max="5632" width="9" style="306"/>
    <col min="5633" max="5633" width="9" style="306" bestFit="1" customWidth="1"/>
    <col min="5634" max="5634" width="30.125" style="306" customWidth="1"/>
    <col min="5635" max="5635" width="3.625" style="306" customWidth="1"/>
    <col min="5636" max="5636" width="12.125" style="306" customWidth="1"/>
    <col min="5637" max="5637" width="4.5" style="306" customWidth="1"/>
    <col min="5638" max="5638" width="10.625" style="306" customWidth="1"/>
    <col min="5639" max="5639" width="5.625" style="306" customWidth="1"/>
    <col min="5640" max="5640" width="2.625" style="306" customWidth="1"/>
    <col min="5641" max="5641" width="6.625" style="306" customWidth="1"/>
    <col min="5642" max="5642" width="19.125" style="306" bestFit="1" customWidth="1"/>
    <col min="5643" max="5643" width="5.125" style="306" customWidth="1"/>
    <col min="5644" max="5644" width="11.875" style="306" customWidth="1"/>
    <col min="5645" max="5645" width="5.125" style="306" customWidth="1"/>
    <col min="5646" max="5646" width="11.875" style="306" customWidth="1"/>
    <col min="5647" max="5647" width="8" style="306" customWidth="1"/>
    <col min="5648" max="5653" width="12.5" style="306" customWidth="1"/>
    <col min="5654" max="5888" width="9" style="306"/>
    <col min="5889" max="5889" width="9" style="306" bestFit="1" customWidth="1"/>
    <col min="5890" max="5890" width="30.125" style="306" customWidth="1"/>
    <col min="5891" max="5891" width="3.625" style="306" customWidth="1"/>
    <col min="5892" max="5892" width="12.125" style="306" customWidth="1"/>
    <col min="5893" max="5893" width="4.5" style="306" customWidth="1"/>
    <col min="5894" max="5894" width="10.625" style="306" customWidth="1"/>
    <col min="5895" max="5895" width="5.625" style="306" customWidth="1"/>
    <col min="5896" max="5896" width="2.625" style="306" customWidth="1"/>
    <col min="5897" max="5897" width="6.625" style="306" customWidth="1"/>
    <col min="5898" max="5898" width="19.125" style="306" bestFit="1" customWidth="1"/>
    <col min="5899" max="5899" width="5.125" style="306" customWidth="1"/>
    <col min="5900" max="5900" width="11.875" style="306" customWidth="1"/>
    <col min="5901" max="5901" width="5.125" style="306" customWidth="1"/>
    <col min="5902" max="5902" width="11.875" style="306" customWidth="1"/>
    <col min="5903" max="5903" width="8" style="306" customWidth="1"/>
    <col min="5904" max="5909" width="12.5" style="306" customWidth="1"/>
    <col min="5910" max="6144" width="9" style="306"/>
    <col min="6145" max="6145" width="9" style="306" bestFit="1" customWidth="1"/>
    <col min="6146" max="6146" width="30.125" style="306" customWidth="1"/>
    <col min="6147" max="6147" width="3.625" style="306" customWidth="1"/>
    <col min="6148" max="6148" width="12.125" style="306" customWidth="1"/>
    <col min="6149" max="6149" width="4.5" style="306" customWidth="1"/>
    <col min="6150" max="6150" width="10.625" style="306" customWidth="1"/>
    <col min="6151" max="6151" width="5.625" style="306" customWidth="1"/>
    <col min="6152" max="6152" width="2.625" style="306" customWidth="1"/>
    <col min="6153" max="6153" width="6.625" style="306" customWidth="1"/>
    <col min="6154" max="6154" width="19.125" style="306" bestFit="1" customWidth="1"/>
    <col min="6155" max="6155" width="5.125" style="306" customWidth="1"/>
    <col min="6156" max="6156" width="11.875" style="306" customWidth="1"/>
    <col min="6157" max="6157" width="5.125" style="306" customWidth="1"/>
    <col min="6158" max="6158" width="11.875" style="306" customWidth="1"/>
    <col min="6159" max="6159" width="8" style="306" customWidth="1"/>
    <col min="6160" max="6165" width="12.5" style="306" customWidth="1"/>
    <col min="6166" max="6400" width="9" style="306"/>
    <col min="6401" max="6401" width="9" style="306" bestFit="1" customWidth="1"/>
    <col min="6402" max="6402" width="30.125" style="306" customWidth="1"/>
    <col min="6403" max="6403" width="3.625" style="306" customWidth="1"/>
    <col min="6404" max="6404" width="12.125" style="306" customWidth="1"/>
    <col min="6405" max="6405" width="4.5" style="306" customWidth="1"/>
    <col min="6406" max="6406" width="10.625" style="306" customWidth="1"/>
    <col min="6407" max="6407" width="5.625" style="306" customWidth="1"/>
    <col min="6408" max="6408" width="2.625" style="306" customWidth="1"/>
    <col min="6409" max="6409" width="6.625" style="306" customWidth="1"/>
    <col min="6410" max="6410" width="19.125" style="306" bestFit="1" customWidth="1"/>
    <col min="6411" max="6411" width="5.125" style="306" customWidth="1"/>
    <col min="6412" max="6412" width="11.875" style="306" customWidth="1"/>
    <col min="6413" max="6413" width="5.125" style="306" customWidth="1"/>
    <col min="6414" max="6414" width="11.875" style="306" customWidth="1"/>
    <col min="6415" max="6415" width="8" style="306" customWidth="1"/>
    <col min="6416" max="6421" width="12.5" style="306" customWidth="1"/>
    <col min="6422" max="6656" width="9" style="306"/>
    <col min="6657" max="6657" width="9" style="306" bestFit="1" customWidth="1"/>
    <col min="6658" max="6658" width="30.125" style="306" customWidth="1"/>
    <col min="6659" max="6659" width="3.625" style="306" customWidth="1"/>
    <col min="6660" max="6660" width="12.125" style="306" customWidth="1"/>
    <col min="6661" max="6661" width="4.5" style="306" customWidth="1"/>
    <col min="6662" max="6662" width="10.625" style="306" customWidth="1"/>
    <col min="6663" max="6663" width="5.625" style="306" customWidth="1"/>
    <col min="6664" max="6664" width="2.625" style="306" customWidth="1"/>
    <col min="6665" max="6665" width="6.625" style="306" customWidth="1"/>
    <col min="6666" max="6666" width="19.125" style="306" bestFit="1" customWidth="1"/>
    <col min="6667" max="6667" width="5.125" style="306" customWidth="1"/>
    <col min="6668" max="6668" width="11.875" style="306" customWidth="1"/>
    <col min="6669" max="6669" width="5.125" style="306" customWidth="1"/>
    <col min="6670" max="6670" width="11.875" style="306" customWidth="1"/>
    <col min="6671" max="6671" width="8" style="306" customWidth="1"/>
    <col min="6672" max="6677" width="12.5" style="306" customWidth="1"/>
    <col min="6678" max="6912" width="9" style="306"/>
    <col min="6913" max="6913" width="9" style="306" bestFit="1" customWidth="1"/>
    <col min="6914" max="6914" width="30.125" style="306" customWidth="1"/>
    <col min="6915" max="6915" width="3.625" style="306" customWidth="1"/>
    <col min="6916" max="6916" width="12.125" style="306" customWidth="1"/>
    <col min="6917" max="6917" width="4.5" style="306" customWidth="1"/>
    <col min="6918" max="6918" width="10.625" style="306" customWidth="1"/>
    <col min="6919" max="6919" width="5.625" style="306" customWidth="1"/>
    <col min="6920" max="6920" width="2.625" style="306" customWidth="1"/>
    <col min="6921" max="6921" width="6.625" style="306" customWidth="1"/>
    <col min="6922" max="6922" width="19.125" style="306" bestFit="1" customWidth="1"/>
    <col min="6923" max="6923" width="5.125" style="306" customWidth="1"/>
    <col min="6924" max="6924" width="11.875" style="306" customWidth="1"/>
    <col min="6925" max="6925" width="5.125" style="306" customWidth="1"/>
    <col min="6926" max="6926" width="11.875" style="306" customWidth="1"/>
    <col min="6927" max="6927" width="8" style="306" customWidth="1"/>
    <col min="6928" max="6933" width="12.5" style="306" customWidth="1"/>
    <col min="6934" max="7168" width="9" style="306"/>
    <col min="7169" max="7169" width="9" style="306" bestFit="1" customWidth="1"/>
    <col min="7170" max="7170" width="30.125" style="306" customWidth="1"/>
    <col min="7171" max="7171" width="3.625" style="306" customWidth="1"/>
    <col min="7172" max="7172" width="12.125" style="306" customWidth="1"/>
    <col min="7173" max="7173" width="4.5" style="306" customWidth="1"/>
    <col min="7174" max="7174" width="10.625" style="306" customWidth="1"/>
    <col min="7175" max="7175" width="5.625" style="306" customWidth="1"/>
    <col min="7176" max="7176" width="2.625" style="306" customWidth="1"/>
    <col min="7177" max="7177" width="6.625" style="306" customWidth="1"/>
    <col min="7178" max="7178" width="19.125" style="306" bestFit="1" customWidth="1"/>
    <col min="7179" max="7179" width="5.125" style="306" customWidth="1"/>
    <col min="7180" max="7180" width="11.875" style="306" customWidth="1"/>
    <col min="7181" max="7181" width="5.125" style="306" customWidth="1"/>
    <col min="7182" max="7182" width="11.875" style="306" customWidth="1"/>
    <col min="7183" max="7183" width="8" style="306" customWidth="1"/>
    <col min="7184" max="7189" width="12.5" style="306" customWidth="1"/>
    <col min="7190" max="7424" width="9" style="306"/>
    <col min="7425" max="7425" width="9" style="306" bestFit="1" customWidth="1"/>
    <col min="7426" max="7426" width="30.125" style="306" customWidth="1"/>
    <col min="7427" max="7427" width="3.625" style="306" customWidth="1"/>
    <col min="7428" max="7428" width="12.125" style="306" customWidth="1"/>
    <col min="7429" max="7429" width="4.5" style="306" customWidth="1"/>
    <col min="7430" max="7430" width="10.625" style="306" customWidth="1"/>
    <col min="7431" max="7431" width="5.625" style="306" customWidth="1"/>
    <col min="7432" max="7432" width="2.625" style="306" customWidth="1"/>
    <col min="7433" max="7433" width="6.625" style="306" customWidth="1"/>
    <col min="7434" max="7434" width="19.125" style="306" bestFit="1" customWidth="1"/>
    <col min="7435" max="7435" width="5.125" style="306" customWidth="1"/>
    <col min="7436" max="7436" width="11.875" style="306" customWidth="1"/>
    <col min="7437" max="7437" width="5.125" style="306" customWidth="1"/>
    <col min="7438" max="7438" width="11.875" style="306" customWidth="1"/>
    <col min="7439" max="7439" width="8" style="306" customWidth="1"/>
    <col min="7440" max="7445" width="12.5" style="306" customWidth="1"/>
    <col min="7446" max="7680" width="9" style="306"/>
    <col min="7681" max="7681" width="9" style="306" bestFit="1" customWidth="1"/>
    <col min="7682" max="7682" width="30.125" style="306" customWidth="1"/>
    <col min="7683" max="7683" width="3.625" style="306" customWidth="1"/>
    <col min="7684" max="7684" width="12.125" style="306" customWidth="1"/>
    <col min="7685" max="7685" width="4.5" style="306" customWidth="1"/>
    <col min="7686" max="7686" width="10.625" style="306" customWidth="1"/>
    <col min="7687" max="7687" width="5.625" style="306" customWidth="1"/>
    <col min="7688" max="7688" width="2.625" style="306" customWidth="1"/>
    <col min="7689" max="7689" width="6.625" style="306" customWidth="1"/>
    <col min="7690" max="7690" width="19.125" style="306" bestFit="1" customWidth="1"/>
    <col min="7691" max="7691" width="5.125" style="306" customWidth="1"/>
    <col min="7692" max="7692" width="11.875" style="306" customWidth="1"/>
    <col min="7693" max="7693" width="5.125" style="306" customWidth="1"/>
    <col min="7694" max="7694" width="11.875" style="306" customWidth="1"/>
    <col min="7695" max="7695" width="8" style="306" customWidth="1"/>
    <col min="7696" max="7701" width="12.5" style="306" customWidth="1"/>
    <col min="7702" max="7936" width="9" style="306"/>
    <col min="7937" max="7937" width="9" style="306" bestFit="1" customWidth="1"/>
    <col min="7938" max="7938" width="30.125" style="306" customWidth="1"/>
    <col min="7939" max="7939" width="3.625" style="306" customWidth="1"/>
    <col min="7940" max="7940" width="12.125" style="306" customWidth="1"/>
    <col min="7941" max="7941" width="4.5" style="306" customWidth="1"/>
    <col min="7942" max="7942" width="10.625" style="306" customWidth="1"/>
    <col min="7943" max="7943" width="5.625" style="306" customWidth="1"/>
    <col min="7944" max="7944" width="2.625" style="306" customWidth="1"/>
    <col min="7945" max="7945" width="6.625" style="306" customWidth="1"/>
    <col min="7946" max="7946" width="19.125" style="306" bestFit="1" customWidth="1"/>
    <col min="7947" max="7947" width="5.125" style="306" customWidth="1"/>
    <col min="7948" max="7948" width="11.875" style="306" customWidth="1"/>
    <col min="7949" max="7949" width="5.125" style="306" customWidth="1"/>
    <col min="7950" max="7950" width="11.875" style="306" customWidth="1"/>
    <col min="7951" max="7951" width="8" style="306" customWidth="1"/>
    <col min="7952" max="7957" width="12.5" style="306" customWidth="1"/>
    <col min="7958" max="8192" width="9" style="306"/>
    <col min="8193" max="8193" width="9" style="306" bestFit="1" customWidth="1"/>
    <col min="8194" max="8194" width="30.125" style="306" customWidth="1"/>
    <col min="8195" max="8195" width="3.625" style="306" customWidth="1"/>
    <col min="8196" max="8196" width="12.125" style="306" customWidth="1"/>
    <col min="8197" max="8197" width="4.5" style="306" customWidth="1"/>
    <col min="8198" max="8198" width="10.625" style="306" customWidth="1"/>
    <col min="8199" max="8199" width="5.625" style="306" customWidth="1"/>
    <col min="8200" max="8200" width="2.625" style="306" customWidth="1"/>
    <col min="8201" max="8201" width="6.625" style="306" customWidth="1"/>
    <col min="8202" max="8202" width="19.125" style="306" bestFit="1" customWidth="1"/>
    <col min="8203" max="8203" width="5.125" style="306" customWidth="1"/>
    <col min="8204" max="8204" width="11.875" style="306" customWidth="1"/>
    <col min="8205" max="8205" width="5.125" style="306" customWidth="1"/>
    <col min="8206" max="8206" width="11.875" style="306" customWidth="1"/>
    <col min="8207" max="8207" width="8" style="306" customWidth="1"/>
    <col min="8208" max="8213" width="12.5" style="306" customWidth="1"/>
    <col min="8214" max="8448" width="9" style="306"/>
    <col min="8449" max="8449" width="9" style="306" bestFit="1" customWidth="1"/>
    <col min="8450" max="8450" width="30.125" style="306" customWidth="1"/>
    <col min="8451" max="8451" width="3.625" style="306" customWidth="1"/>
    <col min="8452" max="8452" width="12.125" style="306" customWidth="1"/>
    <col min="8453" max="8453" width="4.5" style="306" customWidth="1"/>
    <col min="8454" max="8454" width="10.625" style="306" customWidth="1"/>
    <col min="8455" max="8455" width="5.625" style="306" customWidth="1"/>
    <col min="8456" max="8456" width="2.625" style="306" customWidth="1"/>
    <col min="8457" max="8457" width="6.625" style="306" customWidth="1"/>
    <col min="8458" max="8458" width="19.125" style="306" bestFit="1" customWidth="1"/>
    <col min="8459" max="8459" width="5.125" style="306" customWidth="1"/>
    <col min="8460" max="8460" width="11.875" style="306" customWidth="1"/>
    <col min="8461" max="8461" width="5.125" style="306" customWidth="1"/>
    <col min="8462" max="8462" width="11.875" style="306" customWidth="1"/>
    <col min="8463" max="8463" width="8" style="306" customWidth="1"/>
    <col min="8464" max="8469" width="12.5" style="306" customWidth="1"/>
    <col min="8470" max="8704" width="9" style="306"/>
    <col min="8705" max="8705" width="9" style="306" bestFit="1" customWidth="1"/>
    <col min="8706" max="8706" width="30.125" style="306" customWidth="1"/>
    <col min="8707" max="8707" width="3.625" style="306" customWidth="1"/>
    <col min="8708" max="8708" width="12.125" style="306" customWidth="1"/>
    <col min="8709" max="8709" width="4.5" style="306" customWidth="1"/>
    <col min="8710" max="8710" width="10.625" style="306" customWidth="1"/>
    <col min="8711" max="8711" width="5.625" style="306" customWidth="1"/>
    <col min="8712" max="8712" width="2.625" style="306" customWidth="1"/>
    <col min="8713" max="8713" width="6.625" style="306" customWidth="1"/>
    <col min="8714" max="8714" width="19.125" style="306" bestFit="1" customWidth="1"/>
    <col min="8715" max="8715" width="5.125" style="306" customWidth="1"/>
    <col min="8716" max="8716" width="11.875" style="306" customWidth="1"/>
    <col min="8717" max="8717" width="5.125" style="306" customWidth="1"/>
    <col min="8718" max="8718" width="11.875" style="306" customWidth="1"/>
    <col min="8719" max="8719" width="8" style="306" customWidth="1"/>
    <col min="8720" max="8725" width="12.5" style="306" customWidth="1"/>
    <col min="8726" max="8960" width="9" style="306"/>
    <col min="8961" max="8961" width="9" style="306" bestFit="1" customWidth="1"/>
    <col min="8962" max="8962" width="30.125" style="306" customWidth="1"/>
    <col min="8963" max="8963" width="3.625" style="306" customWidth="1"/>
    <col min="8964" max="8964" width="12.125" style="306" customWidth="1"/>
    <col min="8965" max="8965" width="4.5" style="306" customWidth="1"/>
    <col min="8966" max="8966" width="10.625" style="306" customWidth="1"/>
    <col min="8967" max="8967" width="5.625" style="306" customWidth="1"/>
    <col min="8968" max="8968" width="2.625" style="306" customWidth="1"/>
    <col min="8969" max="8969" width="6.625" style="306" customWidth="1"/>
    <col min="8970" max="8970" width="19.125" style="306" bestFit="1" customWidth="1"/>
    <col min="8971" max="8971" width="5.125" style="306" customWidth="1"/>
    <col min="8972" max="8972" width="11.875" style="306" customWidth="1"/>
    <col min="8973" max="8973" width="5.125" style="306" customWidth="1"/>
    <col min="8974" max="8974" width="11.875" style="306" customWidth="1"/>
    <col min="8975" max="8975" width="8" style="306" customWidth="1"/>
    <col min="8976" max="8981" width="12.5" style="306" customWidth="1"/>
    <col min="8982" max="9216" width="9" style="306"/>
    <col min="9217" max="9217" width="9" style="306" bestFit="1" customWidth="1"/>
    <col min="9218" max="9218" width="30.125" style="306" customWidth="1"/>
    <col min="9219" max="9219" width="3.625" style="306" customWidth="1"/>
    <col min="9220" max="9220" width="12.125" style="306" customWidth="1"/>
    <col min="9221" max="9221" width="4.5" style="306" customWidth="1"/>
    <col min="9222" max="9222" width="10.625" style="306" customWidth="1"/>
    <col min="9223" max="9223" width="5.625" style="306" customWidth="1"/>
    <col min="9224" max="9224" width="2.625" style="306" customWidth="1"/>
    <col min="9225" max="9225" width="6.625" style="306" customWidth="1"/>
    <col min="9226" max="9226" width="19.125" style="306" bestFit="1" customWidth="1"/>
    <col min="9227" max="9227" width="5.125" style="306" customWidth="1"/>
    <col min="9228" max="9228" width="11.875" style="306" customWidth="1"/>
    <col min="9229" max="9229" width="5.125" style="306" customWidth="1"/>
    <col min="9230" max="9230" width="11.875" style="306" customWidth="1"/>
    <col min="9231" max="9231" width="8" style="306" customWidth="1"/>
    <col min="9232" max="9237" width="12.5" style="306" customWidth="1"/>
    <col min="9238" max="9472" width="9" style="306"/>
    <col min="9473" max="9473" width="9" style="306" bestFit="1" customWidth="1"/>
    <col min="9474" max="9474" width="30.125" style="306" customWidth="1"/>
    <col min="9475" max="9475" width="3.625" style="306" customWidth="1"/>
    <col min="9476" max="9476" width="12.125" style="306" customWidth="1"/>
    <col min="9477" max="9477" width="4.5" style="306" customWidth="1"/>
    <col min="9478" max="9478" width="10.625" style="306" customWidth="1"/>
    <col min="9479" max="9479" width="5.625" style="306" customWidth="1"/>
    <col min="9480" max="9480" width="2.625" style="306" customWidth="1"/>
    <col min="9481" max="9481" width="6.625" style="306" customWidth="1"/>
    <col min="9482" max="9482" width="19.125" style="306" bestFit="1" customWidth="1"/>
    <col min="9483" max="9483" width="5.125" style="306" customWidth="1"/>
    <col min="9484" max="9484" width="11.875" style="306" customWidth="1"/>
    <col min="9485" max="9485" width="5.125" style="306" customWidth="1"/>
    <col min="9486" max="9486" width="11.875" style="306" customWidth="1"/>
    <col min="9487" max="9487" width="8" style="306" customWidth="1"/>
    <col min="9488" max="9493" width="12.5" style="306" customWidth="1"/>
    <col min="9494" max="9728" width="9" style="306"/>
    <col min="9729" max="9729" width="9" style="306" bestFit="1" customWidth="1"/>
    <col min="9730" max="9730" width="30.125" style="306" customWidth="1"/>
    <col min="9731" max="9731" width="3.625" style="306" customWidth="1"/>
    <col min="9732" max="9732" width="12.125" style="306" customWidth="1"/>
    <col min="9733" max="9733" width="4.5" style="306" customWidth="1"/>
    <col min="9734" max="9734" width="10.625" style="306" customWidth="1"/>
    <col min="9735" max="9735" width="5.625" style="306" customWidth="1"/>
    <col min="9736" max="9736" width="2.625" style="306" customWidth="1"/>
    <col min="9737" max="9737" width="6.625" style="306" customWidth="1"/>
    <col min="9738" max="9738" width="19.125" style="306" bestFit="1" customWidth="1"/>
    <col min="9739" max="9739" width="5.125" style="306" customWidth="1"/>
    <col min="9740" max="9740" width="11.875" style="306" customWidth="1"/>
    <col min="9741" max="9741" width="5.125" style="306" customWidth="1"/>
    <col min="9742" max="9742" width="11.875" style="306" customWidth="1"/>
    <col min="9743" max="9743" width="8" style="306" customWidth="1"/>
    <col min="9744" max="9749" width="12.5" style="306" customWidth="1"/>
    <col min="9750" max="9984" width="9" style="306"/>
    <col min="9985" max="9985" width="9" style="306" bestFit="1" customWidth="1"/>
    <col min="9986" max="9986" width="30.125" style="306" customWidth="1"/>
    <col min="9987" max="9987" width="3.625" style="306" customWidth="1"/>
    <col min="9988" max="9988" width="12.125" style="306" customWidth="1"/>
    <col min="9989" max="9989" width="4.5" style="306" customWidth="1"/>
    <col min="9990" max="9990" width="10.625" style="306" customWidth="1"/>
    <col min="9991" max="9991" width="5.625" style="306" customWidth="1"/>
    <col min="9992" max="9992" width="2.625" style="306" customWidth="1"/>
    <col min="9993" max="9993" width="6.625" style="306" customWidth="1"/>
    <col min="9994" max="9994" width="19.125" style="306" bestFit="1" customWidth="1"/>
    <col min="9995" max="9995" width="5.125" style="306" customWidth="1"/>
    <col min="9996" max="9996" width="11.875" style="306" customWidth="1"/>
    <col min="9997" max="9997" width="5.125" style="306" customWidth="1"/>
    <col min="9998" max="9998" width="11.875" style="306" customWidth="1"/>
    <col min="9999" max="9999" width="8" style="306" customWidth="1"/>
    <col min="10000" max="10005" width="12.5" style="306" customWidth="1"/>
    <col min="10006" max="10240" width="9" style="306"/>
    <col min="10241" max="10241" width="9" style="306" bestFit="1" customWidth="1"/>
    <col min="10242" max="10242" width="30.125" style="306" customWidth="1"/>
    <col min="10243" max="10243" width="3.625" style="306" customWidth="1"/>
    <col min="10244" max="10244" width="12.125" style="306" customWidth="1"/>
    <col min="10245" max="10245" width="4.5" style="306" customWidth="1"/>
    <col min="10246" max="10246" width="10.625" style="306" customWidth="1"/>
    <col min="10247" max="10247" width="5.625" style="306" customWidth="1"/>
    <col min="10248" max="10248" width="2.625" style="306" customWidth="1"/>
    <col min="10249" max="10249" width="6.625" style="306" customWidth="1"/>
    <col min="10250" max="10250" width="19.125" style="306" bestFit="1" customWidth="1"/>
    <col min="10251" max="10251" width="5.125" style="306" customWidth="1"/>
    <col min="10252" max="10252" width="11.875" style="306" customWidth="1"/>
    <col min="10253" max="10253" width="5.125" style="306" customWidth="1"/>
    <col min="10254" max="10254" width="11.875" style="306" customWidth="1"/>
    <col min="10255" max="10255" width="8" style="306" customWidth="1"/>
    <col min="10256" max="10261" width="12.5" style="306" customWidth="1"/>
    <col min="10262" max="10496" width="9" style="306"/>
    <col min="10497" max="10497" width="9" style="306" bestFit="1" customWidth="1"/>
    <col min="10498" max="10498" width="30.125" style="306" customWidth="1"/>
    <col min="10499" max="10499" width="3.625" style="306" customWidth="1"/>
    <col min="10500" max="10500" width="12.125" style="306" customWidth="1"/>
    <col min="10501" max="10501" width="4.5" style="306" customWidth="1"/>
    <col min="10502" max="10502" width="10.625" style="306" customWidth="1"/>
    <col min="10503" max="10503" width="5.625" style="306" customWidth="1"/>
    <col min="10504" max="10504" width="2.625" style="306" customWidth="1"/>
    <col min="10505" max="10505" width="6.625" style="306" customWidth="1"/>
    <col min="10506" max="10506" width="19.125" style="306" bestFit="1" customWidth="1"/>
    <col min="10507" max="10507" width="5.125" style="306" customWidth="1"/>
    <col min="10508" max="10508" width="11.875" style="306" customWidth="1"/>
    <col min="10509" max="10509" width="5.125" style="306" customWidth="1"/>
    <col min="10510" max="10510" width="11.875" style="306" customWidth="1"/>
    <col min="10511" max="10511" width="8" style="306" customWidth="1"/>
    <col min="10512" max="10517" width="12.5" style="306" customWidth="1"/>
    <col min="10518" max="10752" width="9" style="306"/>
    <col min="10753" max="10753" width="9" style="306" bestFit="1" customWidth="1"/>
    <col min="10754" max="10754" width="30.125" style="306" customWidth="1"/>
    <col min="10755" max="10755" width="3.625" style="306" customWidth="1"/>
    <col min="10756" max="10756" width="12.125" style="306" customWidth="1"/>
    <col min="10757" max="10757" width="4.5" style="306" customWidth="1"/>
    <col min="10758" max="10758" width="10.625" style="306" customWidth="1"/>
    <col min="10759" max="10759" width="5.625" style="306" customWidth="1"/>
    <col min="10760" max="10760" width="2.625" style="306" customWidth="1"/>
    <col min="10761" max="10761" width="6.625" style="306" customWidth="1"/>
    <col min="10762" max="10762" width="19.125" style="306" bestFit="1" customWidth="1"/>
    <col min="10763" max="10763" width="5.125" style="306" customWidth="1"/>
    <col min="10764" max="10764" width="11.875" style="306" customWidth="1"/>
    <col min="10765" max="10765" width="5.125" style="306" customWidth="1"/>
    <col min="10766" max="10766" width="11.875" style="306" customWidth="1"/>
    <col min="10767" max="10767" width="8" style="306" customWidth="1"/>
    <col min="10768" max="10773" width="12.5" style="306" customWidth="1"/>
    <col min="10774" max="11008" width="9" style="306"/>
    <col min="11009" max="11009" width="9" style="306" bestFit="1" customWidth="1"/>
    <col min="11010" max="11010" width="30.125" style="306" customWidth="1"/>
    <col min="11011" max="11011" width="3.625" style="306" customWidth="1"/>
    <col min="11012" max="11012" width="12.125" style="306" customWidth="1"/>
    <col min="11013" max="11013" width="4.5" style="306" customWidth="1"/>
    <col min="11014" max="11014" width="10.625" style="306" customWidth="1"/>
    <col min="11015" max="11015" width="5.625" style="306" customWidth="1"/>
    <col min="11016" max="11016" width="2.625" style="306" customWidth="1"/>
    <col min="11017" max="11017" width="6.625" style="306" customWidth="1"/>
    <col min="11018" max="11018" width="19.125" style="306" bestFit="1" customWidth="1"/>
    <col min="11019" max="11019" width="5.125" style="306" customWidth="1"/>
    <col min="11020" max="11020" width="11.875" style="306" customWidth="1"/>
    <col min="11021" max="11021" width="5.125" style="306" customWidth="1"/>
    <col min="11022" max="11022" width="11.875" style="306" customWidth="1"/>
    <col min="11023" max="11023" width="8" style="306" customWidth="1"/>
    <col min="11024" max="11029" width="12.5" style="306" customWidth="1"/>
    <col min="11030" max="11264" width="9" style="306"/>
    <col min="11265" max="11265" width="9" style="306" bestFit="1" customWidth="1"/>
    <col min="11266" max="11266" width="30.125" style="306" customWidth="1"/>
    <col min="11267" max="11267" width="3.625" style="306" customWidth="1"/>
    <col min="11268" max="11268" width="12.125" style="306" customWidth="1"/>
    <col min="11269" max="11269" width="4.5" style="306" customWidth="1"/>
    <col min="11270" max="11270" width="10.625" style="306" customWidth="1"/>
    <col min="11271" max="11271" width="5.625" style="306" customWidth="1"/>
    <col min="11272" max="11272" width="2.625" style="306" customWidth="1"/>
    <col min="11273" max="11273" width="6.625" style="306" customWidth="1"/>
    <col min="11274" max="11274" width="19.125" style="306" bestFit="1" customWidth="1"/>
    <col min="11275" max="11275" width="5.125" style="306" customWidth="1"/>
    <col min="11276" max="11276" width="11.875" style="306" customWidth="1"/>
    <col min="11277" max="11277" width="5.125" style="306" customWidth="1"/>
    <col min="11278" max="11278" width="11.875" style="306" customWidth="1"/>
    <col min="11279" max="11279" width="8" style="306" customWidth="1"/>
    <col min="11280" max="11285" width="12.5" style="306" customWidth="1"/>
    <col min="11286" max="11520" width="9" style="306"/>
    <col min="11521" max="11521" width="9" style="306" bestFit="1" customWidth="1"/>
    <col min="11522" max="11522" width="30.125" style="306" customWidth="1"/>
    <col min="11523" max="11523" width="3.625" style="306" customWidth="1"/>
    <col min="11524" max="11524" width="12.125" style="306" customWidth="1"/>
    <col min="11525" max="11525" width="4.5" style="306" customWidth="1"/>
    <col min="11526" max="11526" width="10.625" style="306" customWidth="1"/>
    <col min="11527" max="11527" width="5.625" style="306" customWidth="1"/>
    <col min="11528" max="11528" width="2.625" style="306" customWidth="1"/>
    <col min="11529" max="11529" width="6.625" style="306" customWidth="1"/>
    <col min="11530" max="11530" width="19.125" style="306" bestFit="1" customWidth="1"/>
    <col min="11531" max="11531" width="5.125" style="306" customWidth="1"/>
    <col min="11532" max="11532" width="11.875" style="306" customWidth="1"/>
    <col min="11533" max="11533" width="5.125" style="306" customWidth="1"/>
    <col min="11534" max="11534" width="11.875" style="306" customWidth="1"/>
    <col min="11535" max="11535" width="8" style="306" customWidth="1"/>
    <col min="11536" max="11541" width="12.5" style="306" customWidth="1"/>
    <col min="11542" max="11776" width="9" style="306"/>
    <col min="11777" max="11777" width="9" style="306" bestFit="1" customWidth="1"/>
    <col min="11778" max="11778" width="30.125" style="306" customWidth="1"/>
    <col min="11779" max="11779" width="3.625" style="306" customWidth="1"/>
    <col min="11780" max="11780" width="12.125" style="306" customWidth="1"/>
    <col min="11781" max="11781" width="4.5" style="306" customWidth="1"/>
    <col min="11782" max="11782" width="10.625" style="306" customWidth="1"/>
    <col min="11783" max="11783" width="5.625" style="306" customWidth="1"/>
    <col min="11784" max="11784" width="2.625" style="306" customWidth="1"/>
    <col min="11785" max="11785" width="6.625" style="306" customWidth="1"/>
    <col min="11786" max="11786" width="19.125" style="306" bestFit="1" customWidth="1"/>
    <col min="11787" max="11787" width="5.125" style="306" customWidth="1"/>
    <col min="11788" max="11788" width="11.875" style="306" customWidth="1"/>
    <col min="11789" max="11789" width="5.125" style="306" customWidth="1"/>
    <col min="11790" max="11790" width="11.875" style="306" customWidth="1"/>
    <col min="11791" max="11791" width="8" style="306" customWidth="1"/>
    <col min="11792" max="11797" width="12.5" style="306" customWidth="1"/>
    <col min="11798" max="12032" width="9" style="306"/>
    <col min="12033" max="12033" width="9" style="306" bestFit="1" customWidth="1"/>
    <col min="12034" max="12034" width="30.125" style="306" customWidth="1"/>
    <col min="12035" max="12035" width="3.625" style="306" customWidth="1"/>
    <col min="12036" max="12036" width="12.125" style="306" customWidth="1"/>
    <col min="12037" max="12037" width="4.5" style="306" customWidth="1"/>
    <col min="12038" max="12038" width="10.625" style="306" customWidth="1"/>
    <col min="12039" max="12039" width="5.625" style="306" customWidth="1"/>
    <col min="12040" max="12040" width="2.625" style="306" customWidth="1"/>
    <col min="12041" max="12041" width="6.625" style="306" customWidth="1"/>
    <col min="12042" max="12042" width="19.125" style="306" bestFit="1" customWidth="1"/>
    <col min="12043" max="12043" width="5.125" style="306" customWidth="1"/>
    <col min="12044" max="12044" width="11.875" style="306" customWidth="1"/>
    <col min="12045" max="12045" width="5.125" style="306" customWidth="1"/>
    <col min="12046" max="12046" width="11.875" style="306" customWidth="1"/>
    <col min="12047" max="12047" width="8" style="306" customWidth="1"/>
    <col min="12048" max="12053" width="12.5" style="306" customWidth="1"/>
    <col min="12054" max="12288" width="9" style="306"/>
    <col min="12289" max="12289" width="9" style="306" bestFit="1" customWidth="1"/>
    <col min="12290" max="12290" width="30.125" style="306" customWidth="1"/>
    <col min="12291" max="12291" width="3.625" style="306" customWidth="1"/>
    <col min="12292" max="12292" width="12.125" style="306" customWidth="1"/>
    <col min="12293" max="12293" width="4.5" style="306" customWidth="1"/>
    <col min="12294" max="12294" width="10.625" style="306" customWidth="1"/>
    <col min="12295" max="12295" width="5.625" style="306" customWidth="1"/>
    <col min="12296" max="12296" width="2.625" style="306" customWidth="1"/>
    <col min="12297" max="12297" width="6.625" style="306" customWidth="1"/>
    <col min="12298" max="12298" width="19.125" style="306" bestFit="1" customWidth="1"/>
    <col min="12299" max="12299" width="5.125" style="306" customWidth="1"/>
    <col min="12300" max="12300" width="11.875" style="306" customWidth="1"/>
    <col min="12301" max="12301" width="5.125" style="306" customWidth="1"/>
    <col min="12302" max="12302" width="11.875" style="306" customWidth="1"/>
    <col min="12303" max="12303" width="8" style="306" customWidth="1"/>
    <col min="12304" max="12309" width="12.5" style="306" customWidth="1"/>
    <col min="12310" max="12544" width="9" style="306"/>
    <col min="12545" max="12545" width="9" style="306" bestFit="1" customWidth="1"/>
    <col min="12546" max="12546" width="30.125" style="306" customWidth="1"/>
    <col min="12547" max="12547" width="3.625" style="306" customWidth="1"/>
    <col min="12548" max="12548" width="12.125" style="306" customWidth="1"/>
    <col min="12549" max="12549" width="4.5" style="306" customWidth="1"/>
    <col min="12550" max="12550" width="10.625" style="306" customWidth="1"/>
    <col min="12551" max="12551" width="5.625" style="306" customWidth="1"/>
    <col min="12552" max="12552" width="2.625" style="306" customWidth="1"/>
    <col min="12553" max="12553" width="6.625" style="306" customWidth="1"/>
    <col min="12554" max="12554" width="19.125" style="306" bestFit="1" customWidth="1"/>
    <col min="12555" max="12555" width="5.125" style="306" customWidth="1"/>
    <col min="12556" max="12556" width="11.875" style="306" customWidth="1"/>
    <col min="12557" max="12557" width="5.125" style="306" customWidth="1"/>
    <col min="12558" max="12558" width="11.875" style="306" customWidth="1"/>
    <col min="12559" max="12559" width="8" style="306" customWidth="1"/>
    <col min="12560" max="12565" width="12.5" style="306" customWidth="1"/>
    <col min="12566" max="12800" width="9" style="306"/>
    <col min="12801" max="12801" width="9" style="306" bestFit="1" customWidth="1"/>
    <col min="12802" max="12802" width="30.125" style="306" customWidth="1"/>
    <col min="12803" max="12803" width="3.625" style="306" customWidth="1"/>
    <col min="12804" max="12804" width="12.125" style="306" customWidth="1"/>
    <col min="12805" max="12805" width="4.5" style="306" customWidth="1"/>
    <col min="12806" max="12806" width="10.625" style="306" customWidth="1"/>
    <col min="12807" max="12807" width="5.625" style="306" customWidth="1"/>
    <col min="12808" max="12808" width="2.625" style="306" customWidth="1"/>
    <col min="12809" max="12809" width="6.625" style="306" customWidth="1"/>
    <col min="12810" max="12810" width="19.125" style="306" bestFit="1" customWidth="1"/>
    <col min="12811" max="12811" width="5.125" style="306" customWidth="1"/>
    <col min="12812" max="12812" width="11.875" style="306" customWidth="1"/>
    <col min="12813" max="12813" width="5.125" style="306" customWidth="1"/>
    <col min="12814" max="12814" width="11.875" style="306" customWidth="1"/>
    <col min="12815" max="12815" width="8" style="306" customWidth="1"/>
    <col min="12816" max="12821" width="12.5" style="306" customWidth="1"/>
    <col min="12822" max="13056" width="9" style="306"/>
    <col min="13057" max="13057" width="9" style="306" bestFit="1" customWidth="1"/>
    <col min="13058" max="13058" width="30.125" style="306" customWidth="1"/>
    <col min="13059" max="13059" width="3.625" style="306" customWidth="1"/>
    <col min="13060" max="13060" width="12.125" style="306" customWidth="1"/>
    <col min="13061" max="13061" width="4.5" style="306" customWidth="1"/>
    <col min="13062" max="13062" width="10.625" style="306" customWidth="1"/>
    <col min="13063" max="13063" width="5.625" style="306" customWidth="1"/>
    <col min="13064" max="13064" width="2.625" style="306" customWidth="1"/>
    <col min="13065" max="13065" width="6.625" style="306" customWidth="1"/>
    <col min="13066" max="13066" width="19.125" style="306" bestFit="1" customWidth="1"/>
    <col min="13067" max="13067" width="5.125" style="306" customWidth="1"/>
    <col min="13068" max="13068" width="11.875" style="306" customWidth="1"/>
    <col min="13069" max="13069" width="5.125" style="306" customWidth="1"/>
    <col min="13070" max="13070" width="11.875" style="306" customWidth="1"/>
    <col min="13071" max="13071" width="8" style="306" customWidth="1"/>
    <col min="13072" max="13077" width="12.5" style="306" customWidth="1"/>
    <col min="13078" max="13312" width="9" style="306"/>
    <col min="13313" max="13313" width="9" style="306" bestFit="1" customWidth="1"/>
    <col min="13314" max="13314" width="30.125" style="306" customWidth="1"/>
    <col min="13315" max="13315" width="3.625" style="306" customWidth="1"/>
    <col min="13316" max="13316" width="12.125" style="306" customWidth="1"/>
    <col min="13317" max="13317" width="4.5" style="306" customWidth="1"/>
    <col min="13318" max="13318" width="10.625" style="306" customWidth="1"/>
    <col min="13319" max="13319" width="5.625" style="306" customWidth="1"/>
    <col min="13320" max="13320" width="2.625" style="306" customWidth="1"/>
    <col min="13321" max="13321" width="6.625" style="306" customWidth="1"/>
    <col min="13322" max="13322" width="19.125" style="306" bestFit="1" customWidth="1"/>
    <col min="13323" max="13323" width="5.125" style="306" customWidth="1"/>
    <col min="13324" max="13324" width="11.875" style="306" customWidth="1"/>
    <col min="13325" max="13325" width="5.125" style="306" customWidth="1"/>
    <col min="13326" max="13326" width="11.875" style="306" customWidth="1"/>
    <col min="13327" max="13327" width="8" style="306" customWidth="1"/>
    <col min="13328" max="13333" width="12.5" style="306" customWidth="1"/>
    <col min="13334" max="13568" width="9" style="306"/>
    <col min="13569" max="13569" width="9" style="306" bestFit="1" customWidth="1"/>
    <col min="13570" max="13570" width="30.125" style="306" customWidth="1"/>
    <col min="13571" max="13571" width="3.625" style="306" customWidth="1"/>
    <col min="13572" max="13572" width="12.125" style="306" customWidth="1"/>
    <col min="13573" max="13573" width="4.5" style="306" customWidth="1"/>
    <col min="13574" max="13574" width="10.625" style="306" customWidth="1"/>
    <col min="13575" max="13575" width="5.625" style="306" customWidth="1"/>
    <col min="13576" max="13576" width="2.625" style="306" customWidth="1"/>
    <col min="13577" max="13577" width="6.625" style="306" customWidth="1"/>
    <col min="13578" max="13578" width="19.125" style="306" bestFit="1" customWidth="1"/>
    <col min="13579" max="13579" width="5.125" style="306" customWidth="1"/>
    <col min="13580" max="13580" width="11.875" style="306" customWidth="1"/>
    <col min="13581" max="13581" width="5.125" style="306" customWidth="1"/>
    <col min="13582" max="13582" width="11.875" style="306" customWidth="1"/>
    <col min="13583" max="13583" width="8" style="306" customWidth="1"/>
    <col min="13584" max="13589" width="12.5" style="306" customWidth="1"/>
    <col min="13590" max="13824" width="9" style="306"/>
    <col min="13825" max="13825" width="9" style="306" bestFit="1" customWidth="1"/>
    <col min="13826" max="13826" width="30.125" style="306" customWidth="1"/>
    <col min="13827" max="13827" width="3.625" style="306" customWidth="1"/>
    <col min="13828" max="13828" width="12.125" style="306" customWidth="1"/>
    <col min="13829" max="13829" width="4.5" style="306" customWidth="1"/>
    <col min="13830" max="13830" width="10.625" style="306" customWidth="1"/>
    <col min="13831" max="13831" width="5.625" style="306" customWidth="1"/>
    <col min="13832" max="13832" width="2.625" style="306" customWidth="1"/>
    <col min="13833" max="13833" width="6.625" style="306" customWidth="1"/>
    <col min="13834" max="13834" width="19.125" style="306" bestFit="1" customWidth="1"/>
    <col min="13835" max="13835" width="5.125" style="306" customWidth="1"/>
    <col min="13836" max="13836" width="11.875" style="306" customWidth="1"/>
    <col min="13837" max="13837" width="5.125" style="306" customWidth="1"/>
    <col min="13838" max="13838" width="11.875" style="306" customWidth="1"/>
    <col min="13839" max="13839" width="8" style="306" customWidth="1"/>
    <col min="13840" max="13845" width="12.5" style="306" customWidth="1"/>
    <col min="13846" max="14080" width="9" style="306"/>
    <col min="14081" max="14081" width="9" style="306" bestFit="1" customWidth="1"/>
    <col min="14082" max="14082" width="30.125" style="306" customWidth="1"/>
    <col min="14083" max="14083" width="3.625" style="306" customWidth="1"/>
    <col min="14084" max="14084" width="12.125" style="306" customWidth="1"/>
    <col min="14085" max="14085" width="4.5" style="306" customWidth="1"/>
    <col min="14086" max="14086" width="10.625" style="306" customWidth="1"/>
    <col min="14087" max="14087" width="5.625" style="306" customWidth="1"/>
    <col min="14088" max="14088" width="2.625" style="306" customWidth="1"/>
    <col min="14089" max="14089" width="6.625" style="306" customWidth="1"/>
    <col min="14090" max="14090" width="19.125" style="306" bestFit="1" customWidth="1"/>
    <col min="14091" max="14091" width="5.125" style="306" customWidth="1"/>
    <col min="14092" max="14092" width="11.875" style="306" customWidth="1"/>
    <col min="14093" max="14093" width="5.125" style="306" customWidth="1"/>
    <col min="14094" max="14094" width="11.875" style="306" customWidth="1"/>
    <col min="14095" max="14095" width="8" style="306" customWidth="1"/>
    <col min="14096" max="14101" width="12.5" style="306" customWidth="1"/>
    <col min="14102" max="14336" width="9" style="306"/>
    <col min="14337" max="14337" width="9" style="306" bestFit="1" customWidth="1"/>
    <col min="14338" max="14338" width="30.125" style="306" customWidth="1"/>
    <col min="14339" max="14339" width="3.625" style="306" customWidth="1"/>
    <col min="14340" max="14340" width="12.125" style="306" customWidth="1"/>
    <col min="14341" max="14341" width="4.5" style="306" customWidth="1"/>
    <col min="14342" max="14342" width="10.625" style="306" customWidth="1"/>
    <col min="14343" max="14343" width="5.625" style="306" customWidth="1"/>
    <col min="14344" max="14344" width="2.625" style="306" customWidth="1"/>
    <col min="14345" max="14345" width="6.625" style="306" customWidth="1"/>
    <col min="14346" max="14346" width="19.125" style="306" bestFit="1" customWidth="1"/>
    <col min="14347" max="14347" width="5.125" style="306" customWidth="1"/>
    <col min="14348" max="14348" width="11.875" style="306" customWidth="1"/>
    <col min="14349" max="14349" width="5.125" style="306" customWidth="1"/>
    <col min="14350" max="14350" width="11.875" style="306" customWidth="1"/>
    <col min="14351" max="14351" width="8" style="306" customWidth="1"/>
    <col min="14352" max="14357" width="12.5" style="306" customWidth="1"/>
    <col min="14358" max="14592" width="9" style="306"/>
    <col min="14593" max="14593" width="9" style="306" bestFit="1" customWidth="1"/>
    <col min="14594" max="14594" width="30.125" style="306" customWidth="1"/>
    <col min="14595" max="14595" width="3.625" style="306" customWidth="1"/>
    <col min="14596" max="14596" width="12.125" style="306" customWidth="1"/>
    <col min="14597" max="14597" width="4.5" style="306" customWidth="1"/>
    <col min="14598" max="14598" width="10.625" style="306" customWidth="1"/>
    <col min="14599" max="14599" width="5.625" style="306" customWidth="1"/>
    <col min="14600" max="14600" width="2.625" style="306" customWidth="1"/>
    <col min="14601" max="14601" width="6.625" style="306" customWidth="1"/>
    <col min="14602" max="14602" width="19.125" style="306" bestFit="1" customWidth="1"/>
    <col min="14603" max="14603" width="5.125" style="306" customWidth="1"/>
    <col min="14604" max="14604" width="11.875" style="306" customWidth="1"/>
    <col min="14605" max="14605" width="5.125" style="306" customWidth="1"/>
    <col min="14606" max="14606" width="11.875" style="306" customWidth="1"/>
    <col min="14607" max="14607" width="8" style="306" customWidth="1"/>
    <col min="14608" max="14613" width="12.5" style="306" customWidth="1"/>
    <col min="14614" max="14848" width="9" style="306"/>
    <col min="14849" max="14849" width="9" style="306" bestFit="1" customWidth="1"/>
    <col min="14850" max="14850" width="30.125" style="306" customWidth="1"/>
    <col min="14851" max="14851" width="3.625" style="306" customWidth="1"/>
    <col min="14852" max="14852" width="12.125" style="306" customWidth="1"/>
    <col min="14853" max="14853" width="4.5" style="306" customWidth="1"/>
    <col min="14854" max="14854" width="10.625" style="306" customWidth="1"/>
    <col min="14855" max="14855" width="5.625" style="306" customWidth="1"/>
    <col min="14856" max="14856" width="2.625" style="306" customWidth="1"/>
    <col min="14857" max="14857" width="6.625" style="306" customWidth="1"/>
    <col min="14858" max="14858" width="19.125" style="306" bestFit="1" customWidth="1"/>
    <col min="14859" max="14859" width="5.125" style="306" customWidth="1"/>
    <col min="14860" max="14860" width="11.875" style="306" customWidth="1"/>
    <col min="14861" max="14861" width="5.125" style="306" customWidth="1"/>
    <col min="14862" max="14862" width="11.875" style="306" customWidth="1"/>
    <col min="14863" max="14863" width="8" style="306" customWidth="1"/>
    <col min="14864" max="14869" width="12.5" style="306" customWidth="1"/>
    <col min="14870" max="15104" width="9" style="306"/>
    <col min="15105" max="15105" width="9" style="306" bestFit="1" customWidth="1"/>
    <col min="15106" max="15106" width="30.125" style="306" customWidth="1"/>
    <col min="15107" max="15107" width="3.625" style="306" customWidth="1"/>
    <col min="15108" max="15108" width="12.125" style="306" customWidth="1"/>
    <col min="15109" max="15109" width="4.5" style="306" customWidth="1"/>
    <col min="15110" max="15110" width="10.625" style="306" customWidth="1"/>
    <col min="15111" max="15111" width="5.625" style="306" customWidth="1"/>
    <col min="15112" max="15112" width="2.625" style="306" customWidth="1"/>
    <col min="15113" max="15113" width="6.625" style="306" customWidth="1"/>
    <col min="15114" max="15114" width="19.125" style="306" bestFit="1" customWidth="1"/>
    <col min="15115" max="15115" width="5.125" style="306" customWidth="1"/>
    <col min="15116" max="15116" width="11.875" style="306" customWidth="1"/>
    <col min="15117" max="15117" width="5.125" style="306" customWidth="1"/>
    <col min="15118" max="15118" width="11.875" style="306" customWidth="1"/>
    <col min="15119" max="15119" width="8" style="306" customWidth="1"/>
    <col min="15120" max="15125" width="12.5" style="306" customWidth="1"/>
    <col min="15126" max="15360" width="9" style="306"/>
    <col min="15361" max="15361" width="9" style="306" bestFit="1" customWidth="1"/>
    <col min="15362" max="15362" width="30.125" style="306" customWidth="1"/>
    <col min="15363" max="15363" width="3.625" style="306" customWidth="1"/>
    <col min="15364" max="15364" width="12.125" style="306" customWidth="1"/>
    <col min="15365" max="15365" width="4.5" style="306" customWidth="1"/>
    <col min="15366" max="15366" width="10.625" style="306" customWidth="1"/>
    <col min="15367" max="15367" width="5.625" style="306" customWidth="1"/>
    <col min="15368" max="15368" width="2.625" style="306" customWidth="1"/>
    <col min="15369" max="15369" width="6.625" style="306" customWidth="1"/>
    <col min="15370" max="15370" width="19.125" style="306" bestFit="1" customWidth="1"/>
    <col min="15371" max="15371" width="5.125" style="306" customWidth="1"/>
    <col min="15372" max="15372" width="11.875" style="306" customWidth="1"/>
    <col min="15373" max="15373" width="5.125" style="306" customWidth="1"/>
    <col min="15374" max="15374" width="11.875" style="306" customWidth="1"/>
    <col min="15375" max="15375" width="8" style="306" customWidth="1"/>
    <col min="15376" max="15381" width="12.5" style="306" customWidth="1"/>
    <col min="15382" max="15616" width="9" style="306"/>
    <col min="15617" max="15617" width="9" style="306" bestFit="1" customWidth="1"/>
    <col min="15618" max="15618" width="30.125" style="306" customWidth="1"/>
    <col min="15619" max="15619" width="3.625" style="306" customWidth="1"/>
    <col min="15620" max="15620" width="12.125" style="306" customWidth="1"/>
    <col min="15621" max="15621" width="4.5" style="306" customWidth="1"/>
    <col min="15622" max="15622" width="10.625" style="306" customWidth="1"/>
    <col min="15623" max="15623" width="5.625" style="306" customWidth="1"/>
    <col min="15624" max="15624" width="2.625" style="306" customWidth="1"/>
    <col min="15625" max="15625" width="6.625" style="306" customWidth="1"/>
    <col min="15626" max="15626" width="19.125" style="306" bestFit="1" customWidth="1"/>
    <col min="15627" max="15627" width="5.125" style="306" customWidth="1"/>
    <col min="15628" max="15628" width="11.875" style="306" customWidth="1"/>
    <col min="15629" max="15629" width="5.125" style="306" customWidth="1"/>
    <col min="15630" max="15630" width="11.875" style="306" customWidth="1"/>
    <col min="15631" max="15631" width="8" style="306" customWidth="1"/>
    <col min="15632" max="15637" width="12.5" style="306" customWidth="1"/>
    <col min="15638" max="15872" width="9" style="306"/>
    <col min="15873" max="15873" width="9" style="306" bestFit="1" customWidth="1"/>
    <col min="15874" max="15874" width="30.125" style="306" customWidth="1"/>
    <col min="15875" max="15875" width="3.625" style="306" customWidth="1"/>
    <col min="15876" max="15876" width="12.125" style="306" customWidth="1"/>
    <col min="15877" max="15877" width="4.5" style="306" customWidth="1"/>
    <col min="15878" max="15878" width="10.625" style="306" customWidth="1"/>
    <col min="15879" max="15879" width="5.625" style="306" customWidth="1"/>
    <col min="15880" max="15880" width="2.625" style="306" customWidth="1"/>
    <col min="15881" max="15881" width="6.625" style="306" customWidth="1"/>
    <col min="15882" max="15882" width="19.125" style="306" bestFit="1" customWidth="1"/>
    <col min="15883" max="15883" width="5.125" style="306" customWidth="1"/>
    <col min="15884" max="15884" width="11.875" style="306" customWidth="1"/>
    <col min="15885" max="15885" width="5.125" style="306" customWidth="1"/>
    <col min="15886" max="15886" width="11.875" style="306" customWidth="1"/>
    <col min="15887" max="15887" width="8" style="306" customWidth="1"/>
    <col min="15888" max="15893" width="12.5" style="306" customWidth="1"/>
    <col min="15894" max="16128" width="9" style="306"/>
    <col min="16129" max="16129" width="9" style="306" bestFit="1" customWidth="1"/>
    <col min="16130" max="16130" width="30.125" style="306" customWidth="1"/>
    <col min="16131" max="16131" width="3.625" style="306" customWidth="1"/>
    <col min="16132" max="16132" width="12.125" style="306" customWidth="1"/>
    <col min="16133" max="16133" width="4.5" style="306" customWidth="1"/>
    <col min="16134" max="16134" width="10.625" style="306" customWidth="1"/>
    <col min="16135" max="16135" width="5.625" style="306" customWidth="1"/>
    <col min="16136" max="16136" width="2.625" style="306" customWidth="1"/>
    <col min="16137" max="16137" width="6.625" style="306" customWidth="1"/>
    <col min="16138" max="16138" width="19.125" style="306" bestFit="1" customWidth="1"/>
    <col min="16139" max="16139" width="5.125" style="306" customWidth="1"/>
    <col min="16140" max="16140" width="11.875" style="306" customWidth="1"/>
    <col min="16141" max="16141" width="5.125" style="306" customWidth="1"/>
    <col min="16142" max="16142" width="11.875" style="306" customWidth="1"/>
    <col min="16143" max="16143" width="8" style="306" customWidth="1"/>
    <col min="16144" max="16149" width="12.5" style="306" customWidth="1"/>
    <col min="16150" max="16384" width="9" style="306"/>
  </cols>
  <sheetData>
    <row r="1" spans="1:18" ht="24" customHeight="1">
      <c r="A1" s="715" t="s">
        <v>676</v>
      </c>
      <c r="B1" s="715"/>
      <c r="C1" s="715"/>
      <c r="D1" s="715"/>
      <c r="E1" s="715"/>
      <c r="F1" s="715"/>
      <c r="G1" s="715"/>
      <c r="H1" s="715"/>
      <c r="I1" s="715"/>
      <c r="J1" s="715"/>
      <c r="K1" s="715"/>
      <c r="L1" s="715"/>
      <c r="M1" s="715"/>
      <c r="N1" s="715"/>
      <c r="O1" s="715"/>
    </row>
    <row r="2" spans="1:18" ht="13.5" customHeight="1">
      <c r="A2" s="307"/>
      <c r="B2" s="307"/>
      <c r="C2" s="307"/>
      <c r="D2" s="307"/>
      <c r="E2" s="307"/>
      <c r="F2" s="307"/>
      <c r="G2" s="307"/>
      <c r="H2" s="307"/>
      <c r="I2" s="307"/>
      <c r="J2" s="307"/>
      <c r="K2" s="307"/>
      <c r="L2" s="307"/>
      <c r="M2" s="307"/>
      <c r="N2" s="307"/>
      <c r="O2" s="307"/>
    </row>
    <row r="3" spans="1:18" ht="88.5" customHeight="1">
      <c r="A3" s="656" t="s">
        <v>677</v>
      </c>
      <c r="B3" s="656"/>
      <c r="C3" s="656"/>
      <c r="D3" s="656"/>
      <c r="E3" s="656"/>
      <c r="F3" s="656"/>
      <c r="G3" s="656"/>
      <c r="H3" s="656"/>
      <c r="I3" s="656"/>
      <c r="J3" s="656"/>
      <c r="K3" s="656"/>
      <c r="L3" s="656"/>
      <c r="M3" s="656"/>
      <c r="N3" s="656"/>
      <c r="O3" s="656"/>
      <c r="P3" s="309"/>
      <c r="Q3" s="309"/>
      <c r="R3" s="309"/>
    </row>
    <row r="4" spans="1:18" ht="13.5" customHeight="1">
      <c r="A4" s="308"/>
      <c r="B4" s="308"/>
      <c r="C4" s="308"/>
      <c r="D4" s="308"/>
      <c r="E4" s="308"/>
      <c r="F4" s="308"/>
      <c r="G4" s="308"/>
      <c r="H4" s="308"/>
      <c r="I4" s="308"/>
      <c r="J4" s="308"/>
      <c r="K4" s="308"/>
      <c r="L4" s="308"/>
      <c r="M4" s="308"/>
      <c r="N4" s="308"/>
      <c r="O4" s="308"/>
      <c r="P4" s="309"/>
      <c r="Q4" s="309"/>
      <c r="R4" s="309"/>
    </row>
    <row r="5" spans="1:18" ht="27.75" customHeight="1" thickBot="1">
      <c r="A5" s="736" t="s">
        <v>588</v>
      </c>
      <c r="B5" s="736"/>
      <c r="C5" s="736"/>
      <c r="D5" s="736"/>
      <c r="E5" s="736"/>
      <c r="F5" s="736"/>
      <c r="G5" s="736"/>
      <c r="H5" s="310"/>
      <c r="I5" s="658" t="s">
        <v>589</v>
      </c>
      <c r="J5" s="658"/>
      <c r="K5" s="658"/>
      <c r="L5" s="658"/>
      <c r="M5" s="658"/>
      <c r="N5" s="658"/>
      <c r="O5" s="658"/>
      <c r="P5" s="311"/>
      <c r="Q5" s="311"/>
    </row>
    <row r="6" spans="1:18" ht="16.5" customHeight="1" thickBot="1">
      <c r="A6" s="312"/>
      <c r="B6" s="309"/>
      <c r="D6" s="314" t="s">
        <v>590</v>
      </c>
      <c r="E6" s="314"/>
      <c r="F6" s="315"/>
      <c r="G6" s="316" t="s">
        <v>591</v>
      </c>
      <c r="I6" s="313"/>
      <c r="J6" s="666"/>
      <c r="K6" s="668" t="s">
        <v>592</v>
      </c>
      <c r="L6" s="669"/>
      <c r="M6" s="669"/>
      <c r="N6" s="670"/>
    </row>
    <row r="7" spans="1:18" ht="15.75" customHeight="1">
      <c r="A7" s="312"/>
      <c r="B7" s="309"/>
      <c r="D7" s="314"/>
      <c r="E7" s="314"/>
      <c r="F7" s="311"/>
      <c r="G7" s="306"/>
      <c r="I7" s="318"/>
      <c r="J7" s="667"/>
      <c r="K7" s="671" t="s">
        <v>678</v>
      </c>
      <c r="L7" s="672"/>
      <c r="M7" s="672" t="s">
        <v>679</v>
      </c>
      <c r="N7" s="673"/>
      <c r="R7" s="305"/>
    </row>
    <row r="8" spans="1:18" ht="16.5" customHeight="1" thickBot="1">
      <c r="A8" s="678" t="s">
        <v>595</v>
      </c>
      <c r="B8" s="678"/>
      <c r="C8" s="678"/>
      <c r="D8" s="678"/>
      <c r="E8" s="678"/>
      <c r="F8" s="678"/>
      <c r="G8" s="678"/>
      <c r="J8" s="319" t="s">
        <v>596</v>
      </c>
      <c r="K8" s="320" t="s">
        <v>597</v>
      </c>
      <c r="L8" s="321" t="str">
        <f>F10</f>
        <v/>
      </c>
      <c r="M8" s="320" t="s">
        <v>598</v>
      </c>
      <c r="N8" s="321" t="str">
        <f>F12</f>
        <v/>
      </c>
      <c r="Q8" s="375"/>
    </row>
    <row r="9" spans="1:18" ht="16.5" customHeight="1" thickBot="1">
      <c r="A9" s="659" t="s">
        <v>596</v>
      </c>
      <c r="B9" s="322" t="s">
        <v>680</v>
      </c>
      <c r="C9" s="323" t="s">
        <v>600</v>
      </c>
      <c r="D9" s="324" t="s">
        <v>601</v>
      </c>
      <c r="E9" s="325"/>
      <c r="F9" s="326"/>
      <c r="G9" s="327" t="s">
        <v>591</v>
      </c>
      <c r="J9" s="319" t="s">
        <v>602</v>
      </c>
      <c r="K9" s="320" t="s">
        <v>603</v>
      </c>
      <c r="L9" s="321" t="str">
        <f>F14</f>
        <v/>
      </c>
      <c r="M9" s="320" t="s">
        <v>604</v>
      </c>
      <c r="N9" s="321" t="str">
        <f>F16</f>
        <v/>
      </c>
      <c r="Q9" s="375"/>
    </row>
    <row r="10" spans="1:18" ht="16.5" customHeight="1" thickTop="1" thickBot="1">
      <c r="A10" s="734"/>
      <c r="B10" s="313" t="s">
        <v>605</v>
      </c>
      <c r="D10" s="314" t="s">
        <v>606</v>
      </c>
      <c r="E10" s="328" t="s">
        <v>597</v>
      </c>
      <c r="F10" s="329" t="str">
        <f>IF($F$6="","",IF(F9="","",ROUNDDOWN(F9/$F$6,1)))</f>
        <v/>
      </c>
      <c r="G10" s="330" t="s">
        <v>98</v>
      </c>
      <c r="I10" s="331"/>
      <c r="J10" s="319" t="s">
        <v>607</v>
      </c>
      <c r="K10" s="320" t="s">
        <v>608</v>
      </c>
      <c r="L10" s="321" t="str">
        <f>F18</f>
        <v/>
      </c>
      <c r="M10" s="320" t="s">
        <v>609</v>
      </c>
      <c r="N10" s="321" t="str">
        <f>F20</f>
        <v/>
      </c>
      <c r="O10" s="331"/>
    </row>
    <row r="11" spans="1:18" ht="16.5" customHeight="1" thickTop="1" thickBot="1">
      <c r="A11" s="734"/>
      <c r="B11" s="332" t="s">
        <v>681</v>
      </c>
      <c r="C11" s="313" t="s">
        <v>600</v>
      </c>
      <c r="D11" s="314" t="s">
        <v>611</v>
      </c>
      <c r="F11" s="333"/>
      <c r="G11" s="330" t="s">
        <v>591</v>
      </c>
      <c r="I11" s="331"/>
      <c r="J11" s="319" t="s">
        <v>612</v>
      </c>
      <c r="K11" s="320" t="s">
        <v>613</v>
      </c>
      <c r="L11" s="321" t="str">
        <f>F22</f>
        <v/>
      </c>
      <c r="M11" s="320" t="s">
        <v>614</v>
      </c>
      <c r="N11" s="321" t="str">
        <f>F24</f>
        <v/>
      </c>
      <c r="O11" s="331"/>
    </row>
    <row r="12" spans="1:18" ht="16.5" customHeight="1" thickTop="1" thickBot="1">
      <c r="A12" s="735"/>
      <c r="B12" s="334" t="s">
        <v>605</v>
      </c>
      <c r="C12" s="334"/>
      <c r="D12" s="335" t="s">
        <v>615</v>
      </c>
      <c r="E12" s="328" t="s">
        <v>598</v>
      </c>
      <c r="F12" s="329" t="str">
        <f>IF($F$6="","",IF(F11="","",ROUNDDOWN(F11/$F$6,1)))</f>
        <v/>
      </c>
      <c r="G12" s="336" t="s">
        <v>98</v>
      </c>
      <c r="I12" s="331"/>
      <c r="J12" s="319" t="s">
        <v>616</v>
      </c>
      <c r="K12" s="320" t="s">
        <v>617</v>
      </c>
      <c r="L12" s="321" t="str">
        <f>F26</f>
        <v/>
      </c>
      <c r="M12" s="320" t="s">
        <v>618</v>
      </c>
      <c r="N12" s="321" t="str">
        <f>F28</f>
        <v/>
      </c>
      <c r="O12" s="331"/>
      <c r="P12" s="331"/>
      <c r="Q12" s="331"/>
      <c r="R12" s="331"/>
    </row>
    <row r="13" spans="1:18" ht="16.5" customHeight="1" thickBot="1">
      <c r="A13" s="659" t="s">
        <v>602</v>
      </c>
      <c r="B13" s="322" t="s">
        <v>680</v>
      </c>
      <c r="C13" s="323" t="s">
        <v>600</v>
      </c>
      <c r="D13" s="324" t="s">
        <v>601</v>
      </c>
      <c r="E13" s="325"/>
      <c r="F13" s="326"/>
      <c r="G13" s="327" t="s">
        <v>591</v>
      </c>
      <c r="I13" s="331"/>
      <c r="J13" s="319" t="s">
        <v>620</v>
      </c>
      <c r="K13" s="320" t="s">
        <v>621</v>
      </c>
      <c r="L13" s="321" t="str">
        <f>F30</f>
        <v/>
      </c>
      <c r="M13" s="320" t="s">
        <v>622</v>
      </c>
      <c r="N13" s="321" t="str">
        <f>F32</f>
        <v/>
      </c>
      <c r="O13" s="331"/>
      <c r="P13" s="331"/>
      <c r="Q13" s="331"/>
      <c r="R13" s="331"/>
    </row>
    <row r="14" spans="1:18" ht="16.5" customHeight="1" thickTop="1" thickBot="1">
      <c r="A14" s="734"/>
      <c r="B14" s="313" t="s">
        <v>605</v>
      </c>
      <c r="D14" s="314" t="s">
        <v>606</v>
      </c>
      <c r="E14" s="328" t="s">
        <v>603</v>
      </c>
      <c r="F14" s="329" t="str">
        <f>IF($F$6="","",IF(F13="","",ROUNDDOWN(F13/$F$6,1)))</f>
        <v/>
      </c>
      <c r="G14" s="330" t="s">
        <v>98</v>
      </c>
      <c r="I14" s="331"/>
      <c r="J14" s="319" t="s">
        <v>623</v>
      </c>
      <c r="K14" s="320" t="s">
        <v>624</v>
      </c>
      <c r="L14" s="321" t="str">
        <f>F34</f>
        <v/>
      </c>
      <c r="M14" s="320" t="s">
        <v>625</v>
      </c>
      <c r="N14" s="321" t="str">
        <f>F36</f>
        <v/>
      </c>
      <c r="O14" s="331"/>
      <c r="P14" s="331"/>
      <c r="Q14" s="331"/>
      <c r="R14" s="331"/>
    </row>
    <row r="15" spans="1:18" ht="16.5" customHeight="1" thickTop="1" thickBot="1">
      <c r="A15" s="734"/>
      <c r="B15" s="332" t="s">
        <v>681</v>
      </c>
      <c r="C15" s="313" t="s">
        <v>600</v>
      </c>
      <c r="D15" s="314" t="s">
        <v>611</v>
      </c>
      <c r="F15" s="333"/>
      <c r="G15" s="330" t="s">
        <v>591</v>
      </c>
      <c r="I15" s="331"/>
      <c r="J15" s="319" t="s">
        <v>626</v>
      </c>
      <c r="K15" s="320" t="s">
        <v>627</v>
      </c>
      <c r="L15" s="321" t="str">
        <f>F38</f>
        <v/>
      </c>
      <c r="M15" s="320" t="s">
        <v>628</v>
      </c>
      <c r="N15" s="321" t="str">
        <f>F40</f>
        <v/>
      </c>
      <c r="O15" s="331"/>
      <c r="P15" s="331"/>
      <c r="Q15" s="331"/>
      <c r="R15" s="331"/>
    </row>
    <row r="16" spans="1:18" ht="16.5" customHeight="1" thickTop="1" thickBot="1">
      <c r="A16" s="735"/>
      <c r="B16" s="334" t="s">
        <v>605</v>
      </c>
      <c r="C16" s="334"/>
      <c r="D16" s="335" t="s">
        <v>615</v>
      </c>
      <c r="E16" s="328" t="s">
        <v>604</v>
      </c>
      <c r="F16" s="329" t="str">
        <f>IF($F$6="","",IF(F15="","",ROUNDDOWN(F15/$F$6,1)))</f>
        <v/>
      </c>
      <c r="G16" s="336" t="s">
        <v>98</v>
      </c>
      <c r="I16" s="331"/>
      <c r="J16" s="319" t="s">
        <v>629</v>
      </c>
      <c r="K16" s="320" t="s">
        <v>630</v>
      </c>
      <c r="L16" s="321" t="str">
        <f>F42</f>
        <v/>
      </c>
      <c r="M16" s="320" t="s">
        <v>631</v>
      </c>
      <c r="N16" s="321" t="str">
        <f>F44</f>
        <v/>
      </c>
      <c r="O16" s="331"/>
      <c r="P16" s="331"/>
      <c r="Q16" s="331"/>
      <c r="R16" s="331"/>
    </row>
    <row r="17" spans="1:18" ht="16.5" customHeight="1" thickBot="1">
      <c r="A17" s="659" t="s">
        <v>607</v>
      </c>
      <c r="B17" s="322" t="s">
        <v>680</v>
      </c>
      <c r="C17" s="323" t="s">
        <v>600</v>
      </c>
      <c r="D17" s="324" t="s">
        <v>601</v>
      </c>
      <c r="E17" s="325"/>
      <c r="F17" s="326"/>
      <c r="G17" s="327" t="s">
        <v>591</v>
      </c>
      <c r="I17" s="331"/>
      <c r="J17" s="319" t="s">
        <v>632</v>
      </c>
      <c r="K17" s="320" t="s">
        <v>633</v>
      </c>
      <c r="L17" s="321" t="str">
        <f>F46</f>
        <v/>
      </c>
      <c r="M17" s="320" t="s">
        <v>634</v>
      </c>
      <c r="N17" s="321" t="str">
        <f>F48</f>
        <v/>
      </c>
      <c r="O17" s="331"/>
      <c r="P17" s="331"/>
      <c r="Q17" s="331"/>
      <c r="R17" s="331"/>
    </row>
    <row r="18" spans="1:18" ht="16.5" customHeight="1" thickTop="1" thickBot="1">
      <c r="A18" s="734"/>
      <c r="B18" s="313" t="s">
        <v>605</v>
      </c>
      <c r="D18" s="314" t="s">
        <v>606</v>
      </c>
      <c r="E18" s="328" t="s">
        <v>608</v>
      </c>
      <c r="F18" s="329" t="str">
        <f>IF($F$6="","",IF(F17="","",ROUNDDOWN(F17/$F$6,1)))</f>
        <v/>
      </c>
      <c r="G18" s="330" t="s">
        <v>98</v>
      </c>
      <c r="I18" s="331"/>
      <c r="J18" s="337" t="s">
        <v>635</v>
      </c>
      <c r="K18" s="338" t="s">
        <v>636</v>
      </c>
      <c r="L18" s="339" t="str">
        <f>F50</f>
        <v/>
      </c>
      <c r="M18" s="338" t="s">
        <v>637</v>
      </c>
      <c r="N18" s="339" t="str">
        <f>F52</f>
        <v/>
      </c>
      <c r="O18" s="331"/>
      <c r="P18" s="331"/>
      <c r="Q18" s="331"/>
      <c r="R18" s="331"/>
    </row>
    <row r="19" spans="1:18" ht="16.5" customHeight="1" thickTop="1" thickBot="1">
      <c r="A19" s="734"/>
      <c r="B19" s="332" t="s">
        <v>681</v>
      </c>
      <c r="C19" s="313" t="s">
        <v>600</v>
      </c>
      <c r="D19" s="314" t="s">
        <v>611</v>
      </c>
      <c r="F19" s="333"/>
      <c r="G19" s="330" t="s">
        <v>591</v>
      </c>
      <c r="I19" s="331"/>
      <c r="J19" s="340" t="s">
        <v>638</v>
      </c>
      <c r="K19" s="341" t="s">
        <v>639</v>
      </c>
      <c r="L19" s="342">
        <f>SUM(L8:L18)</f>
        <v>0</v>
      </c>
      <c r="M19" s="341" t="s">
        <v>640</v>
      </c>
      <c r="N19" s="342">
        <f>SUM(N8:N18)</f>
        <v>0</v>
      </c>
      <c r="O19" s="331"/>
      <c r="P19" s="331"/>
      <c r="Q19" s="331"/>
      <c r="R19" s="331"/>
    </row>
    <row r="20" spans="1:18" ht="16.5" customHeight="1" thickTop="1" thickBot="1">
      <c r="A20" s="735"/>
      <c r="B20" s="334" t="s">
        <v>605</v>
      </c>
      <c r="C20" s="334"/>
      <c r="D20" s="335" t="s">
        <v>615</v>
      </c>
      <c r="E20" s="328" t="s">
        <v>609</v>
      </c>
      <c r="F20" s="329" t="str">
        <f>IF($F$6="","",IF(F19="","",ROUNDDOWN(F19/$F$6,1)))</f>
        <v/>
      </c>
      <c r="G20" s="336" t="s">
        <v>98</v>
      </c>
      <c r="I20" s="331"/>
      <c r="J20" s="343"/>
      <c r="K20" s="343"/>
      <c r="L20" s="331"/>
      <c r="M20" s="343"/>
      <c r="N20" s="331"/>
      <c r="O20" s="331"/>
      <c r="P20" s="331"/>
      <c r="Q20" s="331"/>
      <c r="R20" s="331"/>
    </row>
    <row r="21" spans="1:18" ht="16.5" customHeight="1" thickBot="1">
      <c r="A21" s="659" t="s">
        <v>612</v>
      </c>
      <c r="B21" s="322" t="s">
        <v>680</v>
      </c>
      <c r="C21" s="323" t="s">
        <v>600</v>
      </c>
      <c r="D21" s="324" t="s">
        <v>601</v>
      </c>
      <c r="E21" s="325"/>
      <c r="F21" s="326"/>
      <c r="G21" s="327" t="s">
        <v>591</v>
      </c>
      <c r="I21" s="331"/>
      <c r="J21" s="306"/>
      <c r="K21" s="306"/>
      <c r="L21" s="344" t="s">
        <v>641</v>
      </c>
      <c r="M21" s="306"/>
      <c r="N21" s="344" t="s">
        <v>642</v>
      </c>
      <c r="O21" s="306"/>
      <c r="P21" s="331"/>
      <c r="Q21" s="331"/>
      <c r="R21" s="331"/>
    </row>
    <row r="22" spans="1:18" ht="16.5" customHeight="1" thickTop="1" thickBot="1">
      <c r="A22" s="734"/>
      <c r="B22" s="313" t="s">
        <v>605</v>
      </c>
      <c r="D22" s="314" t="s">
        <v>606</v>
      </c>
      <c r="E22" s="328" t="s">
        <v>613</v>
      </c>
      <c r="F22" s="329" t="str">
        <f>IF($F$6="","",IF(F21="","",ROUNDDOWN(F21/$F$6,1)))</f>
        <v/>
      </c>
      <c r="G22" s="330" t="s">
        <v>98</v>
      </c>
      <c r="I22" s="331"/>
      <c r="J22" s="306"/>
      <c r="K22" s="306"/>
      <c r="L22" s="306" t="s">
        <v>643</v>
      </c>
      <c r="M22" s="306"/>
      <c r="N22" s="306" t="s">
        <v>644</v>
      </c>
      <c r="O22" s="306"/>
      <c r="P22" s="331"/>
      <c r="Q22" s="331"/>
      <c r="R22" s="331"/>
    </row>
    <row r="23" spans="1:18" ht="16.5" customHeight="1" thickTop="1" thickBot="1">
      <c r="A23" s="734"/>
      <c r="B23" s="332" t="s">
        <v>681</v>
      </c>
      <c r="C23" s="313" t="s">
        <v>600</v>
      </c>
      <c r="D23" s="314" t="s">
        <v>611</v>
      </c>
      <c r="F23" s="333"/>
      <c r="G23" s="330" t="s">
        <v>591</v>
      </c>
      <c r="J23" s="345" t="s">
        <v>645</v>
      </c>
      <c r="K23" s="343"/>
      <c r="L23" s="346">
        <f>L19/11</f>
        <v>0</v>
      </c>
      <c r="M23" s="343"/>
      <c r="N23" s="346">
        <f>N19/11</f>
        <v>0</v>
      </c>
      <c r="O23" s="306"/>
      <c r="P23" s="306"/>
      <c r="Q23" s="306"/>
      <c r="R23" s="331"/>
    </row>
    <row r="24" spans="1:18" ht="16.5" customHeight="1" thickTop="1" thickBot="1">
      <c r="A24" s="735"/>
      <c r="B24" s="334" t="s">
        <v>605</v>
      </c>
      <c r="C24" s="334"/>
      <c r="D24" s="335" t="s">
        <v>615</v>
      </c>
      <c r="E24" s="328" t="s">
        <v>614</v>
      </c>
      <c r="F24" s="329" t="str">
        <f>IF($F$6="","",IF(F23="","",ROUNDDOWN(F23/$F$6,1)))</f>
        <v/>
      </c>
      <c r="G24" s="336" t="s">
        <v>98</v>
      </c>
      <c r="J24" s="313"/>
      <c r="K24" s="313"/>
      <c r="L24" s="306"/>
      <c r="M24" s="313"/>
      <c r="N24" s="306"/>
      <c r="O24" s="306"/>
      <c r="P24" s="306"/>
      <c r="Q24" s="306"/>
      <c r="R24" s="331"/>
    </row>
    <row r="25" spans="1:18" ht="16.5" customHeight="1" thickBot="1">
      <c r="A25" s="659" t="s">
        <v>616</v>
      </c>
      <c r="B25" s="322" t="s">
        <v>680</v>
      </c>
      <c r="C25" s="323" t="s">
        <v>600</v>
      </c>
      <c r="D25" s="324" t="s">
        <v>601</v>
      </c>
      <c r="E25" s="325"/>
      <c r="F25" s="326"/>
      <c r="G25" s="327" t="s">
        <v>591</v>
      </c>
      <c r="J25" s="343"/>
      <c r="K25" s="343"/>
      <c r="L25" s="331"/>
      <c r="M25" s="343"/>
      <c r="N25" s="331"/>
      <c r="O25" s="331"/>
      <c r="P25" s="331"/>
      <c r="Q25" s="331"/>
      <c r="R25" s="331"/>
    </row>
    <row r="26" spans="1:18" ht="16.5" customHeight="1" thickTop="1" thickBot="1">
      <c r="A26" s="734"/>
      <c r="B26" s="313" t="s">
        <v>605</v>
      </c>
      <c r="D26" s="314" t="s">
        <v>606</v>
      </c>
      <c r="E26" s="328" t="s">
        <v>617</v>
      </c>
      <c r="F26" s="329" t="str">
        <f>IF($F$6="","",IF(F25="","",ROUNDDOWN(F25/$F$6,1)))</f>
        <v/>
      </c>
      <c r="G26" s="330" t="s">
        <v>98</v>
      </c>
      <c r="I26" s="347" t="s">
        <v>646</v>
      </c>
      <c r="J26" s="348">
        <f>N23</f>
        <v>0</v>
      </c>
      <c r="K26" s="317"/>
      <c r="L26" s="317" t="s">
        <v>98</v>
      </c>
      <c r="M26" s="317"/>
      <c r="N26" s="317" t="s">
        <v>647</v>
      </c>
      <c r="O26" s="305"/>
      <c r="R26" s="331"/>
    </row>
    <row r="27" spans="1:18" ht="16.5" customHeight="1" thickTop="1" thickBot="1">
      <c r="A27" s="734"/>
      <c r="B27" s="332" t="s">
        <v>681</v>
      </c>
      <c r="C27" s="313" t="s">
        <v>600</v>
      </c>
      <c r="D27" s="314" t="s">
        <v>611</v>
      </c>
      <c r="F27" s="333"/>
      <c r="G27" s="330" t="s">
        <v>591</v>
      </c>
      <c r="I27" s="347"/>
      <c r="J27" s="349"/>
      <c r="K27" s="349"/>
      <c r="L27" s="347" t="s">
        <v>648</v>
      </c>
      <c r="M27" s="349"/>
      <c r="N27" s="346" t="e">
        <f>(J26/J28)*100</f>
        <v>#DIV/0!</v>
      </c>
      <c r="O27" s="305" t="s">
        <v>649</v>
      </c>
      <c r="R27" s="331"/>
    </row>
    <row r="28" spans="1:18" ht="16.5" customHeight="1" thickTop="1" thickBot="1">
      <c r="A28" s="735"/>
      <c r="B28" s="334" t="s">
        <v>605</v>
      </c>
      <c r="C28" s="334"/>
      <c r="D28" s="335" t="s">
        <v>615</v>
      </c>
      <c r="E28" s="328" t="s">
        <v>650</v>
      </c>
      <c r="F28" s="329" t="str">
        <f>IF($F$6="","",IF(F27="","",ROUNDDOWN(F27/$F$6,1)))</f>
        <v/>
      </c>
      <c r="G28" s="336" t="s">
        <v>98</v>
      </c>
      <c r="I28" s="347" t="s">
        <v>651</v>
      </c>
      <c r="J28" s="350">
        <f>L23</f>
        <v>0</v>
      </c>
      <c r="K28" s="305"/>
      <c r="L28" s="306" t="s">
        <v>98</v>
      </c>
      <c r="M28" s="305"/>
      <c r="N28" s="306"/>
      <c r="O28" s="306"/>
      <c r="R28" s="331"/>
    </row>
    <row r="29" spans="1:18" ht="16.5" customHeight="1" thickBot="1">
      <c r="A29" s="659" t="s">
        <v>620</v>
      </c>
      <c r="B29" s="322" t="s">
        <v>680</v>
      </c>
      <c r="C29" s="323" t="s">
        <v>600</v>
      </c>
      <c r="D29" s="324" t="s">
        <v>601</v>
      </c>
      <c r="E29" s="325"/>
      <c r="F29" s="326"/>
      <c r="G29" s="327" t="s">
        <v>591</v>
      </c>
      <c r="I29" s="331"/>
      <c r="J29" s="331"/>
      <c r="K29" s="331"/>
      <c r="L29" s="331"/>
      <c r="M29" s="331"/>
      <c r="O29" s="331"/>
      <c r="Q29" s="331"/>
      <c r="R29" s="331"/>
    </row>
    <row r="30" spans="1:18" ht="16.5" customHeight="1" thickTop="1" thickBot="1">
      <c r="A30" s="734"/>
      <c r="B30" s="313" t="s">
        <v>605</v>
      </c>
      <c r="D30" s="314" t="s">
        <v>606</v>
      </c>
      <c r="E30" s="328" t="s">
        <v>652</v>
      </c>
      <c r="F30" s="329" t="str">
        <f>IF($F$6="","",IF(F29="","",ROUNDDOWN(F29/$F$6,1)))</f>
        <v/>
      </c>
      <c r="G30" s="330" t="s">
        <v>98</v>
      </c>
      <c r="J30" s="678" t="s">
        <v>653</v>
      </c>
      <c r="K30" s="678"/>
      <c r="L30" s="678"/>
      <c r="M30" s="678"/>
      <c r="N30" s="678"/>
      <c r="O30" s="678"/>
      <c r="P30" s="331"/>
      <c r="Q30" s="331"/>
      <c r="R30" s="331"/>
    </row>
    <row r="31" spans="1:18" ht="16.5" customHeight="1" thickTop="1" thickBot="1">
      <c r="A31" s="734"/>
      <c r="B31" s="332" t="s">
        <v>681</v>
      </c>
      <c r="C31" s="313" t="s">
        <v>600</v>
      </c>
      <c r="D31" s="314" t="s">
        <v>611</v>
      </c>
      <c r="F31" s="333"/>
      <c r="G31" s="330" t="s">
        <v>591</v>
      </c>
      <c r="I31" s="331"/>
      <c r="J31" s="678"/>
      <c r="K31" s="678"/>
      <c r="L31" s="678"/>
      <c r="M31" s="678"/>
      <c r="N31" s="678"/>
      <c r="O31" s="678"/>
      <c r="P31" s="331"/>
      <c r="Q31" s="331"/>
      <c r="R31" s="331"/>
    </row>
    <row r="32" spans="1:18" ht="16.5" customHeight="1" thickTop="1" thickBot="1">
      <c r="A32" s="735"/>
      <c r="B32" s="334" t="s">
        <v>605</v>
      </c>
      <c r="C32" s="334"/>
      <c r="D32" s="335" t="s">
        <v>615</v>
      </c>
      <c r="E32" s="328" t="s">
        <v>622</v>
      </c>
      <c r="F32" s="329" t="str">
        <f>IF($F$6="","",IF(F31="","",ROUNDDOWN(F31/$F$6,1)))</f>
        <v/>
      </c>
      <c r="G32" s="336" t="s">
        <v>98</v>
      </c>
      <c r="I32" s="331"/>
      <c r="J32" s="351"/>
      <c r="K32" s="351"/>
      <c r="L32" s="351"/>
      <c r="M32" s="376"/>
      <c r="N32" s="352"/>
      <c r="O32" s="352"/>
      <c r="P32" s="331"/>
      <c r="Q32" s="331"/>
      <c r="R32" s="331"/>
    </row>
    <row r="33" spans="1:18" ht="16.5" customHeight="1" thickBot="1">
      <c r="A33" s="659" t="s">
        <v>623</v>
      </c>
      <c r="B33" s="322" t="s">
        <v>680</v>
      </c>
      <c r="C33" s="323" t="s">
        <v>600</v>
      </c>
      <c r="D33" s="324" t="s">
        <v>601</v>
      </c>
      <c r="E33" s="325"/>
      <c r="F33" s="326"/>
      <c r="G33" s="327" t="s">
        <v>591</v>
      </c>
      <c r="I33" s="331"/>
      <c r="J33" s="377" t="s">
        <v>654</v>
      </c>
      <c r="N33" s="354" t="s">
        <v>656</v>
      </c>
      <c r="O33" s="378" t="s">
        <v>662</v>
      </c>
      <c r="P33" s="331"/>
      <c r="Q33" s="331"/>
      <c r="R33" s="331"/>
    </row>
    <row r="34" spans="1:18" ht="16.5" customHeight="1" thickTop="1" thickBot="1">
      <c r="A34" s="734"/>
      <c r="B34" s="313" t="s">
        <v>605</v>
      </c>
      <c r="D34" s="314" t="s">
        <v>606</v>
      </c>
      <c r="E34" s="328" t="s">
        <v>624</v>
      </c>
      <c r="F34" s="329" t="str">
        <f>IF($F$6="","",IF(F33="","",ROUNDDOWN(F33/$F$6,1)))</f>
        <v/>
      </c>
      <c r="G34" s="330" t="s">
        <v>98</v>
      </c>
      <c r="I34" s="331"/>
      <c r="J34" s="703" t="s">
        <v>670</v>
      </c>
      <c r="K34" s="703"/>
      <c r="L34" s="703"/>
      <c r="M34" s="703"/>
      <c r="N34" s="354" t="s">
        <v>656</v>
      </c>
      <c r="O34" s="378" t="s">
        <v>662</v>
      </c>
      <c r="P34" s="331"/>
      <c r="Q34" s="331"/>
      <c r="R34" s="331"/>
    </row>
    <row r="35" spans="1:18" ht="16.5" customHeight="1" thickTop="1" thickBot="1">
      <c r="A35" s="734"/>
      <c r="B35" s="332" t="s">
        <v>681</v>
      </c>
      <c r="C35" s="313" t="s">
        <v>600</v>
      </c>
      <c r="D35" s="314" t="s">
        <v>611</v>
      </c>
      <c r="F35" s="333"/>
      <c r="G35" s="330" t="s">
        <v>591</v>
      </c>
      <c r="I35" s="331"/>
      <c r="J35" s="703" t="s">
        <v>671</v>
      </c>
      <c r="K35" s="703"/>
      <c r="L35" s="703"/>
      <c r="M35" s="703"/>
      <c r="N35" s="354" t="s">
        <v>656</v>
      </c>
      <c r="O35" s="378" t="s">
        <v>662</v>
      </c>
      <c r="P35" s="331"/>
      <c r="Q35" s="331"/>
      <c r="R35" s="331"/>
    </row>
    <row r="36" spans="1:18" ht="16.5" customHeight="1" thickTop="1" thickBot="1">
      <c r="A36" s="735"/>
      <c r="B36" s="334" t="s">
        <v>605</v>
      </c>
      <c r="C36" s="334"/>
      <c r="D36" s="335" t="s">
        <v>615</v>
      </c>
      <c r="E36" s="328" t="s">
        <v>625</v>
      </c>
      <c r="F36" s="329" t="str">
        <f>IF($F$6="","",IF(F35="","",ROUNDDOWN(F35/$F$6,1)))</f>
        <v/>
      </c>
      <c r="G36" s="336" t="s">
        <v>98</v>
      </c>
      <c r="I36" s="331"/>
      <c r="J36" s="703" t="s">
        <v>673</v>
      </c>
      <c r="K36" s="703"/>
      <c r="L36" s="703"/>
      <c r="M36" s="703"/>
      <c r="N36" s="354" t="s">
        <v>682</v>
      </c>
      <c r="O36" s="378" t="s">
        <v>662</v>
      </c>
      <c r="P36" s="331"/>
      <c r="Q36" s="331"/>
      <c r="R36" s="331"/>
    </row>
    <row r="37" spans="1:18" ht="16.5" customHeight="1" thickBot="1">
      <c r="A37" s="659" t="s">
        <v>626</v>
      </c>
      <c r="B37" s="322" t="s">
        <v>680</v>
      </c>
      <c r="C37" s="323" t="s">
        <v>600</v>
      </c>
      <c r="D37" s="324" t="s">
        <v>601</v>
      </c>
      <c r="E37" s="325"/>
      <c r="F37" s="326"/>
      <c r="G37" s="327" t="s">
        <v>591</v>
      </c>
      <c r="I37" s="331"/>
      <c r="J37" s="703" t="s">
        <v>674</v>
      </c>
      <c r="K37" s="703"/>
      <c r="L37" s="703"/>
      <c r="M37" s="703"/>
      <c r="N37" s="354" t="s">
        <v>682</v>
      </c>
      <c r="O37" s="378" t="s">
        <v>662</v>
      </c>
      <c r="P37" s="331"/>
      <c r="Q37" s="331"/>
      <c r="R37" s="331"/>
    </row>
    <row r="38" spans="1:18" ht="16.5" customHeight="1" thickTop="1" thickBot="1">
      <c r="A38" s="734"/>
      <c r="B38" s="313" t="s">
        <v>605</v>
      </c>
      <c r="D38" s="314" t="s">
        <v>606</v>
      </c>
      <c r="E38" s="328" t="s">
        <v>627</v>
      </c>
      <c r="F38" s="329" t="str">
        <f>IF($F$6="","",IF(F37="","",ROUNDDOWN(F37/$F$6,1)))</f>
        <v/>
      </c>
      <c r="G38" s="330" t="s">
        <v>98</v>
      </c>
      <c r="I38" s="331"/>
      <c r="J38" s="703"/>
      <c r="K38" s="703"/>
      <c r="L38" s="703"/>
      <c r="M38" s="703"/>
      <c r="N38" s="354"/>
      <c r="O38" s="378"/>
      <c r="P38" s="331"/>
      <c r="Q38" s="331"/>
      <c r="R38" s="331"/>
    </row>
    <row r="39" spans="1:18" ht="16.5" customHeight="1" thickTop="1" thickBot="1">
      <c r="A39" s="734"/>
      <c r="B39" s="332" t="s">
        <v>681</v>
      </c>
      <c r="C39" s="313" t="s">
        <v>600</v>
      </c>
      <c r="D39" s="314" t="s">
        <v>611</v>
      </c>
      <c r="F39" s="333"/>
      <c r="G39" s="330" t="s">
        <v>591</v>
      </c>
      <c r="I39" s="331"/>
      <c r="J39" s="377"/>
      <c r="N39" s="354"/>
      <c r="O39" s="378"/>
      <c r="P39" s="331"/>
      <c r="Q39" s="331"/>
      <c r="R39" s="331"/>
    </row>
    <row r="40" spans="1:18" ht="16.5" customHeight="1" thickTop="1" thickBot="1">
      <c r="A40" s="735"/>
      <c r="B40" s="334" t="s">
        <v>605</v>
      </c>
      <c r="C40" s="334"/>
      <c r="D40" s="335" t="s">
        <v>615</v>
      </c>
      <c r="E40" s="328" t="s">
        <v>628</v>
      </c>
      <c r="F40" s="329" t="str">
        <f>IF($F$6="","",IF(F39="","",ROUNDDOWN(F39/$F$6,1)))</f>
        <v/>
      </c>
      <c r="G40" s="336" t="s">
        <v>98</v>
      </c>
      <c r="I40" s="331"/>
      <c r="O40" s="379"/>
      <c r="P40" s="331"/>
      <c r="Q40" s="331"/>
      <c r="R40" s="331"/>
    </row>
    <row r="41" spans="1:18" ht="16.5" customHeight="1" thickBot="1">
      <c r="A41" s="659" t="s">
        <v>629</v>
      </c>
      <c r="B41" s="322" t="s">
        <v>680</v>
      </c>
      <c r="C41" s="323" t="s">
        <v>600</v>
      </c>
      <c r="D41" s="324" t="s">
        <v>601</v>
      </c>
      <c r="E41" s="325"/>
      <c r="F41" s="326"/>
      <c r="G41" s="327" t="s">
        <v>591</v>
      </c>
      <c r="I41" s="331"/>
      <c r="J41" s="716" t="s">
        <v>672</v>
      </c>
      <c r="K41" s="717"/>
      <c r="L41" s="717"/>
      <c r="M41" s="717"/>
      <c r="N41" s="718"/>
      <c r="O41" s="331"/>
      <c r="P41" s="331"/>
      <c r="Q41" s="331"/>
      <c r="R41" s="331"/>
    </row>
    <row r="42" spans="1:18" ht="16.5" customHeight="1" thickTop="1" thickBot="1">
      <c r="A42" s="734"/>
      <c r="B42" s="313" t="s">
        <v>605</v>
      </c>
      <c r="D42" s="314" t="s">
        <v>606</v>
      </c>
      <c r="E42" s="328" t="s">
        <v>630</v>
      </c>
      <c r="F42" s="329" t="str">
        <f>IF($F$6="","",IF(F41="","",ROUNDDOWN(F41/$F$6,1)))</f>
        <v/>
      </c>
      <c r="G42" s="330" t="s">
        <v>98</v>
      </c>
      <c r="I42" s="331"/>
      <c r="J42" s="719"/>
      <c r="K42" s="720"/>
      <c r="L42" s="720"/>
      <c r="M42" s="720"/>
      <c r="N42" s="721"/>
      <c r="O42" s="331"/>
      <c r="P42" s="331"/>
      <c r="Q42" s="331"/>
      <c r="R42" s="331"/>
    </row>
    <row r="43" spans="1:18" ht="16.5" customHeight="1" thickTop="1" thickBot="1">
      <c r="A43" s="734"/>
      <c r="B43" s="332" t="s">
        <v>681</v>
      </c>
      <c r="C43" s="313" t="s">
        <v>600</v>
      </c>
      <c r="D43" s="314" t="s">
        <v>611</v>
      </c>
      <c r="F43" s="333"/>
      <c r="G43" s="330" t="s">
        <v>591</v>
      </c>
      <c r="I43" s="331"/>
      <c r="J43" s="719"/>
      <c r="K43" s="720"/>
      <c r="L43" s="720"/>
      <c r="M43" s="720"/>
      <c r="N43" s="721"/>
      <c r="O43" s="331"/>
      <c r="P43" s="331"/>
      <c r="Q43" s="331"/>
      <c r="R43" s="331"/>
    </row>
    <row r="44" spans="1:18" ht="16.5" customHeight="1" thickTop="1" thickBot="1">
      <c r="A44" s="735"/>
      <c r="B44" s="334" t="s">
        <v>605</v>
      </c>
      <c r="C44" s="334"/>
      <c r="D44" s="335" t="s">
        <v>615</v>
      </c>
      <c r="E44" s="328" t="s">
        <v>631</v>
      </c>
      <c r="F44" s="329" t="str">
        <f>IF($F$6="","",IF(F43="","",ROUNDDOWN(F43/$F$6,1)))</f>
        <v/>
      </c>
      <c r="G44" s="336" t="s">
        <v>98</v>
      </c>
      <c r="I44" s="331"/>
      <c r="J44" s="719"/>
      <c r="K44" s="720"/>
      <c r="L44" s="720"/>
      <c r="M44" s="720"/>
      <c r="N44" s="721"/>
      <c r="O44" s="331"/>
      <c r="P44" s="331"/>
      <c r="Q44" s="331"/>
      <c r="R44" s="331"/>
    </row>
    <row r="45" spans="1:18" ht="16.5" customHeight="1" thickBot="1">
      <c r="A45" s="659" t="s">
        <v>632</v>
      </c>
      <c r="B45" s="322" t="s">
        <v>680</v>
      </c>
      <c r="C45" s="323" t="s">
        <v>600</v>
      </c>
      <c r="D45" s="324" t="s">
        <v>601</v>
      </c>
      <c r="E45" s="325"/>
      <c r="F45" s="326"/>
      <c r="G45" s="327" t="s">
        <v>591</v>
      </c>
      <c r="I45" s="331"/>
      <c r="J45" s="719"/>
      <c r="K45" s="720"/>
      <c r="L45" s="720"/>
      <c r="M45" s="720"/>
      <c r="N45" s="721"/>
      <c r="O45" s="331"/>
      <c r="P45" s="331"/>
      <c r="Q45" s="331"/>
      <c r="R45" s="331"/>
    </row>
    <row r="46" spans="1:18" ht="16.5" customHeight="1" thickTop="1" thickBot="1">
      <c r="A46" s="734"/>
      <c r="B46" s="313" t="s">
        <v>605</v>
      </c>
      <c r="D46" s="314" t="s">
        <v>606</v>
      </c>
      <c r="E46" s="328" t="s">
        <v>633</v>
      </c>
      <c r="F46" s="329" t="str">
        <f>IF($F$6="","",IF(F45="","",ROUNDDOWN(F45/$F$6,1)))</f>
        <v/>
      </c>
      <c r="G46" s="330" t="s">
        <v>98</v>
      </c>
      <c r="I46" s="331"/>
      <c r="J46" s="722"/>
      <c r="K46" s="723"/>
      <c r="L46" s="723"/>
      <c r="M46" s="723"/>
      <c r="N46" s="724"/>
      <c r="O46" s="331"/>
      <c r="P46" s="331"/>
      <c r="Q46" s="331"/>
      <c r="R46" s="331"/>
    </row>
    <row r="47" spans="1:18" ht="16.5" customHeight="1" thickTop="1" thickBot="1">
      <c r="A47" s="734"/>
      <c r="B47" s="332" t="s">
        <v>681</v>
      </c>
      <c r="C47" s="313" t="s">
        <v>600</v>
      </c>
      <c r="D47" s="314" t="s">
        <v>611</v>
      </c>
      <c r="F47" s="333"/>
      <c r="G47" s="330" t="s">
        <v>591</v>
      </c>
      <c r="I47" s="331"/>
      <c r="O47" s="331"/>
      <c r="P47" s="331"/>
      <c r="Q47" s="331"/>
      <c r="R47" s="331"/>
    </row>
    <row r="48" spans="1:18" ht="16.5" customHeight="1" thickTop="1" thickBot="1">
      <c r="A48" s="735"/>
      <c r="B48" s="334" t="s">
        <v>605</v>
      </c>
      <c r="C48" s="334"/>
      <c r="D48" s="335" t="s">
        <v>615</v>
      </c>
      <c r="E48" s="328" t="s">
        <v>634</v>
      </c>
      <c r="F48" s="329" t="str">
        <f>IF($F$6="","",IF(F47="","",ROUNDDOWN(F47/$F$6,1)))</f>
        <v/>
      </c>
      <c r="G48" s="336" t="s">
        <v>98</v>
      </c>
      <c r="I48" s="331"/>
      <c r="O48" s="331"/>
      <c r="P48" s="331"/>
      <c r="Q48" s="331"/>
      <c r="R48" s="331"/>
    </row>
    <row r="49" spans="1:18" ht="16.5" customHeight="1" thickBot="1">
      <c r="A49" s="659" t="s">
        <v>635</v>
      </c>
      <c r="B49" s="322" t="s">
        <v>680</v>
      </c>
      <c r="C49" s="323" t="s">
        <v>600</v>
      </c>
      <c r="D49" s="324" t="s">
        <v>601</v>
      </c>
      <c r="E49" s="325"/>
      <c r="F49" s="326"/>
      <c r="G49" s="327" t="s">
        <v>591</v>
      </c>
      <c r="I49" s="331"/>
      <c r="O49" s="331"/>
      <c r="P49" s="331"/>
      <c r="Q49" s="331"/>
      <c r="R49" s="331"/>
    </row>
    <row r="50" spans="1:18" ht="16.5" customHeight="1" thickTop="1" thickBot="1">
      <c r="A50" s="734"/>
      <c r="B50" s="313" t="s">
        <v>605</v>
      </c>
      <c r="D50" s="314" t="s">
        <v>606</v>
      </c>
      <c r="E50" s="328" t="s">
        <v>636</v>
      </c>
      <c r="F50" s="329" t="str">
        <f>IF($F$6="","",IF(F49="","",ROUNDDOWN(F49/$F$6,1)))</f>
        <v/>
      </c>
      <c r="G50" s="330" t="s">
        <v>98</v>
      </c>
      <c r="I50" s="331"/>
      <c r="O50" s="331"/>
      <c r="P50" s="331"/>
      <c r="Q50" s="331"/>
      <c r="R50" s="331"/>
    </row>
    <row r="51" spans="1:18" ht="16.5" customHeight="1" thickTop="1" thickBot="1">
      <c r="A51" s="734"/>
      <c r="B51" s="332" t="s">
        <v>681</v>
      </c>
      <c r="C51" s="313" t="s">
        <v>600</v>
      </c>
      <c r="D51" s="314" t="s">
        <v>611</v>
      </c>
      <c r="F51" s="333"/>
      <c r="G51" s="330" t="s">
        <v>591</v>
      </c>
      <c r="O51" s="331"/>
      <c r="P51" s="331"/>
      <c r="Q51" s="331"/>
      <c r="R51" s="331"/>
    </row>
    <row r="52" spans="1:18" ht="16.5" customHeight="1" thickTop="1" thickBot="1">
      <c r="A52" s="735"/>
      <c r="B52" s="334" t="s">
        <v>605</v>
      </c>
      <c r="C52" s="334"/>
      <c r="D52" s="335" t="s">
        <v>615</v>
      </c>
      <c r="E52" s="367" t="s">
        <v>637</v>
      </c>
      <c r="F52" s="329" t="str">
        <f>IF($F$6="","",IF(F51="","",ROUNDDOWN(F51/$F$6,1)))</f>
        <v/>
      </c>
      <c r="G52" s="336" t="s">
        <v>98</v>
      </c>
      <c r="O52" s="331"/>
      <c r="P52" s="331"/>
      <c r="Q52" s="331"/>
      <c r="R52" s="331"/>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5:M35"/>
    <mergeCell ref="J36:M36"/>
    <mergeCell ref="A49:A52"/>
    <mergeCell ref="A37:A40"/>
    <mergeCell ref="J37:M37"/>
    <mergeCell ref="J38:M38"/>
    <mergeCell ref="A41:A44"/>
    <mergeCell ref="J41:N46"/>
    <mergeCell ref="A45:A48"/>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E6E9-075F-4B17-816C-DE3E090482B5}">
  <dimension ref="A1:R53"/>
  <sheetViews>
    <sheetView view="pageBreakPreview" zoomScaleNormal="100" workbookViewId="0">
      <selection sqref="A1:O1"/>
    </sheetView>
  </sheetViews>
  <sheetFormatPr defaultRowHeight="11"/>
  <cols>
    <col min="1" max="1" width="9" style="368" bestFit="1" customWidth="1"/>
    <col min="2" max="2" width="32.875" style="306" customWidth="1"/>
    <col min="3" max="3" width="3.625" style="313" customWidth="1"/>
    <col min="4" max="4" width="12.125" style="328" customWidth="1"/>
    <col min="5" max="5" width="4.5" style="328" customWidth="1"/>
    <col min="6" max="6" width="10.625" style="369" customWidth="1"/>
    <col min="7" max="7" width="5.625" style="316" customWidth="1"/>
    <col min="8" max="8" width="2.625" style="306" customWidth="1"/>
    <col min="9" max="9" width="6.625" style="306" customWidth="1"/>
    <col min="10" max="10" width="19.125" style="370" bestFit="1" customWidth="1"/>
    <col min="11" max="11" width="5.125" style="370" customWidth="1"/>
    <col min="12" max="12" width="11.875" style="317" customWidth="1"/>
    <col min="13" max="13" width="5.125" style="370" customWidth="1"/>
    <col min="14" max="14" width="11.875" style="317" customWidth="1"/>
    <col min="15" max="15" width="8" style="317" customWidth="1"/>
    <col min="16" max="17" width="12.5" style="305" customWidth="1"/>
    <col min="18" max="21" width="12.5" style="306" customWidth="1"/>
    <col min="22" max="256" width="9" style="306"/>
    <col min="257" max="257" width="9" style="306" bestFit="1" customWidth="1"/>
    <col min="258" max="258" width="32.875" style="306" customWidth="1"/>
    <col min="259" max="259" width="3.625" style="306" customWidth="1"/>
    <col min="260" max="260" width="12.125" style="306" customWidth="1"/>
    <col min="261" max="261" width="4.5" style="306" customWidth="1"/>
    <col min="262" max="262" width="10.625" style="306" customWidth="1"/>
    <col min="263" max="263" width="5.625" style="306" customWidth="1"/>
    <col min="264" max="264" width="2.625" style="306" customWidth="1"/>
    <col min="265" max="265" width="6.625" style="306" customWidth="1"/>
    <col min="266" max="266" width="19.125" style="306" bestFit="1" customWidth="1"/>
    <col min="267" max="267" width="5.125" style="306" customWidth="1"/>
    <col min="268" max="268" width="11.875" style="306" customWidth="1"/>
    <col min="269" max="269" width="5.125" style="306" customWidth="1"/>
    <col min="270" max="270" width="11.875" style="306" customWidth="1"/>
    <col min="271" max="271" width="8" style="306" customWidth="1"/>
    <col min="272" max="277" width="12.5" style="306" customWidth="1"/>
    <col min="278" max="512" width="9" style="306"/>
    <col min="513" max="513" width="9" style="306" bestFit="1" customWidth="1"/>
    <col min="514" max="514" width="32.875" style="306" customWidth="1"/>
    <col min="515" max="515" width="3.625" style="306" customWidth="1"/>
    <col min="516" max="516" width="12.125" style="306" customWidth="1"/>
    <col min="517" max="517" width="4.5" style="306" customWidth="1"/>
    <col min="518" max="518" width="10.625" style="306" customWidth="1"/>
    <col min="519" max="519" width="5.625" style="306" customWidth="1"/>
    <col min="520" max="520" width="2.625" style="306" customWidth="1"/>
    <col min="521" max="521" width="6.625" style="306" customWidth="1"/>
    <col min="522" max="522" width="19.125" style="306" bestFit="1" customWidth="1"/>
    <col min="523" max="523" width="5.125" style="306" customWidth="1"/>
    <col min="524" max="524" width="11.875" style="306" customWidth="1"/>
    <col min="525" max="525" width="5.125" style="306" customWidth="1"/>
    <col min="526" max="526" width="11.875" style="306" customWidth="1"/>
    <col min="527" max="527" width="8" style="306" customWidth="1"/>
    <col min="528" max="533" width="12.5" style="306" customWidth="1"/>
    <col min="534" max="768" width="9" style="306"/>
    <col min="769" max="769" width="9" style="306" bestFit="1" customWidth="1"/>
    <col min="770" max="770" width="32.875" style="306" customWidth="1"/>
    <col min="771" max="771" width="3.625" style="306" customWidth="1"/>
    <col min="772" max="772" width="12.125" style="306" customWidth="1"/>
    <col min="773" max="773" width="4.5" style="306" customWidth="1"/>
    <col min="774" max="774" width="10.625" style="306" customWidth="1"/>
    <col min="775" max="775" width="5.625" style="306" customWidth="1"/>
    <col min="776" max="776" width="2.625" style="306" customWidth="1"/>
    <col min="777" max="777" width="6.625" style="306" customWidth="1"/>
    <col min="778" max="778" width="19.125" style="306" bestFit="1" customWidth="1"/>
    <col min="779" max="779" width="5.125" style="306" customWidth="1"/>
    <col min="780" max="780" width="11.875" style="306" customWidth="1"/>
    <col min="781" max="781" width="5.125" style="306" customWidth="1"/>
    <col min="782" max="782" width="11.875" style="306" customWidth="1"/>
    <col min="783" max="783" width="8" style="306" customWidth="1"/>
    <col min="784" max="789" width="12.5" style="306" customWidth="1"/>
    <col min="790" max="1024" width="9" style="306"/>
    <col min="1025" max="1025" width="9" style="306" bestFit="1" customWidth="1"/>
    <col min="1026" max="1026" width="32.875" style="306" customWidth="1"/>
    <col min="1027" max="1027" width="3.625" style="306" customWidth="1"/>
    <col min="1028" max="1028" width="12.125" style="306" customWidth="1"/>
    <col min="1029" max="1029" width="4.5" style="306" customWidth="1"/>
    <col min="1030" max="1030" width="10.625" style="306" customWidth="1"/>
    <col min="1031" max="1031" width="5.625" style="306" customWidth="1"/>
    <col min="1032" max="1032" width="2.625" style="306" customWidth="1"/>
    <col min="1033" max="1033" width="6.625" style="306" customWidth="1"/>
    <col min="1034" max="1034" width="19.125" style="306" bestFit="1" customWidth="1"/>
    <col min="1035" max="1035" width="5.125" style="306" customWidth="1"/>
    <col min="1036" max="1036" width="11.875" style="306" customWidth="1"/>
    <col min="1037" max="1037" width="5.125" style="306" customWidth="1"/>
    <col min="1038" max="1038" width="11.875" style="306" customWidth="1"/>
    <col min="1039" max="1039" width="8" style="306" customWidth="1"/>
    <col min="1040" max="1045" width="12.5" style="306" customWidth="1"/>
    <col min="1046" max="1280" width="9" style="306"/>
    <col min="1281" max="1281" width="9" style="306" bestFit="1" customWidth="1"/>
    <col min="1282" max="1282" width="32.875" style="306" customWidth="1"/>
    <col min="1283" max="1283" width="3.625" style="306" customWidth="1"/>
    <col min="1284" max="1284" width="12.125" style="306" customWidth="1"/>
    <col min="1285" max="1285" width="4.5" style="306" customWidth="1"/>
    <col min="1286" max="1286" width="10.625" style="306" customWidth="1"/>
    <col min="1287" max="1287" width="5.625" style="306" customWidth="1"/>
    <col min="1288" max="1288" width="2.625" style="306" customWidth="1"/>
    <col min="1289" max="1289" width="6.625" style="306" customWidth="1"/>
    <col min="1290" max="1290" width="19.125" style="306" bestFit="1" customWidth="1"/>
    <col min="1291" max="1291" width="5.125" style="306" customWidth="1"/>
    <col min="1292" max="1292" width="11.875" style="306" customWidth="1"/>
    <col min="1293" max="1293" width="5.125" style="306" customWidth="1"/>
    <col min="1294" max="1294" width="11.875" style="306" customWidth="1"/>
    <col min="1295" max="1295" width="8" style="306" customWidth="1"/>
    <col min="1296" max="1301" width="12.5" style="306" customWidth="1"/>
    <col min="1302" max="1536" width="9" style="306"/>
    <col min="1537" max="1537" width="9" style="306" bestFit="1" customWidth="1"/>
    <col min="1538" max="1538" width="32.875" style="306" customWidth="1"/>
    <col min="1539" max="1539" width="3.625" style="306" customWidth="1"/>
    <col min="1540" max="1540" width="12.125" style="306" customWidth="1"/>
    <col min="1541" max="1541" width="4.5" style="306" customWidth="1"/>
    <col min="1542" max="1542" width="10.625" style="306" customWidth="1"/>
    <col min="1543" max="1543" width="5.625" style="306" customWidth="1"/>
    <col min="1544" max="1544" width="2.625" style="306" customWidth="1"/>
    <col min="1545" max="1545" width="6.625" style="306" customWidth="1"/>
    <col min="1546" max="1546" width="19.125" style="306" bestFit="1" customWidth="1"/>
    <col min="1547" max="1547" width="5.125" style="306" customWidth="1"/>
    <col min="1548" max="1548" width="11.875" style="306" customWidth="1"/>
    <col min="1549" max="1549" width="5.125" style="306" customWidth="1"/>
    <col min="1550" max="1550" width="11.875" style="306" customWidth="1"/>
    <col min="1551" max="1551" width="8" style="306" customWidth="1"/>
    <col min="1552" max="1557" width="12.5" style="306" customWidth="1"/>
    <col min="1558" max="1792" width="9" style="306"/>
    <col min="1793" max="1793" width="9" style="306" bestFit="1" customWidth="1"/>
    <col min="1794" max="1794" width="32.875" style="306" customWidth="1"/>
    <col min="1795" max="1795" width="3.625" style="306" customWidth="1"/>
    <col min="1796" max="1796" width="12.125" style="306" customWidth="1"/>
    <col min="1797" max="1797" width="4.5" style="306" customWidth="1"/>
    <col min="1798" max="1798" width="10.625" style="306" customWidth="1"/>
    <col min="1799" max="1799" width="5.625" style="306" customWidth="1"/>
    <col min="1800" max="1800" width="2.625" style="306" customWidth="1"/>
    <col min="1801" max="1801" width="6.625" style="306" customWidth="1"/>
    <col min="1802" max="1802" width="19.125" style="306" bestFit="1" customWidth="1"/>
    <col min="1803" max="1803" width="5.125" style="306" customWidth="1"/>
    <col min="1804" max="1804" width="11.875" style="306" customWidth="1"/>
    <col min="1805" max="1805" width="5.125" style="306" customWidth="1"/>
    <col min="1806" max="1806" width="11.875" style="306" customWidth="1"/>
    <col min="1807" max="1807" width="8" style="306" customWidth="1"/>
    <col min="1808" max="1813" width="12.5" style="306" customWidth="1"/>
    <col min="1814" max="2048" width="9" style="306"/>
    <col min="2049" max="2049" width="9" style="306" bestFit="1" customWidth="1"/>
    <col min="2050" max="2050" width="32.875" style="306" customWidth="1"/>
    <col min="2051" max="2051" width="3.625" style="306" customWidth="1"/>
    <col min="2052" max="2052" width="12.125" style="306" customWidth="1"/>
    <col min="2053" max="2053" width="4.5" style="306" customWidth="1"/>
    <col min="2054" max="2054" width="10.625" style="306" customWidth="1"/>
    <col min="2055" max="2055" width="5.625" style="306" customWidth="1"/>
    <col min="2056" max="2056" width="2.625" style="306" customWidth="1"/>
    <col min="2057" max="2057" width="6.625" style="306" customWidth="1"/>
    <col min="2058" max="2058" width="19.125" style="306" bestFit="1" customWidth="1"/>
    <col min="2059" max="2059" width="5.125" style="306" customWidth="1"/>
    <col min="2060" max="2060" width="11.875" style="306" customWidth="1"/>
    <col min="2061" max="2061" width="5.125" style="306" customWidth="1"/>
    <col min="2062" max="2062" width="11.875" style="306" customWidth="1"/>
    <col min="2063" max="2063" width="8" style="306" customWidth="1"/>
    <col min="2064" max="2069" width="12.5" style="306" customWidth="1"/>
    <col min="2070" max="2304" width="9" style="306"/>
    <col min="2305" max="2305" width="9" style="306" bestFit="1" customWidth="1"/>
    <col min="2306" max="2306" width="32.875" style="306" customWidth="1"/>
    <col min="2307" max="2307" width="3.625" style="306" customWidth="1"/>
    <col min="2308" max="2308" width="12.125" style="306" customWidth="1"/>
    <col min="2309" max="2309" width="4.5" style="306" customWidth="1"/>
    <col min="2310" max="2310" width="10.625" style="306" customWidth="1"/>
    <col min="2311" max="2311" width="5.625" style="306" customWidth="1"/>
    <col min="2312" max="2312" width="2.625" style="306" customWidth="1"/>
    <col min="2313" max="2313" width="6.625" style="306" customWidth="1"/>
    <col min="2314" max="2314" width="19.125" style="306" bestFit="1" customWidth="1"/>
    <col min="2315" max="2315" width="5.125" style="306" customWidth="1"/>
    <col min="2316" max="2316" width="11.875" style="306" customWidth="1"/>
    <col min="2317" max="2317" width="5.125" style="306" customWidth="1"/>
    <col min="2318" max="2318" width="11.875" style="306" customWidth="1"/>
    <col min="2319" max="2319" width="8" style="306" customWidth="1"/>
    <col min="2320" max="2325" width="12.5" style="306" customWidth="1"/>
    <col min="2326" max="2560" width="9" style="306"/>
    <col min="2561" max="2561" width="9" style="306" bestFit="1" customWidth="1"/>
    <col min="2562" max="2562" width="32.875" style="306" customWidth="1"/>
    <col min="2563" max="2563" width="3.625" style="306" customWidth="1"/>
    <col min="2564" max="2564" width="12.125" style="306" customWidth="1"/>
    <col min="2565" max="2565" width="4.5" style="306" customWidth="1"/>
    <col min="2566" max="2566" width="10.625" style="306" customWidth="1"/>
    <col min="2567" max="2567" width="5.625" style="306" customWidth="1"/>
    <col min="2568" max="2568" width="2.625" style="306" customWidth="1"/>
    <col min="2569" max="2569" width="6.625" style="306" customWidth="1"/>
    <col min="2570" max="2570" width="19.125" style="306" bestFit="1" customWidth="1"/>
    <col min="2571" max="2571" width="5.125" style="306" customWidth="1"/>
    <col min="2572" max="2572" width="11.875" style="306" customWidth="1"/>
    <col min="2573" max="2573" width="5.125" style="306" customWidth="1"/>
    <col min="2574" max="2574" width="11.875" style="306" customWidth="1"/>
    <col min="2575" max="2575" width="8" style="306" customWidth="1"/>
    <col min="2576" max="2581" width="12.5" style="306" customWidth="1"/>
    <col min="2582" max="2816" width="9" style="306"/>
    <col min="2817" max="2817" width="9" style="306" bestFit="1" customWidth="1"/>
    <col min="2818" max="2818" width="32.875" style="306" customWidth="1"/>
    <col min="2819" max="2819" width="3.625" style="306" customWidth="1"/>
    <col min="2820" max="2820" width="12.125" style="306" customWidth="1"/>
    <col min="2821" max="2821" width="4.5" style="306" customWidth="1"/>
    <col min="2822" max="2822" width="10.625" style="306" customWidth="1"/>
    <col min="2823" max="2823" width="5.625" style="306" customWidth="1"/>
    <col min="2824" max="2824" width="2.625" style="306" customWidth="1"/>
    <col min="2825" max="2825" width="6.625" style="306" customWidth="1"/>
    <col min="2826" max="2826" width="19.125" style="306" bestFit="1" customWidth="1"/>
    <col min="2827" max="2827" width="5.125" style="306" customWidth="1"/>
    <col min="2828" max="2828" width="11.875" style="306" customWidth="1"/>
    <col min="2829" max="2829" width="5.125" style="306" customWidth="1"/>
    <col min="2830" max="2830" width="11.875" style="306" customWidth="1"/>
    <col min="2831" max="2831" width="8" style="306" customWidth="1"/>
    <col min="2832" max="2837" width="12.5" style="306" customWidth="1"/>
    <col min="2838" max="3072" width="9" style="306"/>
    <col min="3073" max="3073" width="9" style="306" bestFit="1" customWidth="1"/>
    <col min="3074" max="3074" width="32.875" style="306" customWidth="1"/>
    <col min="3075" max="3075" width="3.625" style="306" customWidth="1"/>
    <col min="3076" max="3076" width="12.125" style="306" customWidth="1"/>
    <col min="3077" max="3077" width="4.5" style="306" customWidth="1"/>
    <col min="3078" max="3078" width="10.625" style="306" customWidth="1"/>
    <col min="3079" max="3079" width="5.625" style="306" customWidth="1"/>
    <col min="3080" max="3080" width="2.625" style="306" customWidth="1"/>
    <col min="3081" max="3081" width="6.625" style="306" customWidth="1"/>
    <col min="3082" max="3082" width="19.125" style="306" bestFit="1" customWidth="1"/>
    <col min="3083" max="3083" width="5.125" style="306" customWidth="1"/>
    <col min="3084" max="3084" width="11.875" style="306" customWidth="1"/>
    <col min="3085" max="3085" width="5.125" style="306" customWidth="1"/>
    <col min="3086" max="3086" width="11.875" style="306" customWidth="1"/>
    <col min="3087" max="3087" width="8" style="306" customWidth="1"/>
    <col min="3088" max="3093" width="12.5" style="306" customWidth="1"/>
    <col min="3094" max="3328" width="9" style="306"/>
    <col min="3329" max="3329" width="9" style="306" bestFit="1" customWidth="1"/>
    <col min="3330" max="3330" width="32.875" style="306" customWidth="1"/>
    <col min="3331" max="3331" width="3.625" style="306" customWidth="1"/>
    <col min="3332" max="3332" width="12.125" style="306" customWidth="1"/>
    <col min="3333" max="3333" width="4.5" style="306" customWidth="1"/>
    <col min="3334" max="3334" width="10.625" style="306" customWidth="1"/>
    <col min="3335" max="3335" width="5.625" style="306" customWidth="1"/>
    <col min="3336" max="3336" width="2.625" style="306" customWidth="1"/>
    <col min="3337" max="3337" width="6.625" style="306" customWidth="1"/>
    <col min="3338" max="3338" width="19.125" style="306" bestFit="1" customWidth="1"/>
    <col min="3339" max="3339" width="5.125" style="306" customWidth="1"/>
    <col min="3340" max="3340" width="11.875" style="306" customWidth="1"/>
    <col min="3341" max="3341" width="5.125" style="306" customWidth="1"/>
    <col min="3342" max="3342" width="11.875" style="306" customWidth="1"/>
    <col min="3343" max="3343" width="8" style="306" customWidth="1"/>
    <col min="3344" max="3349" width="12.5" style="306" customWidth="1"/>
    <col min="3350" max="3584" width="9" style="306"/>
    <col min="3585" max="3585" width="9" style="306" bestFit="1" customWidth="1"/>
    <col min="3586" max="3586" width="32.875" style="306" customWidth="1"/>
    <col min="3587" max="3587" width="3.625" style="306" customWidth="1"/>
    <col min="3588" max="3588" width="12.125" style="306" customWidth="1"/>
    <col min="3589" max="3589" width="4.5" style="306" customWidth="1"/>
    <col min="3590" max="3590" width="10.625" style="306" customWidth="1"/>
    <col min="3591" max="3591" width="5.625" style="306" customWidth="1"/>
    <col min="3592" max="3592" width="2.625" style="306" customWidth="1"/>
    <col min="3593" max="3593" width="6.625" style="306" customWidth="1"/>
    <col min="3594" max="3594" width="19.125" style="306" bestFit="1" customWidth="1"/>
    <col min="3595" max="3595" width="5.125" style="306" customWidth="1"/>
    <col min="3596" max="3596" width="11.875" style="306" customWidth="1"/>
    <col min="3597" max="3597" width="5.125" style="306" customWidth="1"/>
    <col min="3598" max="3598" width="11.875" style="306" customWidth="1"/>
    <col min="3599" max="3599" width="8" style="306" customWidth="1"/>
    <col min="3600" max="3605" width="12.5" style="306" customWidth="1"/>
    <col min="3606" max="3840" width="9" style="306"/>
    <col min="3841" max="3841" width="9" style="306" bestFit="1" customWidth="1"/>
    <col min="3842" max="3842" width="32.875" style="306" customWidth="1"/>
    <col min="3843" max="3843" width="3.625" style="306" customWidth="1"/>
    <col min="3844" max="3844" width="12.125" style="306" customWidth="1"/>
    <col min="3845" max="3845" width="4.5" style="306" customWidth="1"/>
    <col min="3846" max="3846" width="10.625" style="306" customWidth="1"/>
    <col min="3847" max="3847" width="5.625" style="306" customWidth="1"/>
    <col min="3848" max="3848" width="2.625" style="306" customWidth="1"/>
    <col min="3849" max="3849" width="6.625" style="306" customWidth="1"/>
    <col min="3850" max="3850" width="19.125" style="306" bestFit="1" customWidth="1"/>
    <col min="3851" max="3851" width="5.125" style="306" customWidth="1"/>
    <col min="3852" max="3852" width="11.875" style="306" customWidth="1"/>
    <col min="3853" max="3853" width="5.125" style="306" customWidth="1"/>
    <col min="3854" max="3854" width="11.875" style="306" customWidth="1"/>
    <col min="3855" max="3855" width="8" style="306" customWidth="1"/>
    <col min="3856" max="3861" width="12.5" style="306" customWidth="1"/>
    <col min="3862" max="4096" width="9" style="306"/>
    <col min="4097" max="4097" width="9" style="306" bestFit="1" customWidth="1"/>
    <col min="4098" max="4098" width="32.875" style="306" customWidth="1"/>
    <col min="4099" max="4099" width="3.625" style="306" customWidth="1"/>
    <col min="4100" max="4100" width="12.125" style="306" customWidth="1"/>
    <col min="4101" max="4101" width="4.5" style="306" customWidth="1"/>
    <col min="4102" max="4102" width="10.625" style="306" customWidth="1"/>
    <col min="4103" max="4103" width="5.625" style="306" customWidth="1"/>
    <col min="4104" max="4104" width="2.625" style="306" customWidth="1"/>
    <col min="4105" max="4105" width="6.625" style="306" customWidth="1"/>
    <col min="4106" max="4106" width="19.125" style="306" bestFit="1" customWidth="1"/>
    <col min="4107" max="4107" width="5.125" style="306" customWidth="1"/>
    <col min="4108" max="4108" width="11.875" style="306" customWidth="1"/>
    <col min="4109" max="4109" width="5.125" style="306" customWidth="1"/>
    <col min="4110" max="4110" width="11.875" style="306" customWidth="1"/>
    <col min="4111" max="4111" width="8" style="306" customWidth="1"/>
    <col min="4112" max="4117" width="12.5" style="306" customWidth="1"/>
    <col min="4118" max="4352" width="9" style="306"/>
    <col min="4353" max="4353" width="9" style="306" bestFit="1" customWidth="1"/>
    <col min="4354" max="4354" width="32.875" style="306" customWidth="1"/>
    <col min="4355" max="4355" width="3.625" style="306" customWidth="1"/>
    <col min="4356" max="4356" width="12.125" style="306" customWidth="1"/>
    <col min="4357" max="4357" width="4.5" style="306" customWidth="1"/>
    <col min="4358" max="4358" width="10.625" style="306" customWidth="1"/>
    <col min="4359" max="4359" width="5.625" style="306" customWidth="1"/>
    <col min="4360" max="4360" width="2.625" style="306" customWidth="1"/>
    <col min="4361" max="4361" width="6.625" style="306" customWidth="1"/>
    <col min="4362" max="4362" width="19.125" style="306" bestFit="1" customWidth="1"/>
    <col min="4363" max="4363" width="5.125" style="306" customWidth="1"/>
    <col min="4364" max="4364" width="11.875" style="306" customWidth="1"/>
    <col min="4365" max="4365" width="5.125" style="306" customWidth="1"/>
    <col min="4366" max="4366" width="11.875" style="306" customWidth="1"/>
    <col min="4367" max="4367" width="8" style="306" customWidth="1"/>
    <col min="4368" max="4373" width="12.5" style="306" customWidth="1"/>
    <col min="4374" max="4608" width="9" style="306"/>
    <col min="4609" max="4609" width="9" style="306" bestFit="1" customWidth="1"/>
    <col min="4610" max="4610" width="32.875" style="306" customWidth="1"/>
    <col min="4611" max="4611" width="3.625" style="306" customWidth="1"/>
    <col min="4612" max="4612" width="12.125" style="306" customWidth="1"/>
    <col min="4613" max="4613" width="4.5" style="306" customWidth="1"/>
    <col min="4614" max="4614" width="10.625" style="306" customWidth="1"/>
    <col min="4615" max="4615" width="5.625" style="306" customWidth="1"/>
    <col min="4616" max="4616" width="2.625" style="306" customWidth="1"/>
    <col min="4617" max="4617" width="6.625" style="306" customWidth="1"/>
    <col min="4618" max="4618" width="19.125" style="306" bestFit="1" customWidth="1"/>
    <col min="4619" max="4619" width="5.125" style="306" customWidth="1"/>
    <col min="4620" max="4620" width="11.875" style="306" customWidth="1"/>
    <col min="4621" max="4621" width="5.125" style="306" customWidth="1"/>
    <col min="4622" max="4622" width="11.875" style="306" customWidth="1"/>
    <col min="4623" max="4623" width="8" style="306" customWidth="1"/>
    <col min="4624" max="4629" width="12.5" style="306" customWidth="1"/>
    <col min="4630" max="4864" width="9" style="306"/>
    <col min="4865" max="4865" width="9" style="306" bestFit="1" customWidth="1"/>
    <col min="4866" max="4866" width="32.875" style="306" customWidth="1"/>
    <col min="4867" max="4867" width="3.625" style="306" customWidth="1"/>
    <col min="4868" max="4868" width="12.125" style="306" customWidth="1"/>
    <col min="4869" max="4869" width="4.5" style="306" customWidth="1"/>
    <col min="4870" max="4870" width="10.625" style="306" customWidth="1"/>
    <col min="4871" max="4871" width="5.625" style="306" customWidth="1"/>
    <col min="4872" max="4872" width="2.625" style="306" customWidth="1"/>
    <col min="4873" max="4873" width="6.625" style="306" customWidth="1"/>
    <col min="4874" max="4874" width="19.125" style="306" bestFit="1" customWidth="1"/>
    <col min="4875" max="4875" width="5.125" style="306" customWidth="1"/>
    <col min="4876" max="4876" width="11.875" style="306" customWidth="1"/>
    <col min="4877" max="4877" width="5.125" style="306" customWidth="1"/>
    <col min="4878" max="4878" width="11.875" style="306" customWidth="1"/>
    <col min="4879" max="4879" width="8" style="306" customWidth="1"/>
    <col min="4880" max="4885" width="12.5" style="306" customWidth="1"/>
    <col min="4886" max="5120" width="9" style="306"/>
    <col min="5121" max="5121" width="9" style="306" bestFit="1" customWidth="1"/>
    <col min="5122" max="5122" width="32.875" style="306" customWidth="1"/>
    <col min="5123" max="5123" width="3.625" style="306" customWidth="1"/>
    <col min="5124" max="5124" width="12.125" style="306" customWidth="1"/>
    <col min="5125" max="5125" width="4.5" style="306" customWidth="1"/>
    <col min="5126" max="5126" width="10.625" style="306" customWidth="1"/>
    <col min="5127" max="5127" width="5.625" style="306" customWidth="1"/>
    <col min="5128" max="5128" width="2.625" style="306" customWidth="1"/>
    <col min="5129" max="5129" width="6.625" style="306" customWidth="1"/>
    <col min="5130" max="5130" width="19.125" style="306" bestFit="1" customWidth="1"/>
    <col min="5131" max="5131" width="5.125" style="306" customWidth="1"/>
    <col min="5132" max="5132" width="11.875" style="306" customWidth="1"/>
    <col min="5133" max="5133" width="5.125" style="306" customWidth="1"/>
    <col min="5134" max="5134" width="11.875" style="306" customWidth="1"/>
    <col min="5135" max="5135" width="8" style="306" customWidth="1"/>
    <col min="5136" max="5141" width="12.5" style="306" customWidth="1"/>
    <col min="5142" max="5376" width="9" style="306"/>
    <col min="5377" max="5377" width="9" style="306" bestFit="1" customWidth="1"/>
    <col min="5378" max="5378" width="32.875" style="306" customWidth="1"/>
    <col min="5379" max="5379" width="3.625" style="306" customWidth="1"/>
    <col min="5380" max="5380" width="12.125" style="306" customWidth="1"/>
    <col min="5381" max="5381" width="4.5" style="306" customWidth="1"/>
    <col min="5382" max="5382" width="10.625" style="306" customWidth="1"/>
    <col min="5383" max="5383" width="5.625" style="306" customWidth="1"/>
    <col min="5384" max="5384" width="2.625" style="306" customWidth="1"/>
    <col min="5385" max="5385" width="6.625" style="306" customWidth="1"/>
    <col min="5386" max="5386" width="19.125" style="306" bestFit="1" customWidth="1"/>
    <col min="5387" max="5387" width="5.125" style="306" customWidth="1"/>
    <col min="5388" max="5388" width="11.875" style="306" customWidth="1"/>
    <col min="5389" max="5389" width="5.125" style="306" customWidth="1"/>
    <col min="5390" max="5390" width="11.875" style="306" customWidth="1"/>
    <col min="5391" max="5391" width="8" style="306" customWidth="1"/>
    <col min="5392" max="5397" width="12.5" style="306" customWidth="1"/>
    <col min="5398" max="5632" width="9" style="306"/>
    <col min="5633" max="5633" width="9" style="306" bestFit="1" customWidth="1"/>
    <col min="5634" max="5634" width="32.875" style="306" customWidth="1"/>
    <col min="5635" max="5635" width="3.625" style="306" customWidth="1"/>
    <col min="5636" max="5636" width="12.125" style="306" customWidth="1"/>
    <col min="5637" max="5637" width="4.5" style="306" customWidth="1"/>
    <col min="5638" max="5638" width="10.625" style="306" customWidth="1"/>
    <col min="5639" max="5639" width="5.625" style="306" customWidth="1"/>
    <col min="5640" max="5640" width="2.625" style="306" customWidth="1"/>
    <col min="5641" max="5641" width="6.625" style="306" customWidth="1"/>
    <col min="5642" max="5642" width="19.125" style="306" bestFit="1" customWidth="1"/>
    <col min="5643" max="5643" width="5.125" style="306" customWidth="1"/>
    <col min="5644" max="5644" width="11.875" style="306" customWidth="1"/>
    <col min="5645" max="5645" width="5.125" style="306" customWidth="1"/>
    <col min="5646" max="5646" width="11.875" style="306" customWidth="1"/>
    <col min="5647" max="5647" width="8" style="306" customWidth="1"/>
    <col min="5648" max="5653" width="12.5" style="306" customWidth="1"/>
    <col min="5654" max="5888" width="9" style="306"/>
    <col min="5889" max="5889" width="9" style="306" bestFit="1" customWidth="1"/>
    <col min="5890" max="5890" width="32.875" style="306" customWidth="1"/>
    <col min="5891" max="5891" width="3.625" style="306" customWidth="1"/>
    <col min="5892" max="5892" width="12.125" style="306" customWidth="1"/>
    <col min="5893" max="5893" width="4.5" style="306" customWidth="1"/>
    <col min="5894" max="5894" width="10.625" style="306" customWidth="1"/>
    <col min="5895" max="5895" width="5.625" style="306" customWidth="1"/>
    <col min="5896" max="5896" width="2.625" style="306" customWidth="1"/>
    <col min="5897" max="5897" width="6.625" style="306" customWidth="1"/>
    <col min="5898" max="5898" width="19.125" style="306" bestFit="1" customWidth="1"/>
    <col min="5899" max="5899" width="5.125" style="306" customWidth="1"/>
    <col min="5900" max="5900" width="11.875" style="306" customWidth="1"/>
    <col min="5901" max="5901" width="5.125" style="306" customWidth="1"/>
    <col min="5902" max="5902" width="11.875" style="306" customWidth="1"/>
    <col min="5903" max="5903" width="8" style="306" customWidth="1"/>
    <col min="5904" max="5909" width="12.5" style="306" customWidth="1"/>
    <col min="5910" max="6144" width="9" style="306"/>
    <col min="6145" max="6145" width="9" style="306" bestFit="1" customWidth="1"/>
    <col min="6146" max="6146" width="32.875" style="306" customWidth="1"/>
    <col min="6147" max="6147" width="3.625" style="306" customWidth="1"/>
    <col min="6148" max="6148" width="12.125" style="306" customWidth="1"/>
    <col min="6149" max="6149" width="4.5" style="306" customWidth="1"/>
    <col min="6150" max="6150" width="10.625" style="306" customWidth="1"/>
    <col min="6151" max="6151" width="5.625" style="306" customWidth="1"/>
    <col min="6152" max="6152" width="2.625" style="306" customWidth="1"/>
    <col min="6153" max="6153" width="6.625" style="306" customWidth="1"/>
    <col min="6154" max="6154" width="19.125" style="306" bestFit="1" customWidth="1"/>
    <col min="6155" max="6155" width="5.125" style="306" customWidth="1"/>
    <col min="6156" max="6156" width="11.875" style="306" customWidth="1"/>
    <col min="6157" max="6157" width="5.125" style="306" customWidth="1"/>
    <col min="6158" max="6158" width="11.875" style="306" customWidth="1"/>
    <col min="6159" max="6159" width="8" style="306" customWidth="1"/>
    <col min="6160" max="6165" width="12.5" style="306" customWidth="1"/>
    <col min="6166" max="6400" width="9" style="306"/>
    <col min="6401" max="6401" width="9" style="306" bestFit="1" customWidth="1"/>
    <col min="6402" max="6402" width="32.875" style="306" customWidth="1"/>
    <col min="6403" max="6403" width="3.625" style="306" customWidth="1"/>
    <col min="6404" max="6404" width="12.125" style="306" customWidth="1"/>
    <col min="6405" max="6405" width="4.5" style="306" customWidth="1"/>
    <col min="6406" max="6406" width="10.625" style="306" customWidth="1"/>
    <col min="6407" max="6407" width="5.625" style="306" customWidth="1"/>
    <col min="6408" max="6408" width="2.625" style="306" customWidth="1"/>
    <col min="6409" max="6409" width="6.625" style="306" customWidth="1"/>
    <col min="6410" max="6410" width="19.125" style="306" bestFit="1" customWidth="1"/>
    <col min="6411" max="6411" width="5.125" style="306" customWidth="1"/>
    <col min="6412" max="6412" width="11.875" style="306" customWidth="1"/>
    <col min="6413" max="6413" width="5.125" style="306" customWidth="1"/>
    <col min="6414" max="6414" width="11.875" style="306" customWidth="1"/>
    <col min="6415" max="6415" width="8" style="306" customWidth="1"/>
    <col min="6416" max="6421" width="12.5" style="306" customWidth="1"/>
    <col min="6422" max="6656" width="9" style="306"/>
    <col min="6657" max="6657" width="9" style="306" bestFit="1" customWidth="1"/>
    <col min="6658" max="6658" width="32.875" style="306" customWidth="1"/>
    <col min="6659" max="6659" width="3.625" style="306" customWidth="1"/>
    <col min="6660" max="6660" width="12.125" style="306" customWidth="1"/>
    <col min="6661" max="6661" width="4.5" style="306" customWidth="1"/>
    <col min="6662" max="6662" width="10.625" style="306" customWidth="1"/>
    <col min="6663" max="6663" width="5.625" style="306" customWidth="1"/>
    <col min="6664" max="6664" width="2.625" style="306" customWidth="1"/>
    <col min="6665" max="6665" width="6.625" style="306" customWidth="1"/>
    <col min="6666" max="6666" width="19.125" style="306" bestFit="1" customWidth="1"/>
    <col min="6667" max="6667" width="5.125" style="306" customWidth="1"/>
    <col min="6668" max="6668" width="11.875" style="306" customWidth="1"/>
    <col min="6669" max="6669" width="5.125" style="306" customWidth="1"/>
    <col min="6670" max="6670" width="11.875" style="306" customWidth="1"/>
    <col min="6671" max="6671" width="8" style="306" customWidth="1"/>
    <col min="6672" max="6677" width="12.5" style="306" customWidth="1"/>
    <col min="6678" max="6912" width="9" style="306"/>
    <col min="6913" max="6913" width="9" style="306" bestFit="1" customWidth="1"/>
    <col min="6914" max="6914" width="32.875" style="306" customWidth="1"/>
    <col min="6915" max="6915" width="3.625" style="306" customWidth="1"/>
    <col min="6916" max="6916" width="12.125" style="306" customWidth="1"/>
    <col min="6917" max="6917" width="4.5" style="306" customWidth="1"/>
    <col min="6918" max="6918" width="10.625" style="306" customWidth="1"/>
    <col min="6919" max="6919" width="5.625" style="306" customWidth="1"/>
    <col min="6920" max="6920" width="2.625" style="306" customWidth="1"/>
    <col min="6921" max="6921" width="6.625" style="306" customWidth="1"/>
    <col min="6922" max="6922" width="19.125" style="306" bestFit="1" customWidth="1"/>
    <col min="6923" max="6923" width="5.125" style="306" customWidth="1"/>
    <col min="6924" max="6924" width="11.875" style="306" customWidth="1"/>
    <col min="6925" max="6925" width="5.125" style="306" customWidth="1"/>
    <col min="6926" max="6926" width="11.875" style="306" customWidth="1"/>
    <col min="6927" max="6927" width="8" style="306" customWidth="1"/>
    <col min="6928" max="6933" width="12.5" style="306" customWidth="1"/>
    <col min="6934" max="7168" width="9" style="306"/>
    <col min="7169" max="7169" width="9" style="306" bestFit="1" customWidth="1"/>
    <col min="7170" max="7170" width="32.875" style="306" customWidth="1"/>
    <col min="7171" max="7171" width="3.625" style="306" customWidth="1"/>
    <col min="7172" max="7172" width="12.125" style="306" customWidth="1"/>
    <col min="7173" max="7173" width="4.5" style="306" customWidth="1"/>
    <col min="7174" max="7174" width="10.625" style="306" customWidth="1"/>
    <col min="7175" max="7175" width="5.625" style="306" customWidth="1"/>
    <col min="7176" max="7176" width="2.625" style="306" customWidth="1"/>
    <col min="7177" max="7177" width="6.625" style="306" customWidth="1"/>
    <col min="7178" max="7178" width="19.125" style="306" bestFit="1" customWidth="1"/>
    <col min="7179" max="7179" width="5.125" style="306" customWidth="1"/>
    <col min="7180" max="7180" width="11.875" style="306" customWidth="1"/>
    <col min="7181" max="7181" width="5.125" style="306" customWidth="1"/>
    <col min="7182" max="7182" width="11.875" style="306" customWidth="1"/>
    <col min="7183" max="7183" width="8" style="306" customWidth="1"/>
    <col min="7184" max="7189" width="12.5" style="306" customWidth="1"/>
    <col min="7190" max="7424" width="9" style="306"/>
    <col min="7425" max="7425" width="9" style="306" bestFit="1" customWidth="1"/>
    <col min="7426" max="7426" width="32.875" style="306" customWidth="1"/>
    <col min="7427" max="7427" width="3.625" style="306" customWidth="1"/>
    <col min="7428" max="7428" width="12.125" style="306" customWidth="1"/>
    <col min="7429" max="7429" width="4.5" style="306" customWidth="1"/>
    <col min="7430" max="7430" width="10.625" style="306" customWidth="1"/>
    <col min="7431" max="7431" width="5.625" style="306" customWidth="1"/>
    <col min="7432" max="7432" width="2.625" style="306" customWidth="1"/>
    <col min="7433" max="7433" width="6.625" style="306" customWidth="1"/>
    <col min="7434" max="7434" width="19.125" style="306" bestFit="1" customWidth="1"/>
    <col min="7435" max="7435" width="5.125" style="306" customWidth="1"/>
    <col min="7436" max="7436" width="11.875" style="306" customWidth="1"/>
    <col min="7437" max="7437" width="5.125" style="306" customWidth="1"/>
    <col min="7438" max="7438" width="11.875" style="306" customWidth="1"/>
    <col min="7439" max="7439" width="8" style="306" customWidth="1"/>
    <col min="7440" max="7445" width="12.5" style="306" customWidth="1"/>
    <col min="7446" max="7680" width="9" style="306"/>
    <col min="7681" max="7681" width="9" style="306" bestFit="1" customWidth="1"/>
    <col min="7682" max="7682" width="32.875" style="306" customWidth="1"/>
    <col min="7683" max="7683" width="3.625" style="306" customWidth="1"/>
    <col min="7684" max="7684" width="12.125" style="306" customWidth="1"/>
    <col min="7685" max="7685" width="4.5" style="306" customWidth="1"/>
    <col min="7686" max="7686" width="10.625" style="306" customWidth="1"/>
    <col min="7687" max="7687" width="5.625" style="306" customWidth="1"/>
    <col min="7688" max="7688" width="2.625" style="306" customWidth="1"/>
    <col min="7689" max="7689" width="6.625" style="306" customWidth="1"/>
    <col min="7690" max="7690" width="19.125" style="306" bestFit="1" customWidth="1"/>
    <col min="7691" max="7691" width="5.125" style="306" customWidth="1"/>
    <col min="7692" max="7692" width="11.875" style="306" customWidth="1"/>
    <col min="7693" max="7693" width="5.125" style="306" customWidth="1"/>
    <col min="7694" max="7694" width="11.875" style="306" customWidth="1"/>
    <col min="7695" max="7695" width="8" style="306" customWidth="1"/>
    <col min="7696" max="7701" width="12.5" style="306" customWidth="1"/>
    <col min="7702" max="7936" width="9" style="306"/>
    <col min="7937" max="7937" width="9" style="306" bestFit="1" customWidth="1"/>
    <col min="7938" max="7938" width="32.875" style="306" customWidth="1"/>
    <col min="7939" max="7939" width="3.625" style="306" customWidth="1"/>
    <col min="7940" max="7940" width="12.125" style="306" customWidth="1"/>
    <col min="7941" max="7941" width="4.5" style="306" customWidth="1"/>
    <col min="7942" max="7942" width="10.625" style="306" customWidth="1"/>
    <col min="7943" max="7943" width="5.625" style="306" customWidth="1"/>
    <col min="7944" max="7944" width="2.625" style="306" customWidth="1"/>
    <col min="7945" max="7945" width="6.625" style="306" customWidth="1"/>
    <col min="7946" max="7946" width="19.125" style="306" bestFit="1" customWidth="1"/>
    <col min="7947" max="7947" width="5.125" style="306" customWidth="1"/>
    <col min="7948" max="7948" width="11.875" style="306" customWidth="1"/>
    <col min="7949" max="7949" width="5.125" style="306" customWidth="1"/>
    <col min="7950" max="7950" width="11.875" style="306" customWidth="1"/>
    <col min="7951" max="7951" width="8" style="306" customWidth="1"/>
    <col min="7952" max="7957" width="12.5" style="306" customWidth="1"/>
    <col min="7958" max="8192" width="9" style="306"/>
    <col min="8193" max="8193" width="9" style="306" bestFit="1" customWidth="1"/>
    <col min="8194" max="8194" width="32.875" style="306" customWidth="1"/>
    <col min="8195" max="8195" width="3.625" style="306" customWidth="1"/>
    <col min="8196" max="8196" width="12.125" style="306" customWidth="1"/>
    <col min="8197" max="8197" width="4.5" style="306" customWidth="1"/>
    <col min="8198" max="8198" width="10.625" style="306" customWidth="1"/>
    <col min="8199" max="8199" width="5.625" style="306" customWidth="1"/>
    <col min="8200" max="8200" width="2.625" style="306" customWidth="1"/>
    <col min="8201" max="8201" width="6.625" style="306" customWidth="1"/>
    <col min="8202" max="8202" width="19.125" style="306" bestFit="1" customWidth="1"/>
    <col min="8203" max="8203" width="5.125" style="306" customWidth="1"/>
    <col min="8204" max="8204" width="11.875" style="306" customWidth="1"/>
    <col min="8205" max="8205" width="5.125" style="306" customWidth="1"/>
    <col min="8206" max="8206" width="11.875" style="306" customWidth="1"/>
    <col min="8207" max="8207" width="8" style="306" customWidth="1"/>
    <col min="8208" max="8213" width="12.5" style="306" customWidth="1"/>
    <col min="8214" max="8448" width="9" style="306"/>
    <col min="8449" max="8449" width="9" style="306" bestFit="1" customWidth="1"/>
    <col min="8450" max="8450" width="32.875" style="306" customWidth="1"/>
    <col min="8451" max="8451" width="3.625" style="306" customWidth="1"/>
    <col min="8452" max="8452" width="12.125" style="306" customWidth="1"/>
    <col min="8453" max="8453" width="4.5" style="306" customWidth="1"/>
    <col min="8454" max="8454" width="10.625" style="306" customWidth="1"/>
    <col min="8455" max="8455" width="5.625" style="306" customWidth="1"/>
    <col min="8456" max="8456" width="2.625" style="306" customWidth="1"/>
    <col min="8457" max="8457" width="6.625" style="306" customWidth="1"/>
    <col min="8458" max="8458" width="19.125" style="306" bestFit="1" customWidth="1"/>
    <col min="8459" max="8459" width="5.125" style="306" customWidth="1"/>
    <col min="8460" max="8460" width="11.875" style="306" customWidth="1"/>
    <col min="8461" max="8461" width="5.125" style="306" customWidth="1"/>
    <col min="8462" max="8462" width="11.875" style="306" customWidth="1"/>
    <col min="8463" max="8463" width="8" style="306" customWidth="1"/>
    <col min="8464" max="8469" width="12.5" style="306" customWidth="1"/>
    <col min="8470" max="8704" width="9" style="306"/>
    <col min="8705" max="8705" width="9" style="306" bestFit="1" customWidth="1"/>
    <col min="8706" max="8706" width="32.875" style="306" customWidth="1"/>
    <col min="8707" max="8707" width="3.625" style="306" customWidth="1"/>
    <col min="8708" max="8708" width="12.125" style="306" customWidth="1"/>
    <col min="8709" max="8709" width="4.5" style="306" customWidth="1"/>
    <col min="8710" max="8710" width="10.625" style="306" customWidth="1"/>
    <col min="8711" max="8711" width="5.625" style="306" customWidth="1"/>
    <col min="8712" max="8712" width="2.625" style="306" customWidth="1"/>
    <col min="8713" max="8713" width="6.625" style="306" customWidth="1"/>
    <col min="8714" max="8714" width="19.125" style="306" bestFit="1" customWidth="1"/>
    <col min="8715" max="8715" width="5.125" style="306" customWidth="1"/>
    <col min="8716" max="8716" width="11.875" style="306" customWidth="1"/>
    <col min="8717" max="8717" width="5.125" style="306" customWidth="1"/>
    <col min="8718" max="8718" width="11.875" style="306" customWidth="1"/>
    <col min="8719" max="8719" width="8" style="306" customWidth="1"/>
    <col min="8720" max="8725" width="12.5" style="306" customWidth="1"/>
    <col min="8726" max="8960" width="9" style="306"/>
    <col min="8961" max="8961" width="9" style="306" bestFit="1" customWidth="1"/>
    <col min="8962" max="8962" width="32.875" style="306" customWidth="1"/>
    <col min="8963" max="8963" width="3.625" style="306" customWidth="1"/>
    <col min="8964" max="8964" width="12.125" style="306" customWidth="1"/>
    <col min="8965" max="8965" width="4.5" style="306" customWidth="1"/>
    <col min="8966" max="8966" width="10.625" style="306" customWidth="1"/>
    <col min="8967" max="8967" width="5.625" style="306" customWidth="1"/>
    <col min="8968" max="8968" width="2.625" style="306" customWidth="1"/>
    <col min="8969" max="8969" width="6.625" style="306" customWidth="1"/>
    <col min="8970" max="8970" width="19.125" style="306" bestFit="1" customWidth="1"/>
    <col min="8971" max="8971" width="5.125" style="306" customWidth="1"/>
    <col min="8972" max="8972" width="11.875" style="306" customWidth="1"/>
    <col min="8973" max="8973" width="5.125" style="306" customWidth="1"/>
    <col min="8974" max="8974" width="11.875" style="306" customWidth="1"/>
    <col min="8975" max="8975" width="8" style="306" customWidth="1"/>
    <col min="8976" max="8981" width="12.5" style="306" customWidth="1"/>
    <col min="8982" max="9216" width="9" style="306"/>
    <col min="9217" max="9217" width="9" style="306" bestFit="1" customWidth="1"/>
    <col min="9218" max="9218" width="32.875" style="306" customWidth="1"/>
    <col min="9219" max="9219" width="3.625" style="306" customWidth="1"/>
    <col min="9220" max="9220" width="12.125" style="306" customWidth="1"/>
    <col min="9221" max="9221" width="4.5" style="306" customWidth="1"/>
    <col min="9222" max="9222" width="10.625" style="306" customWidth="1"/>
    <col min="9223" max="9223" width="5.625" style="306" customWidth="1"/>
    <col min="9224" max="9224" width="2.625" style="306" customWidth="1"/>
    <col min="9225" max="9225" width="6.625" style="306" customWidth="1"/>
    <col min="9226" max="9226" width="19.125" style="306" bestFit="1" customWidth="1"/>
    <col min="9227" max="9227" width="5.125" style="306" customWidth="1"/>
    <col min="9228" max="9228" width="11.875" style="306" customWidth="1"/>
    <col min="9229" max="9229" width="5.125" style="306" customWidth="1"/>
    <col min="9230" max="9230" width="11.875" style="306" customWidth="1"/>
    <col min="9231" max="9231" width="8" style="306" customWidth="1"/>
    <col min="9232" max="9237" width="12.5" style="306" customWidth="1"/>
    <col min="9238" max="9472" width="9" style="306"/>
    <col min="9473" max="9473" width="9" style="306" bestFit="1" customWidth="1"/>
    <col min="9474" max="9474" width="32.875" style="306" customWidth="1"/>
    <col min="9475" max="9475" width="3.625" style="306" customWidth="1"/>
    <col min="9476" max="9476" width="12.125" style="306" customWidth="1"/>
    <col min="9477" max="9477" width="4.5" style="306" customWidth="1"/>
    <col min="9478" max="9478" width="10.625" style="306" customWidth="1"/>
    <col min="9479" max="9479" width="5.625" style="306" customWidth="1"/>
    <col min="9480" max="9480" width="2.625" style="306" customWidth="1"/>
    <col min="9481" max="9481" width="6.625" style="306" customWidth="1"/>
    <col min="9482" max="9482" width="19.125" style="306" bestFit="1" customWidth="1"/>
    <col min="9483" max="9483" width="5.125" style="306" customWidth="1"/>
    <col min="9484" max="9484" width="11.875" style="306" customWidth="1"/>
    <col min="9485" max="9485" width="5.125" style="306" customWidth="1"/>
    <col min="9486" max="9486" width="11.875" style="306" customWidth="1"/>
    <col min="9487" max="9487" width="8" style="306" customWidth="1"/>
    <col min="9488" max="9493" width="12.5" style="306" customWidth="1"/>
    <col min="9494" max="9728" width="9" style="306"/>
    <col min="9729" max="9729" width="9" style="306" bestFit="1" customWidth="1"/>
    <col min="9730" max="9730" width="32.875" style="306" customWidth="1"/>
    <col min="9731" max="9731" width="3.625" style="306" customWidth="1"/>
    <col min="9732" max="9732" width="12.125" style="306" customWidth="1"/>
    <col min="9733" max="9733" width="4.5" style="306" customWidth="1"/>
    <col min="9734" max="9734" width="10.625" style="306" customWidth="1"/>
    <col min="9735" max="9735" width="5.625" style="306" customWidth="1"/>
    <col min="9736" max="9736" width="2.625" style="306" customWidth="1"/>
    <col min="9737" max="9737" width="6.625" style="306" customWidth="1"/>
    <col min="9738" max="9738" width="19.125" style="306" bestFit="1" customWidth="1"/>
    <col min="9739" max="9739" width="5.125" style="306" customWidth="1"/>
    <col min="9740" max="9740" width="11.875" style="306" customWidth="1"/>
    <col min="9741" max="9741" width="5.125" style="306" customWidth="1"/>
    <col min="9742" max="9742" width="11.875" style="306" customWidth="1"/>
    <col min="9743" max="9743" width="8" style="306" customWidth="1"/>
    <col min="9744" max="9749" width="12.5" style="306" customWidth="1"/>
    <col min="9750" max="9984" width="9" style="306"/>
    <col min="9985" max="9985" width="9" style="306" bestFit="1" customWidth="1"/>
    <col min="9986" max="9986" width="32.875" style="306" customWidth="1"/>
    <col min="9987" max="9987" width="3.625" style="306" customWidth="1"/>
    <col min="9988" max="9988" width="12.125" style="306" customWidth="1"/>
    <col min="9989" max="9989" width="4.5" style="306" customWidth="1"/>
    <col min="9990" max="9990" width="10.625" style="306" customWidth="1"/>
    <col min="9991" max="9991" width="5.625" style="306" customWidth="1"/>
    <col min="9992" max="9992" width="2.625" style="306" customWidth="1"/>
    <col min="9993" max="9993" width="6.625" style="306" customWidth="1"/>
    <col min="9994" max="9994" width="19.125" style="306" bestFit="1" customWidth="1"/>
    <col min="9995" max="9995" width="5.125" style="306" customWidth="1"/>
    <col min="9996" max="9996" width="11.875" style="306" customWidth="1"/>
    <col min="9997" max="9997" width="5.125" style="306" customWidth="1"/>
    <col min="9998" max="9998" width="11.875" style="306" customWidth="1"/>
    <col min="9999" max="9999" width="8" style="306" customWidth="1"/>
    <col min="10000" max="10005" width="12.5" style="306" customWidth="1"/>
    <col min="10006" max="10240" width="9" style="306"/>
    <col min="10241" max="10241" width="9" style="306" bestFit="1" customWidth="1"/>
    <col min="10242" max="10242" width="32.875" style="306" customWidth="1"/>
    <col min="10243" max="10243" width="3.625" style="306" customWidth="1"/>
    <col min="10244" max="10244" width="12.125" style="306" customWidth="1"/>
    <col min="10245" max="10245" width="4.5" style="306" customWidth="1"/>
    <col min="10246" max="10246" width="10.625" style="306" customWidth="1"/>
    <col min="10247" max="10247" width="5.625" style="306" customWidth="1"/>
    <col min="10248" max="10248" width="2.625" style="306" customWidth="1"/>
    <col min="10249" max="10249" width="6.625" style="306" customWidth="1"/>
    <col min="10250" max="10250" width="19.125" style="306" bestFit="1" customWidth="1"/>
    <col min="10251" max="10251" width="5.125" style="306" customWidth="1"/>
    <col min="10252" max="10252" width="11.875" style="306" customWidth="1"/>
    <col min="10253" max="10253" width="5.125" style="306" customWidth="1"/>
    <col min="10254" max="10254" width="11.875" style="306" customWidth="1"/>
    <col min="10255" max="10255" width="8" style="306" customWidth="1"/>
    <col min="10256" max="10261" width="12.5" style="306" customWidth="1"/>
    <col min="10262" max="10496" width="9" style="306"/>
    <col min="10497" max="10497" width="9" style="306" bestFit="1" customWidth="1"/>
    <col min="10498" max="10498" width="32.875" style="306" customWidth="1"/>
    <col min="10499" max="10499" width="3.625" style="306" customWidth="1"/>
    <col min="10500" max="10500" width="12.125" style="306" customWidth="1"/>
    <col min="10501" max="10501" width="4.5" style="306" customWidth="1"/>
    <col min="10502" max="10502" width="10.625" style="306" customWidth="1"/>
    <col min="10503" max="10503" width="5.625" style="306" customWidth="1"/>
    <col min="10504" max="10504" width="2.625" style="306" customWidth="1"/>
    <col min="10505" max="10505" width="6.625" style="306" customWidth="1"/>
    <col min="10506" max="10506" width="19.125" style="306" bestFit="1" customWidth="1"/>
    <col min="10507" max="10507" width="5.125" style="306" customWidth="1"/>
    <col min="10508" max="10508" width="11.875" style="306" customWidth="1"/>
    <col min="10509" max="10509" width="5.125" style="306" customWidth="1"/>
    <col min="10510" max="10510" width="11.875" style="306" customWidth="1"/>
    <col min="10511" max="10511" width="8" style="306" customWidth="1"/>
    <col min="10512" max="10517" width="12.5" style="306" customWidth="1"/>
    <col min="10518" max="10752" width="9" style="306"/>
    <col min="10753" max="10753" width="9" style="306" bestFit="1" customWidth="1"/>
    <col min="10754" max="10754" width="32.875" style="306" customWidth="1"/>
    <col min="10755" max="10755" width="3.625" style="306" customWidth="1"/>
    <col min="10756" max="10756" width="12.125" style="306" customWidth="1"/>
    <col min="10757" max="10757" width="4.5" style="306" customWidth="1"/>
    <col min="10758" max="10758" width="10.625" style="306" customWidth="1"/>
    <col min="10759" max="10759" width="5.625" style="306" customWidth="1"/>
    <col min="10760" max="10760" width="2.625" style="306" customWidth="1"/>
    <col min="10761" max="10761" width="6.625" style="306" customWidth="1"/>
    <col min="10762" max="10762" width="19.125" style="306" bestFit="1" customWidth="1"/>
    <col min="10763" max="10763" width="5.125" style="306" customWidth="1"/>
    <col min="10764" max="10764" width="11.875" style="306" customWidth="1"/>
    <col min="10765" max="10765" width="5.125" style="306" customWidth="1"/>
    <col min="10766" max="10766" width="11.875" style="306" customWidth="1"/>
    <col min="10767" max="10767" width="8" style="306" customWidth="1"/>
    <col min="10768" max="10773" width="12.5" style="306" customWidth="1"/>
    <col min="10774" max="11008" width="9" style="306"/>
    <col min="11009" max="11009" width="9" style="306" bestFit="1" customWidth="1"/>
    <col min="11010" max="11010" width="32.875" style="306" customWidth="1"/>
    <col min="11011" max="11011" width="3.625" style="306" customWidth="1"/>
    <col min="11012" max="11012" width="12.125" style="306" customWidth="1"/>
    <col min="11013" max="11013" width="4.5" style="306" customWidth="1"/>
    <col min="11014" max="11014" width="10.625" style="306" customWidth="1"/>
    <col min="11015" max="11015" width="5.625" style="306" customWidth="1"/>
    <col min="11016" max="11016" width="2.625" style="306" customWidth="1"/>
    <col min="11017" max="11017" width="6.625" style="306" customWidth="1"/>
    <col min="11018" max="11018" width="19.125" style="306" bestFit="1" customWidth="1"/>
    <col min="11019" max="11019" width="5.125" style="306" customWidth="1"/>
    <col min="11020" max="11020" width="11.875" style="306" customWidth="1"/>
    <col min="11021" max="11021" width="5.125" style="306" customWidth="1"/>
    <col min="11022" max="11022" width="11.875" style="306" customWidth="1"/>
    <col min="11023" max="11023" width="8" style="306" customWidth="1"/>
    <col min="11024" max="11029" width="12.5" style="306" customWidth="1"/>
    <col min="11030" max="11264" width="9" style="306"/>
    <col min="11265" max="11265" width="9" style="306" bestFit="1" customWidth="1"/>
    <col min="11266" max="11266" width="32.875" style="306" customWidth="1"/>
    <col min="11267" max="11267" width="3.625" style="306" customWidth="1"/>
    <col min="11268" max="11268" width="12.125" style="306" customWidth="1"/>
    <col min="11269" max="11269" width="4.5" style="306" customWidth="1"/>
    <col min="11270" max="11270" width="10.625" style="306" customWidth="1"/>
    <col min="11271" max="11271" width="5.625" style="306" customWidth="1"/>
    <col min="11272" max="11272" width="2.625" style="306" customWidth="1"/>
    <col min="11273" max="11273" width="6.625" style="306" customWidth="1"/>
    <col min="11274" max="11274" width="19.125" style="306" bestFit="1" customWidth="1"/>
    <col min="11275" max="11275" width="5.125" style="306" customWidth="1"/>
    <col min="11276" max="11276" width="11.875" style="306" customWidth="1"/>
    <col min="11277" max="11277" width="5.125" style="306" customWidth="1"/>
    <col min="11278" max="11278" width="11.875" style="306" customWidth="1"/>
    <col min="11279" max="11279" width="8" style="306" customWidth="1"/>
    <col min="11280" max="11285" width="12.5" style="306" customWidth="1"/>
    <col min="11286" max="11520" width="9" style="306"/>
    <col min="11521" max="11521" width="9" style="306" bestFit="1" customWidth="1"/>
    <col min="11522" max="11522" width="32.875" style="306" customWidth="1"/>
    <col min="11523" max="11523" width="3.625" style="306" customWidth="1"/>
    <col min="11524" max="11524" width="12.125" style="306" customWidth="1"/>
    <col min="11525" max="11525" width="4.5" style="306" customWidth="1"/>
    <col min="11526" max="11526" width="10.625" style="306" customWidth="1"/>
    <col min="11527" max="11527" width="5.625" style="306" customWidth="1"/>
    <col min="11528" max="11528" width="2.625" style="306" customWidth="1"/>
    <col min="11529" max="11529" width="6.625" style="306" customWidth="1"/>
    <col min="11530" max="11530" width="19.125" style="306" bestFit="1" customWidth="1"/>
    <col min="11531" max="11531" width="5.125" style="306" customWidth="1"/>
    <col min="11532" max="11532" width="11.875" style="306" customWidth="1"/>
    <col min="11533" max="11533" width="5.125" style="306" customWidth="1"/>
    <col min="11534" max="11534" width="11.875" style="306" customWidth="1"/>
    <col min="11535" max="11535" width="8" style="306" customWidth="1"/>
    <col min="11536" max="11541" width="12.5" style="306" customWidth="1"/>
    <col min="11542" max="11776" width="9" style="306"/>
    <col min="11777" max="11777" width="9" style="306" bestFit="1" customWidth="1"/>
    <col min="11778" max="11778" width="32.875" style="306" customWidth="1"/>
    <col min="11779" max="11779" width="3.625" style="306" customWidth="1"/>
    <col min="11780" max="11780" width="12.125" style="306" customWidth="1"/>
    <col min="11781" max="11781" width="4.5" style="306" customWidth="1"/>
    <col min="11782" max="11782" width="10.625" style="306" customWidth="1"/>
    <col min="11783" max="11783" width="5.625" style="306" customWidth="1"/>
    <col min="11784" max="11784" width="2.625" style="306" customWidth="1"/>
    <col min="11785" max="11785" width="6.625" style="306" customWidth="1"/>
    <col min="11786" max="11786" width="19.125" style="306" bestFit="1" customWidth="1"/>
    <col min="11787" max="11787" width="5.125" style="306" customWidth="1"/>
    <col min="11788" max="11788" width="11.875" style="306" customWidth="1"/>
    <col min="11789" max="11789" width="5.125" style="306" customWidth="1"/>
    <col min="11790" max="11790" width="11.875" style="306" customWidth="1"/>
    <col min="11791" max="11791" width="8" style="306" customWidth="1"/>
    <col min="11792" max="11797" width="12.5" style="306" customWidth="1"/>
    <col min="11798" max="12032" width="9" style="306"/>
    <col min="12033" max="12033" width="9" style="306" bestFit="1" customWidth="1"/>
    <col min="12034" max="12034" width="32.875" style="306" customWidth="1"/>
    <col min="12035" max="12035" width="3.625" style="306" customWidth="1"/>
    <col min="12036" max="12036" width="12.125" style="306" customWidth="1"/>
    <col min="12037" max="12037" width="4.5" style="306" customWidth="1"/>
    <col min="12038" max="12038" width="10.625" style="306" customWidth="1"/>
    <col min="12039" max="12039" width="5.625" style="306" customWidth="1"/>
    <col min="12040" max="12040" width="2.625" style="306" customWidth="1"/>
    <col min="12041" max="12041" width="6.625" style="306" customWidth="1"/>
    <col min="12042" max="12042" width="19.125" style="306" bestFit="1" customWidth="1"/>
    <col min="12043" max="12043" width="5.125" style="306" customWidth="1"/>
    <col min="12044" max="12044" width="11.875" style="306" customWidth="1"/>
    <col min="12045" max="12045" width="5.125" style="306" customWidth="1"/>
    <col min="12046" max="12046" width="11.875" style="306" customWidth="1"/>
    <col min="12047" max="12047" width="8" style="306" customWidth="1"/>
    <col min="12048" max="12053" width="12.5" style="306" customWidth="1"/>
    <col min="12054" max="12288" width="9" style="306"/>
    <col min="12289" max="12289" width="9" style="306" bestFit="1" customWidth="1"/>
    <col min="12290" max="12290" width="32.875" style="306" customWidth="1"/>
    <col min="12291" max="12291" width="3.625" style="306" customWidth="1"/>
    <col min="12292" max="12292" width="12.125" style="306" customWidth="1"/>
    <col min="12293" max="12293" width="4.5" style="306" customWidth="1"/>
    <col min="12294" max="12294" width="10.625" style="306" customWidth="1"/>
    <col min="12295" max="12295" width="5.625" style="306" customWidth="1"/>
    <col min="12296" max="12296" width="2.625" style="306" customWidth="1"/>
    <col min="12297" max="12297" width="6.625" style="306" customWidth="1"/>
    <col min="12298" max="12298" width="19.125" style="306" bestFit="1" customWidth="1"/>
    <col min="12299" max="12299" width="5.125" style="306" customWidth="1"/>
    <col min="12300" max="12300" width="11.875" style="306" customWidth="1"/>
    <col min="12301" max="12301" width="5.125" style="306" customWidth="1"/>
    <col min="12302" max="12302" width="11.875" style="306" customWidth="1"/>
    <col min="12303" max="12303" width="8" style="306" customWidth="1"/>
    <col min="12304" max="12309" width="12.5" style="306" customWidth="1"/>
    <col min="12310" max="12544" width="9" style="306"/>
    <col min="12545" max="12545" width="9" style="306" bestFit="1" customWidth="1"/>
    <col min="12546" max="12546" width="32.875" style="306" customWidth="1"/>
    <col min="12547" max="12547" width="3.625" style="306" customWidth="1"/>
    <col min="12548" max="12548" width="12.125" style="306" customWidth="1"/>
    <col min="12549" max="12549" width="4.5" style="306" customWidth="1"/>
    <col min="12550" max="12550" width="10.625" style="306" customWidth="1"/>
    <col min="12551" max="12551" width="5.625" style="306" customWidth="1"/>
    <col min="12552" max="12552" width="2.625" style="306" customWidth="1"/>
    <col min="12553" max="12553" width="6.625" style="306" customWidth="1"/>
    <col min="12554" max="12554" width="19.125" style="306" bestFit="1" customWidth="1"/>
    <col min="12555" max="12555" width="5.125" style="306" customWidth="1"/>
    <col min="12556" max="12556" width="11.875" style="306" customWidth="1"/>
    <col min="12557" max="12557" width="5.125" style="306" customWidth="1"/>
    <col min="12558" max="12558" width="11.875" style="306" customWidth="1"/>
    <col min="12559" max="12559" width="8" style="306" customWidth="1"/>
    <col min="12560" max="12565" width="12.5" style="306" customWidth="1"/>
    <col min="12566" max="12800" width="9" style="306"/>
    <col min="12801" max="12801" width="9" style="306" bestFit="1" customWidth="1"/>
    <col min="12802" max="12802" width="32.875" style="306" customWidth="1"/>
    <col min="12803" max="12803" width="3.625" style="306" customWidth="1"/>
    <col min="12804" max="12804" width="12.125" style="306" customWidth="1"/>
    <col min="12805" max="12805" width="4.5" style="306" customWidth="1"/>
    <col min="12806" max="12806" width="10.625" style="306" customWidth="1"/>
    <col min="12807" max="12807" width="5.625" style="306" customWidth="1"/>
    <col min="12808" max="12808" width="2.625" style="306" customWidth="1"/>
    <col min="12809" max="12809" width="6.625" style="306" customWidth="1"/>
    <col min="12810" max="12810" width="19.125" style="306" bestFit="1" customWidth="1"/>
    <col min="12811" max="12811" width="5.125" style="306" customWidth="1"/>
    <col min="12812" max="12812" width="11.875" style="306" customWidth="1"/>
    <col min="12813" max="12813" width="5.125" style="306" customWidth="1"/>
    <col min="12814" max="12814" width="11.875" style="306" customWidth="1"/>
    <col min="12815" max="12815" width="8" style="306" customWidth="1"/>
    <col min="12816" max="12821" width="12.5" style="306" customWidth="1"/>
    <col min="12822" max="13056" width="9" style="306"/>
    <col min="13057" max="13057" width="9" style="306" bestFit="1" customWidth="1"/>
    <col min="13058" max="13058" width="32.875" style="306" customWidth="1"/>
    <col min="13059" max="13059" width="3.625" style="306" customWidth="1"/>
    <col min="13060" max="13060" width="12.125" style="306" customWidth="1"/>
    <col min="13061" max="13061" width="4.5" style="306" customWidth="1"/>
    <col min="13062" max="13062" width="10.625" style="306" customWidth="1"/>
    <col min="13063" max="13063" width="5.625" style="306" customWidth="1"/>
    <col min="13064" max="13064" width="2.625" style="306" customWidth="1"/>
    <col min="13065" max="13065" width="6.625" style="306" customWidth="1"/>
    <col min="13066" max="13066" width="19.125" style="306" bestFit="1" customWidth="1"/>
    <col min="13067" max="13067" width="5.125" style="306" customWidth="1"/>
    <col min="13068" max="13068" width="11.875" style="306" customWidth="1"/>
    <col min="13069" max="13069" width="5.125" style="306" customWidth="1"/>
    <col min="13070" max="13070" width="11.875" style="306" customWidth="1"/>
    <col min="13071" max="13071" width="8" style="306" customWidth="1"/>
    <col min="13072" max="13077" width="12.5" style="306" customWidth="1"/>
    <col min="13078" max="13312" width="9" style="306"/>
    <col min="13313" max="13313" width="9" style="306" bestFit="1" customWidth="1"/>
    <col min="13314" max="13314" width="32.875" style="306" customWidth="1"/>
    <col min="13315" max="13315" width="3.625" style="306" customWidth="1"/>
    <col min="13316" max="13316" width="12.125" style="306" customWidth="1"/>
    <col min="13317" max="13317" width="4.5" style="306" customWidth="1"/>
    <col min="13318" max="13318" width="10.625" style="306" customWidth="1"/>
    <col min="13319" max="13319" width="5.625" style="306" customWidth="1"/>
    <col min="13320" max="13320" width="2.625" style="306" customWidth="1"/>
    <col min="13321" max="13321" width="6.625" style="306" customWidth="1"/>
    <col min="13322" max="13322" width="19.125" style="306" bestFit="1" customWidth="1"/>
    <col min="13323" max="13323" width="5.125" style="306" customWidth="1"/>
    <col min="13324" max="13324" width="11.875" style="306" customWidth="1"/>
    <col min="13325" max="13325" width="5.125" style="306" customWidth="1"/>
    <col min="13326" max="13326" width="11.875" style="306" customWidth="1"/>
    <col min="13327" max="13327" width="8" style="306" customWidth="1"/>
    <col min="13328" max="13333" width="12.5" style="306" customWidth="1"/>
    <col min="13334" max="13568" width="9" style="306"/>
    <col min="13569" max="13569" width="9" style="306" bestFit="1" customWidth="1"/>
    <col min="13570" max="13570" width="32.875" style="306" customWidth="1"/>
    <col min="13571" max="13571" width="3.625" style="306" customWidth="1"/>
    <col min="13572" max="13572" width="12.125" style="306" customWidth="1"/>
    <col min="13573" max="13573" width="4.5" style="306" customWidth="1"/>
    <col min="13574" max="13574" width="10.625" style="306" customWidth="1"/>
    <col min="13575" max="13575" width="5.625" style="306" customWidth="1"/>
    <col min="13576" max="13576" width="2.625" style="306" customWidth="1"/>
    <col min="13577" max="13577" width="6.625" style="306" customWidth="1"/>
    <col min="13578" max="13578" width="19.125" style="306" bestFit="1" customWidth="1"/>
    <col min="13579" max="13579" width="5.125" style="306" customWidth="1"/>
    <col min="13580" max="13580" width="11.875" style="306" customWidth="1"/>
    <col min="13581" max="13581" width="5.125" style="306" customWidth="1"/>
    <col min="13582" max="13582" width="11.875" style="306" customWidth="1"/>
    <col min="13583" max="13583" width="8" style="306" customWidth="1"/>
    <col min="13584" max="13589" width="12.5" style="306" customWidth="1"/>
    <col min="13590" max="13824" width="9" style="306"/>
    <col min="13825" max="13825" width="9" style="306" bestFit="1" customWidth="1"/>
    <col min="13826" max="13826" width="32.875" style="306" customWidth="1"/>
    <col min="13827" max="13827" width="3.625" style="306" customWidth="1"/>
    <col min="13828" max="13828" width="12.125" style="306" customWidth="1"/>
    <col min="13829" max="13829" width="4.5" style="306" customWidth="1"/>
    <col min="13830" max="13830" width="10.625" style="306" customWidth="1"/>
    <col min="13831" max="13831" width="5.625" style="306" customWidth="1"/>
    <col min="13832" max="13832" width="2.625" style="306" customWidth="1"/>
    <col min="13833" max="13833" width="6.625" style="306" customWidth="1"/>
    <col min="13834" max="13834" width="19.125" style="306" bestFit="1" customWidth="1"/>
    <col min="13835" max="13835" width="5.125" style="306" customWidth="1"/>
    <col min="13836" max="13836" width="11.875" style="306" customWidth="1"/>
    <col min="13837" max="13837" width="5.125" style="306" customWidth="1"/>
    <col min="13838" max="13838" width="11.875" style="306" customWidth="1"/>
    <col min="13839" max="13839" width="8" style="306" customWidth="1"/>
    <col min="13840" max="13845" width="12.5" style="306" customWidth="1"/>
    <col min="13846" max="14080" width="9" style="306"/>
    <col min="14081" max="14081" width="9" style="306" bestFit="1" customWidth="1"/>
    <col min="14082" max="14082" width="32.875" style="306" customWidth="1"/>
    <col min="14083" max="14083" width="3.625" style="306" customWidth="1"/>
    <col min="14084" max="14084" width="12.125" style="306" customWidth="1"/>
    <col min="14085" max="14085" width="4.5" style="306" customWidth="1"/>
    <col min="14086" max="14086" width="10.625" style="306" customWidth="1"/>
    <col min="14087" max="14087" width="5.625" style="306" customWidth="1"/>
    <col min="14088" max="14088" width="2.625" style="306" customWidth="1"/>
    <col min="14089" max="14089" width="6.625" style="306" customWidth="1"/>
    <col min="14090" max="14090" width="19.125" style="306" bestFit="1" customWidth="1"/>
    <col min="14091" max="14091" width="5.125" style="306" customWidth="1"/>
    <col min="14092" max="14092" width="11.875" style="306" customWidth="1"/>
    <col min="14093" max="14093" width="5.125" style="306" customWidth="1"/>
    <col min="14094" max="14094" width="11.875" style="306" customWidth="1"/>
    <col min="14095" max="14095" width="8" style="306" customWidth="1"/>
    <col min="14096" max="14101" width="12.5" style="306" customWidth="1"/>
    <col min="14102" max="14336" width="9" style="306"/>
    <col min="14337" max="14337" width="9" style="306" bestFit="1" customWidth="1"/>
    <col min="14338" max="14338" width="32.875" style="306" customWidth="1"/>
    <col min="14339" max="14339" width="3.625" style="306" customWidth="1"/>
    <col min="14340" max="14340" width="12.125" style="306" customWidth="1"/>
    <col min="14341" max="14341" width="4.5" style="306" customWidth="1"/>
    <col min="14342" max="14342" width="10.625" style="306" customWidth="1"/>
    <col min="14343" max="14343" width="5.625" style="306" customWidth="1"/>
    <col min="14344" max="14344" width="2.625" style="306" customWidth="1"/>
    <col min="14345" max="14345" width="6.625" style="306" customWidth="1"/>
    <col min="14346" max="14346" width="19.125" style="306" bestFit="1" customWidth="1"/>
    <col min="14347" max="14347" width="5.125" style="306" customWidth="1"/>
    <col min="14348" max="14348" width="11.875" style="306" customWidth="1"/>
    <col min="14349" max="14349" width="5.125" style="306" customWidth="1"/>
    <col min="14350" max="14350" width="11.875" style="306" customWidth="1"/>
    <col min="14351" max="14351" width="8" style="306" customWidth="1"/>
    <col min="14352" max="14357" width="12.5" style="306" customWidth="1"/>
    <col min="14358" max="14592" width="9" style="306"/>
    <col min="14593" max="14593" width="9" style="306" bestFit="1" customWidth="1"/>
    <col min="14594" max="14594" width="32.875" style="306" customWidth="1"/>
    <col min="14595" max="14595" width="3.625" style="306" customWidth="1"/>
    <col min="14596" max="14596" width="12.125" style="306" customWidth="1"/>
    <col min="14597" max="14597" width="4.5" style="306" customWidth="1"/>
    <col min="14598" max="14598" width="10.625" style="306" customWidth="1"/>
    <col min="14599" max="14599" width="5.625" style="306" customWidth="1"/>
    <col min="14600" max="14600" width="2.625" style="306" customWidth="1"/>
    <col min="14601" max="14601" width="6.625" style="306" customWidth="1"/>
    <col min="14602" max="14602" width="19.125" style="306" bestFit="1" customWidth="1"/>
    <col min="14603" max="14603" width="5.125" style="306" customWidth="1"/>
    <col min="14604" max="14604" width="11.875" style="306" customWidth="1"/>
    <col min="14605" max="14605" width="5.125" style="306" customWidth="1"/>
    <col min="14606" max="14606" width="11.875" style="306" customWidth="1"/>
    <col min="14607" max="14607" width="8" style="306" customWidth="1"/>
    <col min="14608" max="14613" width="12.5" style="306" customWidth="1"/>
    <col min="14614" max="14848" width="9" style="306"/>
    <col min="14849" max="14849" width="9" style="306" bestFit="1" customWidth="1"/>
    <col min="14850" max="14850" width="32.875" style="306" customWidth="1"/>
    <col min="14851" max="14851" width="3.625" style="306" customWidth="1"/>
    <col min="14852" max="14852" width="12.125" style="306" customWidth="1"/>
    <col min="14853" max="14853" width="4.5" style="306" customWidth="1"/>
    <col min="14854" max="14854" width="10.625" style="306" customWidth="1"/>
    <col min="14855" max="14855" width="5.625" style="306" customWidth="1"/>
    <col min="14856" max="14856" width="2.625" style="306" customWidth="1"/>
    <col min="14857" max="14857" width="6.625" style="306" customWidth="1"/>
    <col min="14858" max="14858" width="19.125" style="306" bestFit="1" customWidth="1"/>
    <col min="14859" max="14859" width="5.125" style="306" customWidth="1"/>
    <col min="14860" max="14860" width="11.875" style="306" customWidth="1"/>
    <col min="14861" max="14861" width="5.125" style="306" customWidth="1"/>
    <col min="14862" max="14862" width="11.875" style="306" customWidth="1"/>
    <col min="14863" max="14863" width="8" style="306" customWidth="1"/>
    <col min="14864" max="14869" width="12.5" style="306" customWidth="1"/>
    <col min="14870" max="15104" width="9" style="306"/>
    <col min="15105" max="15105" width="9" style="306" bestFit="1" customWidth="1"/>
    <col min="15106" max="15106" width="32.875" style="306" customWidth="1"/>
    <col min="15107" max="15107" width="3.625" style="306" customWidth="1"/>
    <col min="15108" max="15108" width="12.125" style="306" customWidth="1"/>
    <col min="15109" max="15109" width="4.5" style="306" customWidth="1"/>
    <col min="15110" max="15110" width="10.625" style="306" customWidth="1"/>
    <col min="15111" max="15111" width="5.625" style="306" customWidth="1"/>
    <col min="15112" max="15112" width="2.625" style="306" customWidth="1"/>
    <col min="15113" max="15113" width="6.625" style="306" customWidth="1"/>
    <col min="15114" max="15114" width="19.125" style="306" bestFit="1" customWidth="1"/>
    <col min="15115" max="15115" width="5.125" style="306" customWidth="1"/>
    <col min="15116" max="15116" width="11.875" style="306" customWidth="1"/>
    <col min="15117" max="15117" width="5.125" style="306" customWidth="1"/>
    <col min="15118" max="15118" width="11.875" style="306" customWidth="1"/>
    <col min="15119" max="15119" width="8" style="306" customWidth="1"/>
    <col min="15120" max="15125" width="12.5" style="306" customWidth="1"/>
    <col min="15126" max="15360" width="9" style="306"/>
    <col min="15361" max="15361" width="9" style="306" bestFit="1" customWidth="1"/>
    <col min="15362" max="15362" width="32.875" style="306" customWidth="1"/>
    <col min="15363" max="15363" width="3.625" style="306" customWidth="1"/>
    <col min="15364" max="15364" width="12.125" style="306" customWidth="1"/>
    <col min="15365" max="15365" width="4.5" style="306" customWidth="1"/>
    <col min="15366" max="15366" width="10.625" style="306" customWidth="1"/>
    <col min="15367" max="15367" width="5.625" style="306" customWidth="1"/>
    <col min="15368" max="15368" width="2.625" style="306" customWidth="1"/>
    <col min="15369" max="15369" width="6.625" style="306" customWidth="1"/>
    <col min="15370" max="15370" width="19.125" style="306" bestFit="1" customWidth="1"/>
    <col min="15371" max="15371" width="5.125" style="306" customWidth="1"/>
    <col min="15372" max="15372" width="11.875" style="306" customWidth="1"/>
    <col min="15373" max="15373" width="5.125" style="306" customWidth="1"/>
    <col min="15374" max="15374" width="11.875" style="306" customWidth="1"/>
    <col min="15375" max="15375" width="8" style="306" customWidth="1"/>
    <col min="15376" max="15381" width="12.5" style="306" customWidth="1"/>
    <col min="15382" max="15616" width="9" style="306"/>
    <col min="15617" max="15617" width="9" style="306" bestFit="1" customWidth="1"/>
    <col min="15618" max="15618" width="32.875" style="306" customWidth="1"/>
    <col min="15619" max="15619" width="3.625" style="306" customWidth="1"/>
    <col min="15620" max="15620" width="12.125" style="306" customWidth="1"/>
    <col min="15621" max="15621" width="4.5" style="306" customWidth="1"/>
    <col min="15622" max="15622" width="10.625" style="306" customWidth="1"/>
    <col min="15623" max="15623" width="5.625" style="306" customWidth="1"/>
    <col min="15624" max="15624" width="2.625" style="306" customWidth="1"/>
    <col min="15625" max="15625" width="6.625" style="306" customWidth="1"/>
    <col min="15626" max="15626" width="19.125" style="306" bestFit="1" customWidth="1"/>
    <col min="15627" max="15627" width="5.125" style="306" customWidth="1"/>
    <col min="15628" max="15628" width="11.875" style="306" customWidth="1"/>
    <col min="15629" max="15629" width="5.125" style="306" customWidth="1"/>
    <col min="15630" max="15630" width="11.875" style="306" customWidth="1"/>
    <col min="15631" max="15631" width="8" style="306" customWidth="1"/>
    <col min="15632" max="15637" width="12.5" style="306" customWidth="1"/>
    <col min="15638" max="15872" width="9" style="306"/>
    <col min="15873" max="15873" width="9" style="306" bestFit="1" customWidth="1"/>
    <col min="15874" max="15874" width="32.875" style="306" customWidth="1"/>
    <col min="15875" max="15875" width="3.625" style="306" customWidth="1"/>
    <col min="15876" max="15876" width="12.125" style="306" customWidth="1"/>
    <col min="15877" max="15877" width="4.5" style="306" customWidth="1"/>
    <col min="15878" max="15878" width="10.625" style="306" customWidth="1"/>
    <col min="15879" max="15879" width="5.625" style="306" customWidth="1"/>
    <col min="15880" max="15880" width="2.625" style="306" customWidth="1"/>
    <col min="15881" max="15881" width="6.625" style="306" customWidth="1"/>
    <col min="15882" max="15882" width="19.125" style="306" bestFit="1" customWidth="1"/>
    <col min="15883" max="15883" width="5.125" style="306" customWidth="1"/>
    <col min="15884" max="15884" width="11.875" style="306" customWidth="1"/>
    <col min="15885" max="15885" width="5.125" style="306" customWidth="1"/>
    <col min="15886" max="15886" width="11.875" style="306" customWidth="1"/>
    <col min="15887" max="15887" width="8" style="306" customWidth="1"/>
    <col min="15888" max="15893" width="12.5" style="306" customWidth="1"/>
    <col min="15894" max="16128" width="9" style="306"/>
    <col min="16129" max="16129" width="9" style="306" bestFit="1" customWidth="1"/>
    <col min="16130" max="16130" width="32.875" style="306" customWidth="1"/>
    <col min="16131" max="16131" width="3.625" style="306" customWidth="1"/>
    <col min="16132" max="16132" width="12.125" style="306" customWidth="1"/>
    <col min="16133" max="16133" width="4.5" style="306" customWidth="1"/>
    <col min="16134" max="16134" width="10.625" style="306" customWidth="1"/>
    <col min="16135" max="16135" width="5.625" style="306" customWidth="1"/>
    <col min="16136" max="16136" width="2.625" style="306" customWidth="1"/>
    <col min="16137" max="16137" width="6.625" style="306" customWidth="1"/>
    <col min="16138" max="16138" width="19.125" style="306" bestFit="1" customWidth="1"/>
    <col min="16139" max="16139" width="5.125" style="306" customWidth="1"/>
    <col min="16140" max="16140" width="11.875" style="306" customWidth="1"/>
    <col min="16141" max="16141" width="5.125" style="306" customWidth="1"/>
    <col min="16142" max="16142" width="11.875" style="306" customWidth="1"/>
    <col min="16143" max="16143" width="8" style="306" customWidth="1"/>
    <col min="16144" max="16149" width="12.5" style="306" customWidth="1"/>
    <col min="16150" max="16384" width="9" style="306"/>
  </cols>
  <sheetData>
    <row r="1" spans="1:18" ht="24" customHeight="1">
      <c r="A1" s="725" t="s">
        <v>683</v>
      </c>
      <c r="B1" s="725"/>
      <c r="C1" s="725"/>
      <c r="D1" s="725"/>
      <c r="E1" s="725"/>
      <c r="F1" s="725"/>
      <c r="G1" s="725"/>
      <c r="H1" s="725"/>
      <c r="I1" s="725"/>
      <c r="J1" s="725"/>
      <c r="K1" s="725"/>
      <c r="L1" s="725"/>
      <c r="M1" s="725"/>
      <c r="N1" s="725"/>
      <c r="O1" s="725"/>
    </row>
    <row r="2" spans="1:18" ht="13.5" customHeight="1">
      <c r="A2" s="307"/>
      <c r="B2" s="307"/>
      <c r="C2" s="307"/>
      <c r="D2" s="307"/>
      <c r="E2" s="307"/>
      <c r="F2" s="307"/>
      <c r="G2" s="307"/>
      <c r="H2" s="307"/>
      <c r="I2" s="307"/>
      <c r="J2" s="307"/>
      <c r="K2" s="307"/>
      <c r="L2" s="307"/>
      <c r="M2" s="307"/>
      <c r="N2" s="307"/>
      <c r="O2" s="307"/>
    </row>
    <row r="3" spans="1:18" ht="88.5" customHeight="1">
      <c r="A3" s="656" t="s">
        <v>684</v>
      </c>
      <c r="B3" s="656"/>
      <c r="C3" s="656"/>
      <c r="D3" s="656"/>
      <c r="E3" s="656"/>
      <c r="F3" s="656"/>
      <c r="G3" s="656"/>
      <c r="H3" s="656"/>
      <c r="I3" s="656"/>
      <c r="J3" s="656"/>
      <c r="K3" s="656"/>
      <c r="L3" s="656"/>
      <c r="M3" s="656"/>
      <c r="N3" s="656"/>
      <c r="O3" s="656"/>
      <c r="P3" s="309"/>
      <c r="Q3" s="309"/>
      <c r="R3" s="309"/>
    </row>
    <row r="4" spans="1:18" ht="13.5" customHeight="1">
      <c r="A4" s="308"/>
      <c r="B4" s="308"/>
      <c r="C4" s="308"/>
      <c r="D4" s="308"/>
      <c r="E4" s="308"/>
      <c r="F4" s="308"/>
      <c r="G4" s="308"/>
      <c r="H4" s="308"/>
      <c r="I4" s="308"/>
      <c r="J4" s="308"/>
      <c r="K4" s="308"/>
      <c r="L4" s="308"/>
      <c r="M4" s="308"/>
      <c r="N4" s="308"/>
      <c r="O4" s="308"/>
      <c r="P4" s="309"/>
      <c r="Q4" s="309"/>
      <c r="R4" s="309"/>
    </row>
    <row r="5" spans="1:18" ht="27.75" customHeight="1" thickBot="1">
      <c r="A5" s="736" t="s">
        <v>588</v>
      </c>
      <c r="B5" s="736"/>
      <c r="C5" s="736"/>
      <c r="D5" s="736"/>
      <c r="E5" s="736"/>
      <c r="F5" s="736"/>
      <c r="G5" s="736"/>
      <c r="H5" s="310"/>
      <c r="I5" s="658" t="s">
        <v>589</v>
      </c>
      <c r="J5" s="658"/>
      <c r="K5" s="658"/>
      <c r="L5" s="658"/>
      <c r="M5" s="658"/>
      <c r="N5" s="658"/>
      <c r="O5" s="658"/>
      <c r="P5" s="311"/>
      <c r="Q5" s="311"/>
    </row>
    <row r="6" spans="1:18" ht="16.5" customHeight="1" thickBot="1">
      <c r="A6" s="312"/>
      <c r="B6" s="309"/>
      <c r="D6" s="314" t="s">
        <v>590</v>
      </c>
      <c r="E6" s="314"/>
      <c r="F6" s="315"/>
      <c r="G6" s="316" t="s">
        <v>591</v>
      </c>
      <c r="I6" s="313"/>
      <c r="J6" s="666"/>
      <c r="K6" s="668" t="s">
        <v>592</v>
      </c>
      <c r="L6" s="669"/>
      <c r="M6" s="669"/>
      <c r="N6" s="670"/>
    </row>
    <row r="7" spans="1:18" ht="15.75" customHeight="1">
      <c r="A7" s="312"/>
      <c r="B7" s="309"/>
      <c r="D7" s="314"/>
      <c r="E7" s="314"/>
      <c r="F7" s="311"/>
      <c r="G7" s="306"/>
      <c r="I7" s="318"/>
      <c r="J7" s="667"/>
      <c r="K7" s="671" t="s">
        <v>685</v>
      </c>
      <c r="L7" s="672"/>
      <c r="M7" s="726" t="s">
        <v>686</v>
      </c>
      <c r="N7" s="727"/>
      <c r="R7" s="305"/>
    </row>
    <row r="8" spans="1:18" ht="16.5" customHeight="1" thickBot="1">
      <c r="A8" s="678" t="s">
        <v>595</v>
      </c>
      <c r="B8" s="678"/>
      <c r="C8" s="678"/>
      <c r="D8" s="678"/>
      <c r="E8" s="678"/>
      <c r="F8" s="678"/>
      <c r="G8" s="678"/>
      <c r="J8" s="319" t="s">
        <v>596</v>
      </c>
      <c r="K8" s="320" t="s">
        <v>597</v>
      </c>
      <c r="L8" s="321" t="str">
        <f>F10</f>
        <v/>
      </c>
      <c r="M8" s="320" t="s">
        <v>598</v>
      </c>
      <c r="N8" s="321" t="str">
        <f>F12</f>
        <v/>
      </c>
      <c r="Q8" s="375"/>
    </row>
    <row r="9" spans="1:18" ht="16.5" customHeight="1" thickBot="1">
      <c r="A9" s="659" t="s">
        <v>596</v>
      </c>
      <c r="B9" s="322" t="s">
        <v>687</v>
      </c>
      <c r="C9" s="323" t="s">
        <v>600</v>
      </c>
      <c r="D9" s="324" t="s">
        <v>601</v>
      </c>
      <c r="E9" s="325"/>
      <c r="F9" s="326"/>
      <c r="G9" s="327" t="s">
        <v>591</v>
      </c>
      <c r="J9" s="319" t="s">
        <v>602</v>
      </c>
      <c r="K9" s="320" t="s">
        <v>603</v>
      </c>
      <c r="L9" s="321" t="str">
        <f>F14</f>
        <v/>
      </c>
      <c r="M9" s="320" t="s">
        <v>604</v>
      </c>
      <c r="N9" s="321" t="str">
        <f>F16</f>
        <v/>
      </c>
      <c r="Q9" s="375"/>
    </row>
    <row r="10" spans="1:18" ht="16.5" customHeight="1" thickTop="1" thickBot="1">
      <c r="A10" s="734"/>
      <c r="B10" s="313" t="s">
        <v>605</v>
      </c>
      <c r="D10" s="314" t="s">
        <v>606</v>
      </c>
      <c r="E10" s="328" t="s">
        <v>597</v>
      </c>
      <c r="F10" s="329" t="str">
        <f>IF($F$6="","",IF(F9="","",ROUNDDOWN(F9/$F$6,1)))</f>
        <v/>
      </c>
      <c r="G10" s="330" t="s">
        <v>98</v>
      </c>
      <c r="I10" s="331"/>
      <c r="J10" s="319" t="s">
        <v>607</v>
      </c>
      <c r="K10" s="320" t="s">
        <v>608</v>
      </c>
      <c r="L10" s="321" t="str">
        <f>F18</f>
        <v/>
      </c>
      <c r="M10" s="320" t="s">
        <v>609</v>
      </c>
      <c r="N10" s="321" t="str">
        <f>F20</f>
        <v/>
      </c>
      <c r="O10" s="331"/>
    </row>
    <row r="11" spans="1:18" ht="16.5" customHeight="1" thickTop="1" thickBot="1">
      <c r="A11" s="734"/>
      <c r="B11" s="332" t="s">
        <v>688</v>
      </c>
      <c r="C11" s="313" t="s">
        <v>600</v>
      </c>
      <c r="D11" s="314" t="s">
        <v>611</v>
      </c>
      <c r="F11" s="333"/>
      <c r="G11" s="330" t="s">
        <v>591</v>
      </c>
      <c r="I11" s="331"/>
      <c r="J11" s="319" t="s">
        <v>612</v>
      </c>
      <c r="K11" s="320" t="s">
        <v>613</v>
      </c>
      <c r="L11" s="321" t="str">
        <f>F22</f>
        <v/>
      </c>
      <c r="M11" s="320" t="s">
        <v>614</v>
      </c>
      <c r="N11" s="321" t="str">
        <f>F24</f>
        <v/>
      </c>
      <c r="O11" s="331"/>
    </row>
    <row r="12" spans="1:18" ht="16.5" customHeight="1" thickTop="1" thickBot="1">
      <c r="A12" s="735"/>
      <c r="B12" s="334" t="s">
        <v>605</v>
      </c>
      <c r="C12" s="334"/>
      <c r="D12" s="335" t="s">
        <v>615</v>
      </c>
      <c r="E12" s="328" t="s">
        <v>598</v>
      </c>
      <c r="F12" s="329" t="str">
        <f>IF($F$6="","",IF(F11="","",ROUNDDOWN(F11/$F$6,1)))</f>
        <v/>
      </c>
      <c r="G12" s="336" t="s">
        <v>98</v>
      </c>
      <c r="I12" s="331"/>
      <c r="J12" s="319" t="s">
        <v>616</v>
      </c>
      <c r="K12" s="320" t="s">
        <v>617</v>
      </c>
      <c r="L12" s="321" t="str">
        <f>F26</f>
        <v/>
      </c>
      <c r="M12" s="320" t="s">
        <v>618</v>
      </c>
      <c r="N12" s="321" t="str">
        <f>F28</f>
        <v/>
      </c>
      <c r="O12" s="331"/>
      <c r="P12" s="331"/>
      <c r="Q12" s="331"/>
      <c r="R12" s="331"/>
    </row>
    <row r="13" spans="1:18" ht="16.5" customHeight="1" thickBot="1">
      <c r="A13" s="659" t="s">
        <v>602</v>
      </c>
      <c r="B13" s="322" t="s">
        <v>687</v>
      </c>
      <c r="C13" s="323" t="s">
        <v>600</v>
      </c>
      <c r="D13" s="324" t="s">
        <v>601</v>
      </c>
      <c r="E13" s="325"/>
      <c r="F13" s="326"/>
      <c r="G13" s="327" t="s">
        <v>591</v>
      </c>
      <c r="I13" s="331"/>
      <c r="J13" s="319" t="s">
        <v>620</v>
      </c>
      <c r="K13" s="320" t="s">
        <v>621</v>
      </c>
      <c r="L13" s="321" t="str">
        <f>F30</f>
        <v/>
      </c>
      <c r="M13" s="320" t="s">
        <v>622</v>
      </c>
      <c r="N13" s="321" t="str">
        <f>F32</f>
        <v/>
      </c>
      <c r="O13" s="331"/>
      <c r="P13" s="331"/>
      <c r="Q13" s="331"/>
      <c r="R13" s="331"/>
    </row>
    <row r="14" spans="1:18" ht="16.5" customHeight="1" thickTop="1" thickBot="1">
      <c r="A14" s="734"/>
      <c r="B14" s="313" t="s">
        <v>605</v>
      </c>
      <c r="D14" s="314" t="s">
        <v>606</v>
      </c>
      <c r="E14" s="328" t="s">
        <v>603</v>
      </c>
      <c r="F14" s="329" t="str">
        <f>IF($F$6="","",IF(F13="","",ROUNDDOWN(F13/$F$6,1)))</f>
        <v/>
      </c>
      <c r="G14" s="330" t="s">
        <v>98</v>
      </c>
      <c r="I14" s="331"/>
      <c r="J14" s="319" t="s">
        <v>623</v>
      </c>
      <c r="K14" s="320" t="s">
        <v>624</v>
      </c>
      <c r="L14" s="321" t="str">
        <f>F34</f>
        <v/>
      </c>
      <c r="M14" s="320" t="s">
        <v>625</v>
      </c>
      <c r="N14" s="321" t="str">
        <f>F36</f>
        <v/>
      </c>
      <c r="O14" s="331"/>
      <c r="P14" s="331"/>
      <c r="Q14" s="331"/>
      <c r="R14" s="331"/>
    </row>
    <row r="15" spans="1:18" ht="16.5" customHeight="1" thickTop="1" thickBot="1">
      <c r="A15" s="734"/>
      <c r="B15" s="332" t="s">
        <v>689</v>
      </c>
      <c r="C15" s="313" t="s">
        <v>600</v>
      </c>
      <c r="D15" s="314" t="s">
        <v>611</v>
      </c>
      <c r="F15" s="333"/>
      <c r="G15" s="330" t="s">
        <v>591</v>
      </c>
      <c r="I15" s="331"/>
      <c r="J15" s="319" t="s">
        <v>626</v>
      </c>
      <c r="K15" s="320" t="s">
        <v>627</v>
      </c>
      <c r="L15" s="321" t="str">
        <f>F38</f>
        <v/>
      </c>
      <c r="M15" s="320" t="s">
        <v>628</v>
      </c>
      <c r="N15" s="321" t="str">
        <f>F40</f>
        <v/>
      </c>
      <c r="O15" s="331"/>
      <c r="P15" s="331"/>
      <c r="Q15" s="331"/>
      <c r="R15" s="331"/>
    </row>
    <row r="16" spans="1:18" ht="16.5" customHeight="1" thickTop="1" thickBot="1">
      <c r="A16" s="735"/>
      <c r="B16" s="334" t="s">
        <v>605</v>
      </c>
      <c r="C16" s="334"/>
      <c r="D16" s="335" t="s">
        <v>615</v>
      </c>
      <c r="E16" s="328" t="s">
        <v>604</v>
      </c>
      <c r="F16" s="329" t="str">
        <f>IF($F$6="","",IF(F15="","",ROUNDDOWN(F15/$F$6,1)))</f>
        <v/>
      </c>
      <c r="G16" s="336" t="s">
        <v>98</v>
      </c>
      <c r="I16" s="331"/>
      <c r="J16" s="319" t="s">
        <v>629</v>
      </c>
      <c r="K16" s="320" t="s">
        <v>630</v>
      </c>
      <c r="L16" s="321" t="str">
        <f>F42</f>
        <v/>
      </c>
      <c r="M16" s="320" t="s">
        <v>631</v>
      </c>
      <c r="N16" s="321" t="str">
        <f>F44</f>
        <v/>
      </c>
      <c r="O16" s="331"/>
      <c r="P16" s="331"/>
      <c r="Q16" s="331"/>
      <c r="R16" s="331"/>
    </row>
    <row r="17" spans="1:18" ht="16.5" customHeight="1" thickBot="1">
      <c r="A17" s="659" t="s">
        <v>607</v>
      </c>
      <c r="B17" s="322" t="s">
        <v>687</v>
      </c>
      <c r="C17" s="323" t="s">
        <v>600</v>
      </c>
      <c r="D17" s="324" t="s">
        <v>601</v>
      </c>
      <c r="E17" s="325"/>
      <c r="F17" s="326"/>
      <c r="G17" s="327" t="s">
        <v>591</v>
      </c>
      <c r="I17" s="331"/>
      <c r="J17" s="319" t="s">
        <v>632</v>
      </c>
      <c r="K17" s="320" t="s">
        <v>633</v>
      </c>
      <c r="L17" s="321" t="str">
        <f>F46</f>
        <v/>
      </c>
      <c r="M17" s="320" t="s">
        <v>634</v>
      </c>
      <c r="N17" s="321" t="str">
        <f>F48</f>
        <v/>
      </c>
      <c r="O17" s="331"/>
      <c r="P17" s="331"/>
      <c r="Q17" s="331"/>
      <c r="R17" s="331"/>
    </row>
    <row r="18" spans="1:18" ht="16.5" customHeight="1" thickTop="1" thickBot="1">
      <c r="A18" s="734"/>
      <c r="B18" s="313" t="s">
        <v>605</v>
      </c>
      <c r="D18" s="314" t="s">
        <v>606</v>
      </c>
      <c r="E18" s="328" t="s">
        <v>608</v>
      </c>
      <c r="F18" s="329" t="str">
        <f>IF($F$6="","",IF(F17="","",ROUNDDOWN(F17/$F$6,1)))</f>
        <v/>
      </c>
      <c r="G18" s="330" t="s">
        <v>98</v>
      </c>
      <c r="I18" s="331"/>
      <c r="J18" s="337" t="s">
        <v>635</v>
      </c>
      <c r="K18" s="338" t="s">
        <v>636</v>
      </c>
      <c r="L18" s="339" t="str">
        <f>F50</f>
        <v/>
      </c>
      <c r="M18" s="338" t="s">
        <v>637</v>
      </c>
      <c r="N18" s="339" t="str">
        <f>F52</f>
        <v/>
      </c>
      <c r="O18" s="331"/>
      <c r="P18" s="331"/>
      <c r="Q18" s="331"/>
      <c r="R18" s="331"/>
    </row>
    <row r="19" spans="1:18" ht="16.5" customHeight="1" thickTop="1" thickBot="1">
      <c r="A19" s="734"/>
      <c r="B19" s="332" t="s">
        <v>689</v>
      </c>
      <c r="C19" s="313" t="s">
        <v>600</v>
      </c>
      <c r="D19" s="314" t="s">
        <v>611</v>
      </c>
      <c r="F19" s="333"/>
      <c r="G19" s="330" t="s">
        <v>591</v>
      </c>
      <c r="I19" s="331"/>
      <c r="J19" s="340" t="s">
        <v>638</v>
      </c>
      <c r="K19" s="341" t="s">
        <v>639</v>
      </c>
      <c r="L19" s="342">
        <f>SUM(L8:L18)</f>
        <v>0</v>
      </c>
      <c r="M19" s="341" t="s">
        <v>640</v>
      </c>
      <c r="N19" s="342">
        <f>SUM(N8:N18)</f>
        <v>0</v>
      </c>
      <c r="O19" s="331"/>
      <c r="P19" s="331"/>
      <c r="Q19" s="331"/>
      <c r="R19" s="331"/>
    </row>
    <row r="20" spans="1:18" ht="16.5" customHeight="1" thickTop="1" thickBot="1">
      <c r="A20" s="735"/>
      <c r="B20" s="334" t="s">
        <v>605</v>
      </c>
      <c r="C20" s="334"/>
      <c r="D20" s="335" t="s">
        <v>615</v>
      </c>
      <c r="E20" s="328" t="s">
        <v>609</v>
      </c>
      <c r="F20" s="329" t="str">
        <f>IF($F$6="","",IF(F19="","",ROUNDDOWN(F19/$F$6,1)))</f>
        <v/>
      </c>
      <c r="G20" s="336" t="s">
        <v>98</v>
      </c>
      <c r="I20" s="331"/>
      <c r="J20" s="343"/>
      <c r="K20" s="343"/>
      <c r="L20" s="331"/>
      <c r="M20" s="343"/>
      <c r="N20" s="331"/>
      <c r="O20" s="331"/>
      <c r="P20" s="331"/>
      <c r="Q20" s="331"/>
      <c r="R20" s="331"/>
    </row>
    <row r="21" spans="1:18" ht="16.5" customHeight="1" thickBot="1">
      <c r="A21" s="659" t="s">
        <v>612</v>
      </c>
      <c r="B21" s="322" t="s">
        <v>687</v>
      </c>
      <c r="C21" s="323" t="s">
        <v>600</v>
      </c>
      <c r="D21" s="324" t="s">
        <v>601</v>
      </c>
      <c r="E21" s="325"/>
      <c r="F21" s="326"/>
      <c r="G21" s="327" t="s">
        <v>591</v>
      </c>
      <c r="I21" s="331"/>
      <c r="J21" s="306"/>
      <c r="K21" s="306"/>
      <c r="L21" s="344" t="s">
        <v>641</v>
      </c>
      <c r="M21" s="306"/>
      <c r="N21" s="344" t="s">
        <v>642</v>
      </c>
      <c r="O21" s="306"/>
      <c r="P21" s="331"/>
      <c r="Q21" s="331"/>
      <c r="R21" s="331"/>
    </row>
    <row r="22" spans="1:18" ht="16.5" customHeight="1" thickTop="1" thickBot="1">
      <c r="A22" s="734"/>
      <c r="B22" s="313" t="s">
        <v>605</v>
      </c>
      <c r="D22" s="314" t="s">
        <v>606</v>
      </c>
      <c r="E22" s="328" t="s">
        <v>613</v>
      </c>
      <c r="F22" s="329" t="str">
        <f>IF($F$6="","",IF(F21="","",ROUNDDOWN(F21/$F$6,1)))</f>
        <v/>
      </c>
      <c r="G22" s="330" t="s">
        <v>98</v>
      </c>
      <c r="I22" s="331"/>
      <c r="J22" s="306"/>
      <c r="K22" s="306"/>
      <c r="L22" s="306" t="s">
        <v>643</v>
      </c>
      <c r="M22" s="306"/>
      <c r="N22" s="306" t="s">
        <v>644</v>
      </c>
      <c r="O22" s="306"/>
      <c r="P22" s="331"/>
      <c r="Q22" s="331"/>
      <c r="R22" s="331"/>
    </row>
    <row r="23" spans="1:18" ht="16.5" customHeight="1" thickTop="1" thickBot="1">
      <c r="A23" s="734"/>
      <c r="B23" s="332" t="s">
        <v>689</v>
      </c>
      <c r="C23" s="313" t="s">
        <v>600</v>
      </c>
      <c r="D23" s="314" t="s">
        <v>611</v>
      </c>
      <c r="F23" s="333"/>
      <c r="G23" s="330" t="s">
        <v>591</v>
      </c>
      <c r="J23" s="345" t="s">
        <v>645</v>
      </c>
      <c r="K23" s="343"/>
      <c r="L23" s="346">
        <f>L19/11</f>
        <v>0</v>
      </c>
      <c r="M23" s="343"/>
      <c r="N23" s="346">
        <f>N19/11</f>
        <v>0</v>
      </c>
      <c r="O23" s="306"/>
      <c r="P23" s="306"/>
      <c r="Q23" s="306"/>
      <c r="R23" s="331"/>
    </row>
    <row r="24" spans="1:18" ht="16.5" customHeight="1" thickTop="1" thickBot="1">
      <c r="A24" s="735"/>
      <c r="B24" s="334" t="s">
        <v>605</v>
      </c>
      <c r="C24" s="334"/>
      <c r="D24" s="335" t="s">
        <v>615</v>
      </c>
      <c r="E24" s="328" t="s">
        <v>614</v>
      </c>
      <c r="F24" s="329" t="str">
        <f>IF($F$6="","",IF(F23="","",ROUNDDOWN(F23/$F$6,1)))</f>
        <v/>
      </c>
      <c r="G24" s="336" t="s">
        <v>98</v>
      </c>
      <c r="J24" s="313"/>
      <c r="K24" s="313"/>
      <c r="L24" s="306"/>
      <c r="M24" s="313"/>
      <c r="N24" s="306"/>
      <c r="O24" s="306"/>
      <c r="P24" s="306"/>
      <c r="Q24" s="306"/>
      <c r="R24" s="331"/>
    </row>
    <row r="25" spans="1:18" ht="16.5" customHeight="1" thickBot="1">
      <c r="A25" s="659" t="s">
        <v>616</v>
      </c>
      <c r="B25" s="322" t="s">
        <v>687</v>
      </c>
      <c r="C25" s="323" t="s">
        <v>600</v>
      </c>
      <c r="D25" s="324" t="s">
        <v>601</v>
      </c>
      <c r="E25" s="325"/>
      <c r="F25" s="326"/>
      <c r="G25" s="327" t="s">
        <v>591</v>
      </c>
      <c r="J25" s="343"/>
      <c r="K25" s="343"/>
      <c r="L25" s="331"/>
      <c r="M25" s="343"/>
      <c r="N25" s="331"/>
      <c r="O25" s="331"/>
      <c r="P25" s="331"/>
      <c r="Q25" s="331"/>
      <c r="R25" s="331"/>
    </row>
    <row r="26" spans="1:18" ht="16.5" customHeight="1" thickTop="1" thickBot="1">
      <c r="A26" s="734"/>
      <c r="B26" s="313" t="s">
        <v>605</v>
      </c>
      <c r="D26" s="314" t="s">
        <v>606</v>
      </c>
      <c r="E26" s="328" t="s">
        <v>617</v>
      </c>
      <c r="F26" s="329" t="str">
        <f>IF($F$6="","",IF(F25="","",ROUNDDOWN(F25/$F$6,1)))</f>
        <v/>
      </c>
      <c r="G26" s="330" t="s">
        <v>98</v>
      </c>
      <c r="I26" s="347" t="s">
        <v>646</v>
      </c>
      <c r="J26" s="348">
        <f>N23</f>
        <v>0</v>
      </c>
      <c r="K26" s="317"/>
      <c r="L26" s="317" t="s">
        <v>98</v>
      </c>
      <c r="M26" s="317"/>
      <c r="N26" s="317" t="s">
        <v>647</v>
      </c>
      <c r="O26" s="305"/>
      <c r="R26" s="331"/>
    </row>
    <row r="27" spans="1:18" ht="16.5" customHeight="1" thickTop="1" thickBot="1">
      <c r="A27" s="734"/>
      <c r="B27" s="332" t="s">
        <v>689</v>
      </c>
      <c r="C27" s="313" t="s">
        <v>600</v>
      </c>
      <c r="D27" s="314" t="s">
        <v>611</v>
      </c>
      <c r="F27" s="333"/>
      <c r="G27" s="330" t="s">
        <v>591</v>
      </c>
      <c r="I27" s="347"/>
      <c r="J27" s="349"/>
      <c r="K27" s="349"/>
      <c r="L27" s="347" t="s">
        <v>648</v>
      </c>
      <c r="M27" s="349"/>
      <c r="N27" s="346" t="e">
        <f>(J26/J28)*100</f>
        <v>#DIV/0!</v>
      </c>
      <c r="O27" s="305" t="s">
        <v>649</v>
      </c>
      <c r="R27" s="331"/>
    </row>
    <row r="28" spans="1:18" ht="16.5" customHeight="1" thickTop="1" thickBot="1">
      <c r="A28" s="735"/>
      <c r="B28" s="334" t="s">
        <v>605</v>
      </c>
      <c r="C28" s="334"/>
      <c r="D28" s="335" t="s">
        <v>615</v>
      </c>
      <c r="E28" s="328" t="s">
        <v>650</v>
      </c>
      <c r="F28" s="329" t="str">
        <f>IF($F$6="","",IF(F27="","",ROUNDDOWN(F27/$F$6,1)))</f>
        <v/>
      </c>
      <c r="G28" s="336" t="s">
        <v>98</v>
      </c>
      <c r="I28" s="347" t="s">
        <v>651</v>
      </c>
      <c r="J28" s="350">
        <f>L23</f>
        <v>0</v>
      </c>
      <c r="K28" s="305"/>
      <c r="L28" s="306" t="s">
        <v>98</v>
      </c>
      <c r="M28" s="305"/>
      <c r="N28" s="306"/>
      <c r="O28" s="306"/>
      <c r="R28" s="331"/>
    </row>
    <row r="29" spans="1:18" ht="16.5" customHeight="1" thickBot="1">
      <c r="A29" s="659" t="s">
        <v>620</v>
      </c>
      <c r="B29" s="322" t="s">
        <v>687</v>
      </c>
      <c r="C29" s="323" t="s">
        <v>600</v>
      </c>
      <c r="D29" s="324" t="s">
        <v>601</v>
      </c>
      <c r="E29" s="325"/>
      <c r="F29" s="326"/>
      <c r="G29" s="327" t="s">
        <v>591</v>
      </c>
      <c r="I29" s="331"/>
      <c r="J29" s="331"/>
      <c r="K29" s="331"/>
      <c r="L29" s="331"/>
      <c r="M29" s="331"/>
      <c r="O29" s="331"/>
      <c r="Q29" s="331"/>
      <c r="R29" s="331"/>
    </row>
    <row r="30" spans="1:18" ht="16.5" customHeight="1" thickTop="1" thickBot="1">
      <c r="A30" s="734"/>
      <c r="B30" s="313" t="s">
        <v>605</v>
      </c>
      <c r="D30" s="314" t="s">
        <v>606</v>
      </c>
      <c r="E30" s="328" t="s">
        <v>652</v>
      </c>
      <c r="F30" s="329" t="str">
        <f>IF($F$6="","",IF(F29="","",ROUNDDOWN(F29/$F$6,1)))</f>
        <v/>
      </c>
      <c r="G30" s="330" t="s">
        <v>98</v>
      </c>
      <c r="J30" s="678" t="s">
        <v>653</v>
      </c>
      <c r="K30" s="678"/>
      <c r="L30" s="678"/>
      <c r="M30" s="678"/>
      <c r="N30" s="678"/>
      <c r="O30" s="678"/>
      <c r="P30" s="331"/>
      <c r="Q30" s="331"/>
      <c r="R30" s="331"/>
    </row>
    <row r="31" spans="1:18" ht="16.5" customHeight="1" thickTop="1" thickBot="1">
      <c r="A31" s="734"/>
      <c r="B31" s="332" t="s">
        <v>689</v>
      </c>
      <c r="C31" s="313" t="s">
        <v>600</v>
      </c>
      <c r="D31" s="314" t="s">
        <v>611</v>
      </c>
      <c r="F31" s="333"/>
      <c r="G31" s="330" t="s">
        <v>591</v>
      </c>
      <c r="I31" s="331"/>
      <c r="J31" s="678"/>
      <c r="K31" s="678"/>
      <c r="L31" s="678"/>
      <c r="M31" s="678"/>
      <c r="N31" s="678"/>
      <c r="O31" s="678"/>
      <c r="P31" s="331"/>
      <c r="Q31" s="331"/>
      <c r="R31" s="331"/>
    </row>
    <row r="32" spans="1:18" ht="16.5" customHeight="1" thickTop="1" thickBot="1">
      <c r="A32" s="735"/>
      <c r="B32" s="334" t="s">
        <v>605</v>
      </c>
      <c r="C32" s="334"/>
      <c r="D32" s="335" t="s">
        <v>615</v>
      </c>
      <c r="E32" s="328" t="s">
        <v>622</v>
      </c>
      <c r="F32" s="329" t="str">
        <f>IF($F$6="","",IF(F31="","",ROUNDDOWN(F31/$F$6,1)))</f>
        <v/>
      </c>
      <c r="G32" s="336" t="s">
        <v>98</v>
      </c>
      <c r="I32" s="331"/>
      <c r="J32" s="351"/>
      <c r="K32" s="351"/>
      <c r="L32" s="351"/>
      <c r="M32" s="376"/>
      <c r="N32" s="352"/>
      <c r="O32" s="352"/>
      <c r="P32" s="331"/>
      <c r="Q32" s="331"/>
      <c r="R32" s="331"/>
    </row>
    <row r="33" spans="1:18" ht="16.5" customHeight="1" thickBot="1">
      <c r="A33" s="659" t="s">
        <v>623</v>
      </c>
      <c r="B33" s="322" t="s">
        <v>687</v>
      </c>
      <c r="C33" s="323" t="s">
        <v>600</v>
      </c>
      <c r="D33" s="324" t="s">
        <v>601</v>
      </c>
      <c r="E33" s="325"/>
      <c r="F33" s="326"/>
      <c r="G33" s="327" t="s">
        <v>591</v>
      </c>
      <c r="I33" s="331"/>
      <c r="J33" s="728" t="s">
        <v>654</v>
      </c>
      <c r="K33" s="728"/>
      <c r="L33" s="728"/>
      <c r="M33" s="728"/>
      <c r="N33" s="354" t="s">
        <v>661</v>
      </c>
      <c r="O33" s="378" t="s">
        <v>662</v>
      </c>
      <c r="P33" s="331"/>
      <c r="Q33" s="331"/>
      <c r="R33" s="331"/>
    </row>
    <row r="34" spans="1:18" ht="16.5" customHeight="1" thickTop="1" thickBot="1">
      <c r="A34" s="734"/>
      <c r="B34" s="313" t="s">
        <v>605</v>
      </c>
      <c r="D34" s="314" t="s">
        <v>606</v>
      </c>
      <c r="E34" s="328" t="s">
        <v>624</v>
      </c>
      <c r="F34" s="329" t="str">
        <f>IF($F$6="","",IF(F33="","",ROUNDDOWN(F33/$F$6,1)))</f>
        <v/>
      </c>
      <c r="G34" s="330" t="s">
        <v>98</v>
      </c>
      <c r="I34" s="331"/>
      <c r="J34" s="728" t="s">
        <v>690</v>
      </c>
      <c r="K34" s="728"/>
      <c r="L34" s="728"/>
      <c r="M34" s="728"/>
      <c r="N34" s="354" t="s">
        <v>661</v>
      </c>
      <c r="O34" s="378" t="s">
        <v>662</v>
      </c>
      <c r="P34" s="331"/>
      <c r="Q34" s="331"/>
      <c r="R34" s="331"/>
    </row>
    <row r="35" spans="1:18" ht="16.5" customHeight="1" thickTop="1" thickBot="1">
      <c r="A35" s="734"/>
      <c r="B35" s="332" t="s">
        <v>689</v>
      </c>
      <c r="C35" s="313" t="s">
        <v>600</v>
      </c>
      <c r="D35" s="314" t="s">
        <v>611</v>
      </c>
      <c r="F35" s="333"/>
      <c r="G35" s="330" t="s">
        <v>591</v>
      </c>
      <c r="I35" s="331"/>
      <c r="J35" s="703" t="s">
        <v>691</v>
      </c>
      <c r="K35" s="703"/>
      <c r="L35" s="703"/>
      <c r="M35" s="703"/>
      <c r="N35" s="354" t="s">
        <v>661</v>
      </c>
      <c r="O35" s="378" t="s">
        <v>662</v>
      </c>
      <c r="P35" s="331"/>
      <c r="Q35" s="331"/>
      <c r="R35" s="331"/>
    </row>
    <row r="36" spans="1:18" ht="16.5" customHeight="1" thickTop="1" thickBot="1">
      <c r="A36" s="735"/>
      <c r="B36" s="334" t="s">
        <v>605</v>
      </c>
      <c r="C36" s="334"/>
      <c r="D36" s="335" t="s">
        <v>615</v>
      </c>
      <c r="E36" s="328" t="s">
        <v>625</v>
      </c>
      <c r="F36" s="329" t="str">
        <f>IF($F$6="","",IF(F35="","",ROUNDDOWN(F35/$F$6,1)))</f>
        <v/>
      </c>
      <c r="G36" s="336" t="s">
        <v>98</v>
      </c>
      <c r="I36" s="331"/>
      <c r="J36" s="703" t="s">
        <v>692</v>
      </c>
      <c r="K36" s="703"/>
      <c r="L36" s="703"/>
      <c r="M36" s="703"/>
      <c r="N36" s="354" t="s">
        <v>661</v>
      </c>
      <c r="O36" s="378" t="s">
        <v>662</v>
      </c>
      <c r="P36" s="331"/>
      <c r="Q36" s="331"/>
      <c r="R36" s="331"/>
    </row>
    <row r="37" spans="1:18" ht="16.5" customHeight="1" thickBot="1">
      <c r="A37" s="659" t="s">
        <v>626</v>
      </c>
      <c r="B37" s="322" t="s">
        <v>687</v>
      </c>
      <c r="C37" s="323" t="s">
        <v>600</v>
      </c>
      <c r="D37" s="324" t="s">
        <v>601</v>
      </c>
      <c r="E37" s="325"/>
      <c r="F37" s="326"/>
      <c r="G37" s="327" t="s">
        <v>591</v>
      </c>
      <c r="I37" s="331"/>
      <c r="J37" s="703" t="s">
        <v>670</v>
      </c>
      <c r="K37" s="703"/>
      <c r="L37" s="703"/>
      <c r="M37" s="703"/>
      <c r="N37" s="354" t="s">
        <v>661</v>
      </c>
      <c r="O37" s="378" t="s">
        <v>662</v>
      </c>
      <c r="P37" s="331"/>
      <c r="Q37" s="331"/>
      <c r="R37" s="331"/>
    </row>
    <row r="38" spans="1:18" ht="16.5" customHeight="1" thickTop="1" thickBot="1">
      <c r="A38" s="734"/>
      <c r="B38" s="313" t="s">
        <v>605</v>
      </c>
      <c r="D38" s="314" t="s">
        <v>606</v>
      </c>
      <c r="E38" s="328" t="s">
        <v>627</v>
      </c>
      <c r="F38" s="329" t="str">
        <f>IF($F$6="","",IF(F37="","",ROUNDDOWN(F37/$F$6,1)))</f>
        <v/>
      </c>
      <c r="G38" s="330" t="s">
        <v>98</v>
      </c>
      <c r="I38" s="331"/>
      <c r="J38" s="703" t="s">
        <v>673</v>
      </c>
      <c r="K38" s="703"/>
      <c r="L38" s="703"/>
      <c r="M38" s="703"/>
      <c r="N38" s="354" t="s">
        <v>661</v>
      </c>
      <c r="O38" s="378" t="s">
        <v>662</v>
      </c>
      <c r="P38" s="331"/>
      <c r="Q38" s="331"/>
      <c r="R38" s="331"/>
    </row>
    <row r="39" spans="1:18" ht="16.5" customHeight="1" thickTop="1" thickBot="1">
      <c r="A39" s="734"/>
      <c r="B39" s="332" t="s">
        <v>689</v>
      </c>
      <c r="C39" s="313" t="s">
        <v>600</v>
      </c>
      <c r="D39" s="314" t="s">
        <v>611</v>
      </c>
      <c r="F39" s="333"/>
      <c r="G39" s="330" t="s">
        <v>591</v>
      </c>
      <c r="I39" s="331"/>
      <c r="J39" s="703" t="s">
        <v>674</v>
      </c>
      <c r="K39" s="703"/>
      <c r="L39" s="703"/>
      <c r="M39" s="703"/>
      <c r="N39" s="354" t="s">
        <v>661</v>
      </c>
      <c r="O39" s="378" t="s">
        <v>662</v>
      </c>
      <c r="P39" s="331"/>
      <c r="Q39" s="331"/>
      <c r="R39" s="331"/>
    </row>
    <row r="40" spans="1:18" ht="16.5" customHeight="1" thickTop="1" thickBot="1">
      <c r="A40" s="735"/>
      <c r="B40" s="334" t="s">
        <v>605</v>
      </c>
      <c r="C40" s="334"/>
      <c r="D40" s="335" t="s">
        <v>615</v>
      </c>
      <c r="E40" s="328" t="s">
        <v>628</v>
      </c>
      <c r="F40" s="329" t="str">
        <f>IF($F$6="","",IF(F39="","",ROUNDDOWN(F39/$F$6,1)))</f>
        <v/>
      </c>
      <c r="G40" s="336" t="s">
        <v>98</v>
      </c>
      <c r="I40" s="331"/>
      <c r="J40" s="703" t="s">
        <v>671</v>
      </c>
      <c r="K40" s="703"/>
      <c r="L40" s="703"/>
      <c r="M40" s="703"/>
      <c r="N40" s="354" t="s">
        <v>661</v>
      </c>
      <c r="O40" s="378" t="s">
        <v>662</v>
      </c>
      <c r="P40" s="331"/>
      <c r="Q40" s="331"/>
      <c r="R40" s="331"/>
    </row>
    <row r="41" spans="1:18" ht="16.5" customHeight="1" thickBot="1">
      <c r="A41" s="659" t="s">
        <v>629</v>
      </c>
      <c r="B41" s="322" t="s">
        <v>687</v>
      </c>
      <c r="C41" s="323" t="s">
        <v>600</v>
      </c>
      <c r="D41" s="324" t="s">
        <v>601</v>
      </c>
      <c r="E41" s="325"/>
      <c r="F41" s="326"/>
      <c r="G41" s="327" t="s">
        <v>591</v>
      </c>
      <c r="I41" s="331"/>
      <c r="J41" s="703"/>
      <c r="K41" s="703"/>
      <c r="L41" s="703"/>
      <c r="M41" s="703"/>
      <c r="N41" s="354"/>
      <c r="O41" s="378"/>
      <c r="P41" s="331"/>
      <c r="Q41" s="331"/>
      <c r="R41" s="331"/>
    </row>
    <row r="42" spans="1:18" ht="16.5" customHeight="1" thickTop="1" thickBot="1">
      <c r="A42" s="734"/>
      <c r="B42" s="313" t="s">
        <v>605</v>
      </c>
      <c r="D42" s="314" t="s">
        <v>606</v>
      </c>
      <c r="E42" s="328" t="s">
        <v>630</v>
      </c>
      <c r="F42" s="329" t="str">
        <f>IF($F$6="","",IF(F41="","",ROUNDDOWN(F41/$F$6,1)))</f>
        <v/>
      </c>
      <c r="G42" s="330" t="s">
        <v>98</v>
      </c>
      <c r="I42" s="331"/>
      <c r="J42" s="377"/>
      <c r="N42" s="354"/>
      <c r="O42" s="378"/>
      <c r="P42" s="331"/>
      <c r="Q42" s="331"/>
      <c r="R42" s="331"/>
    </row>
    <row r="43" spans="1:18" ht="16.5" customHeight="1" thickTop="1" thickBot="1">
      <c r="A43" s="734"/>
      <c r="B43" s="332" t="s">
        <v>689</v>
      </c>
      <c r="C43" s="313" t="s">
        <v>600</v>
      </c>
      <c r="D43" s="314" t="s">
        <v>611</v>
      </c>
      <c r="F43" s="333"/>
      <c r="G43" s="330" t="s">
        <v>591</v>
      </c>
      <c r="I43" s="331"/>
      <c r="O43" s="331"/>
      <c r="P43" s="331"/>
      <c r="Q43" s="331"/>
      <c r="R43" s="331"/>
    </row>
    <row r="44" spans="1:18" ht="16.5" customHeight="1" thickTop="1" thickBot="1">
      <c r="A44" s="735"/>
      <c r="B44" s="334" t="s">
        <v>605</v>
      </c>
      <c r="C44" s="334"/>
      <c r="D44" s="335" t="s">
        <v>615</v>
      </c>
      <c r="E44" s="328" t="s">
        <v>631</v>
      </c>
      <c r="F44" s="329" t="str">
        <f>IF($F$6="","",IF(F43="","",ROUNDDOWN(F43/$F$6,1)))</f>
        <v/>
      </c>
      <c r="G44" s="336" t="s">
        <v>98</v>
      </c>
      <c r="I44" s="331"/>
      <c r="J44" s="716" t="s">
        <v>672</v>
      </c>
      <c r="K44" s="717"/>
      <c r="L44" s="717"/>
      <c r="M44" s="717"/>
      <c r="N44" s="718"/>
      <c r="O44" s="331"/>
      <c r="P44" s="331"/>
    </row>
    <row r="45" spans="1:18" ht="16.5" customHeight="1" thickBot="1">
      <c r="A45" s="659" t="s">
        <v>632</v>
      </c>
      <c r="B45" s="322" t="s">
        <v>687</v>
      </c>
      <c r="C45" s="323" t="s">
        <v>600</v>
      </c>
      <c r="D45" s="324" t="s">
        <v>601</v>
      </c>
      <c r="E45" s="325"/>
      <c r="F45" s="326"/>
      <c r="G45" s="327" t="s">
        <v>591</v>
      </c>
      <c r="I45" s="331"/>
      <c r="J45" s="719"/>
      <c r="K45" s="720"/>
      <c r="L45" s="720"/>
      <c r="M45" s="720"/>
      <c r="N45" s="721"/>
      <c r="O45" s="331"/>
      <c r="P45" s="331"/>
    </row>
    <row r="46" spans="1:18" ht="16.5" customHeight="1" thickTop="1" thickBot="1">
      <c r="A46" s="734"/>
      <c r="B46" s="313" t="s">
        <v>605</v>
      </c>
      <c r="D46" s="314" t="s">
        <v>606</v>
      </c>
      <c r="E46" s="328" t="s">
        <v>633</v>
      </c>
      <c r="F46" s="329" t="str">
        <f>IF($F$6="","",IF(F45="","",ROUNDDOWN(F45/$F$6,1)))</f>
        <v/>
      </c>
      <c r="G46" s="330" t="s">
        <v>98</v>
      </c>
      <c r="I46" s="331"/>
      <c r="J46" s="719"/>
      <c r="K46" s="720"/>
      <c r="L46" s="720"/>
      <c r="M46" s="720"/>
      <c r="N46" s="721"/>
      <c r="O46" s="331"/>
      <c r="P46" s="331"/>
    </row>
    <row r="47" spans="1:18" ht="16.5" customHeight="1" thickTop="1" thickBot="1">
      <c r="A47" s="734"/>
      <c r="B47" s="332" t="s">
        <v>689</v>
      </c>
      <c r="C47" s="313" t="s">
        <v>600</v>
      </c>
      <c r="D47" s="314" t="s">
        <v>611</v>
      </c>
      <c r="F47" s="333"/>
      <c r="G47" s="330" t="s">
        <v>591</v>
      </c>
      <c r="I47" s="331"/>
      <c r="J47" s="719"/>
      <c r="K47" s="720"/>
      <c r="L47" s="720"/>
      <c r="M47" s="720"/>
      <c r="N47" s="721"/>
      <c r="O47" s="331"/>
      <c r="P47" s="331"/>
    </row>
    <row r="48" spans="1:18" ht="16.5" customHeight="1" thickTop="1" thickBot="1">
      <c r="A48" s="735"/>
      <c r="B48" s="334" t="s">
        <v>605</v>
      </c>
      <c r="C48" s="334"/>
      <c r="D48" s="335" t="s">
        <v>615</v>
      </c>
      <c r="E48" s="328" t="s">
        <v>634</v>
      </c>
      <c r="F48" s="329" t="str">
        <f>IF($F$6="","",IF(F47="","",ROUNDDOWN(F47/$F$6,1)))</f>
        <v/>
      </c>
      <c r="G48" s="336" t="s">
        <v>98</v>
      </c>
      <c r="I48" s="331"/>
      <c r="J48" s="719"/>
      <c r="K48" s="720"/>
      <c r="L48" s="720"/>
      <c r="M48" s="720"/>
      <c r="N48" s="721"/>
      <c r="O48" s="331"/>
      <c r="P48" s="331"/>
    </row>
    <row r="49" spans="1:18" ht="16.5" customHeight="1" thickBot="1">
      <c r="A49" s="659" t="s">
        <v>635</v>
      </c>
      <c r="B49" s="322" t="s">
        <v>687</v>
      </c>
      <c r="C49" s="323" t="s">
        <v>600</v>
      </c>
      <c r="D49" s="324" t="s">
        <v>601</v>
      </c>
      <c r="E49" s="325"/>
      <c r="F49" s="326"/>
      <c r="G49" s="327" t="s">
        <v>591</v>
      </c>
      <c r="I49" s="331"/>
      <c r="J49" s="722"/>
      <c r="K49" s="723"/>
      <c r="L49" s="723"/>
      <c r="M49" s="723"/>
      <c r="N49" s="724"/>
      <c r="O49" s="331"/>
      <c r="P49" s="331"/>
    </row>
    <row r="50" spans="1:18" ht="16.5" customHeight="1" thickTop="1" thickBot="1">
      <c r="A50" s="734"/>
      <c r="B50" s="313" t="s">
        <v>605</v>
      </c>
      <c r="D50" s="314" t="s">
        <v>606</v>
      </c>
      <c r="E50" s="328" t="s">
        <v>636</v>
      </c>
      <c r="F50" s="329" t="str">
        <f>IF($F$6="","",IF(F49="","",ROUNDDOWN(F49/$F$6,1)))</f>
        <v/>
      </c>
      <c r="G50" s="330" t="s">
        <v>98</v>
      </c>
      <c r="I50" s="331"/>
      <c r="O50" s="331"/>
      <c r="P50" s="331"/>
      <c r="Q50" s="331"/>
      <c r="R50" s="331"/>
    </row>
    <row r="51" spans="1:18" ht="16.5" customHeight="1" thickTop="1" thickBot="1">
      <c r="A51" s="734"/>
      <c r="B51" s="332" t="s">
        <v>689</v>
      </c>
      <c r="C51" s="313" t="s">
        <v>600</v>
      </c>
      <c r="D51" s="314" t="s">
        <v>611</v>
      </c>
      <c r="F51" s="333"/>
      <c r="G51" s="330" t="s">
        <v>591</v>
      </c>
      <c r="O51" s="331"/>
      <c r="P51" s="331"/>
      <c r="Q51" s="331"/>
      <c r="R51" s="331"/>
    </row>
    <row r="52" spans="1:18" ht="16.5" customHeight="1" thickTop="1" thickBot="1">
      <c r="A52" s="735"/>
      <c r="B52" s="334" t="s">
        <v>605</v>
      </c>
      <c r="C52" s="334"/>
      <c r="D52" s="335" t="s">
        <v>615</v>
      </c>
      <c r="E52" s="367" t="s">
        <v>637</v>
      </c>
      <c r="F52" s="329" t="str">
        <f>IF($F$6="","",IF(F51="","",ROUNDDOWN(F51/$F$6,1)))</f>
        <v/>
      </c>
      <c r="G52" s="336" t="s">
        <v>98</v>
      </c>
      <c r="O52" s="331"/>
      <c r="P52" s="331"/>
      <c r="Q52" s="331"/>
      <c r="R52" s="331"/>
    </row>
    <row r="53" spans="1:18">
      <c r="O53" s="331"/>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5F83-02CA-42F9-A9D7-7A7AFDC37CD9}">
  <dimension ref="A1:R53"/>
  <sheetViews>
    <sheetView view="pageBreakPreview" zoomScaleNormal="100" workbookViewId="0">
      <selection sqref="A1:O1"/>
    </sheetView>
  </sheetViews>
  <sheetFormatPr defaultRowHeight="11"/>
  <cols>
    <col min="1" max="1" width="9" style="368" bestFit="1" customWidth="1"/>
    <col min="2" max="2" width="32.875" style="306" customWidth="1"/>
    <col min="3" max="3" width="3.625" style="313" customWidth="1"/>
    <col min="4" max="4" width="12.125" style="328" customWidth="1"/>
    <col min="5" max="5" width="4.5" style="328" customWidth="1"/>
    <col min="6" max="6" width="10.625" style="369" customWidth="1"/>
    <col min="7" max="7" width="5.625" style="316" customWidth="1"/>
    <col min="8" max="8" width="2.625" style="306" customWidth="1"/>
    <col min="9" max="9" width="6.625" style="306" customWidth="1"/>
    <col min="10" max="10" width="19.125" style="370" bestFit="1" customWidth="1"/>
    <col min="11" max="11" width="5.125" style="370" customWidth="1"/>
    <col min="12" max="12" width="11.875" style="317" customWidth="1"/>
    <col min="13" max="13" width="5.125" style="370" customWidth="1"/>
    <col min="14" max="14" width="11.875" style="317" customWidth="1"/>
    <col min="15" max="15" width="8" style="317" customWidth="1"/>
    <col min="16" max="17" width="12.5" style="305" customWidth="1"/>
    <col min="18" max="21" width="12.5" style="306" customWidth="1"/>
    <col min="22" max="256" width="9" style="306"/>
    <col min="257" max="257" width="9" style="306" bestFit="1" customWidth="1"/>
    <col min="258" max="258" width="32.875" style="306" customWidth="1"/>
    <col min="259" max="259" width="3.625" style="306" customWidth="1"/>
    <col min="260" max="260" width="12.125" style="306" customWidth="1"/>
    <col min="261" max="261" width="4.5" style="306" customWidth="1"/>
    <col min="262" max="262" width="10.625" style="306" customWidth="1"/>
    <col min="263" max="263" width="5.625" style="306" customWidth="1"/>
    <col min="264" max="264" width="2.625" style="306" customWidth="1"/>
    <col min="265" max="265" width="6.625" style="306" customWidth="1"/>
    <col min="266" max="266" width="19.125" style="306" bestFit="1" customWidth="1"/>
    <col min="267" max="267" width="5.125" style="306" customWidth="1"/>
    <col min="268" max="268" width="11.875" style="306" customWidth="1"/>
    <col min="269" max="269" width="5.125" style="306" customWidth="1"/>
    <col min="270" max="270" width="11.875" style="306" customWidth="1"/>
    <col min="271" max="271" width="8" style="306" customWidth="1"/>
    <col min="272" max="277" width="12.5" style="306" customWidth="1"/>
    <col min="278" max="512" width="9" style="306"/>
    <col min="513" max="513" width="9" style="306" bestFit="1" customWidth="1"/>
    <col min="514" max="514" width="32.875" style="306" customWidth="1"/>
    <col min="515" max="515" width="3.625" style="306" customWidth="1"/>
    <col min="516" max="516" width="12.125" style="306" customWidth="1"/>
    <col min="517" max="517" width="4.5" style="306" customWidth="1"/>
    <col min="518" max="518" width="10.625" style="306" customWidth="1"/>
    <col min="519" max="519" width="5.625" style="306" customWidth="1"/>
    <col min="520" max="520" width="2.625" style="306" customWidth="1"/>
    <col min="521" max="521" width="6.625" style="306" customWidth="1"/>
    <col min="522" max="522" width="19.125" style="306" bestFit="1" customWidth="1"/>
    <col min="523" max="523" width="5.125" style="306" customWidth="1"/>
    <col min="524" max="524" width="11.875" style="306" customWidth="1"/>
    <col min="525" max="525" width="5.125" style="306" customWidth="1"/>
    <col min="526" max="526" width="11.875" style="306" customWidth="1"/>
    <col min="527" max="527" width="8" style="306" customWidth="1"/>
    <col min="528" max="533" width="12.5" style="306" customWidth="1"/>
    <col min="534" max="768" width="9" style="306"/>
    <col min="769" max="769" width="9" style="306" bestFit="1" customWidth="1"/>
    <col min="770" max="770" width="32.875" style="306" customWidth="1"/>
    <col min="771" max="771" width="3.625" style="306" customWidth="1"/>
    <col min="772" max="772" width="12.125" style="306" customWidth="1"/>
    <col min="773" max="773" width="4.5" style="306" customWidth="1"/>
    <col min="774" max="774" width="10.625" style="306" customWidth="1"/>
    <col min="775" max="775" width="5.625" style="306" customWidth="1"/>
    <col min="776" max="776" width="2.625" style="306" customWidth="1"/>
    <col min="777" max="777" width="6.625" style="306" customWidth="1"/>
    <col min="778" max="778" width="19.125" style="306" bestFit="1" customWidth="1"/>
    <col min="779" max="779" width="5.125" style="306" customWidth="1"/>
    <col min="780" max="780" width="11.875" style="306" customWidth="1"/>
    <col min="781" max="781" width="5.125" style="306" customWidth="1"/>
    <col min="782" max="782" width="11.875" style="306" customWidth="1"/>
    <col min="783" max="783" width="8" style="306" customWidth="1"/>
    <col min="784" max="789" width="12.5" style="306" customWidth="1"/>
    <col min="790" max="1024" width="9" style="306"/>
    <col min="1025" max="1025" width="9" style="306" bestFit="1" customWidth="1"/>
    <col min="1026" max="1026" width="32.875" style="306" customWidth="1"/>
    <col min="1027" max="1027" width="3.625" style="306" customWidth="1"/>
    <col min="1028" max="1028" width="12.125" style="306" customWidth="1"/>
    <col min="1029" max="1029" width="4.5" style="306" customWidth="1"/>
    <col min="1030" max="1030" width="10.625" style="306" customWidth="1"/>
    <col min="1031" max="1031" width="5.625" style="306" customWidth="1"/>
    <col min="1032" max="1032" width="2.625" style="306" customWidth="1"/>
    <col min="1033" max="1033" width="6.625" style="306" customWidth="1"/>
    <col min="1034" max="1034" width="19.125" style="306" bestFit="1" customWidth="1"/>
    <col min="1035" max="1035" width="5.125" style="306" customWidth="1"/>
    <col min="1036" max="1036" width="11.875" style="306" customWidth="1"/>
    <col min="1037" max="1037" width="5.125" style="306" customWidth="1"/>
    <col min="1038" max="1038" width="11.875" style="306" customWidth="1"/>
    <col min="1039" max="1039" width="8" style="306" customWidth="1"/>
    <col min="1040" max="1045" width="12.5" style="306" customWidth="1"/>
    <col min="1046" max="1280" width="9" style="306"/>
    <col min="1281" max="1281" width="9" style="306" bestFit="1" customWidth="1"/>
    <col min="1282" max="1282" width="32.875" style="306" customWidth="1"/>
    <col min="1283" max="1283" width="3.625" style="306" customWidth="1"/>
    <col min="1284" max="1284" width="12.125" style="306" customWidth="1"/>
    <col min="1285" max="1285" width="4.5" style="306" customWidth="1"/>
    <col min="1286" max="1286" width="10.625" style="306" customWidth="1"/>
    <col min="1287" max="1287" width="5.625" style="306" customWidth="1"/>
    <col min="1288" max="1288" width="2.625" style="306" customWidth="1"/>
    <col min="1289" max="1289" width="6.625" style="306" customWidth="1"/>
    <col min="1290" max="1290" width="19.125" style="306" bestFit="1" customWidth="1"/>
    <col min="1291" max="1291" width="5.125" style="306" customWidth="1"/>
    <col min="1292" max="1292" width="11.875" style="306" customWidth="1"/>
    <col min="1293" max="1293" width="5.125" style="306" customWidth="1"/>
    <col min="1294" max="1294" width="11.875" style="306" customWidth="1"/>
    <col min="1295" max="1295" width="8" style="306" customWidth="1"/>
    <col min="1296" max="1301" width="12.5" style="306" customWidth="1"/>
    <col min="1302" max="1536" width="9" style="306"/>
    <col min="1537" max="1537" width="9" style="306" bestFit="1" customWidth="1"/>
    <col min="1538" max="1538" width="32.875" style="306" customWidth="1"/>
    <col min="1539" max="1539" width="3.625" style="306" customWidth="1"/>
    <col min="1540" max="1540" width="12.125" style="306" customWidth="1"/>
    <col min="1541" max="1541" width="4.5" style="306" customWidth="1"/>
    <col min="1542" max="1542" width="10.625" style="306" customWidth="1"/>
    <col min="1543" max="1543" width="5.625" style="306" customWidth="1"/>
    <col min="1544" max="1544" width="2.625" style="306" customWidth="1"/>
    <col min="1545" max="1545" width="6.625" style="306" customWidth="1"/>
    <col min="1546" max="1546" width="19.125" style="306" bestFit="1" customWidth="1"/>
    <col min="1547" max="1547" width="5.125" style="306" customWidth="1"/>
    <col min="1548" max="1548" width="11.875" style="306" customWidth="1"/>
    <col min="1549" max="1549" width="5.125" style="306" customWidth="1"/>
    <col min="1550" max="1550" width="11.875" style="306" customWidth="1"/>
    <col min="1551" max="1551" width="8" style="306" customWidth="1"/>
    <col min="1552" max="1557" width="12.5" style="306" customWidth="1"/>
    <col min="1558" max="1792" width="9" style="306"/>
    <col min="1793" max="1793" width="9" style="306" bestFit="1" customWidth="1"/>
    <col min="1794" max="1794" width="32.875" style="306" customWidth="1"/>
    <col min="1795" max="1795" width="3.625" style="306" customWidth="1"/>
    <col min="1796" max="1796" width="12.125" style="306" customWidth="1"/>
    <col min="1797" max="1797" width="4.5" style="306" customWidth="1"/>
    <col min="1798" max="1798" width="10.625" style="306" customWidth="1"/>
    <col min="1799" max="1799" width="5.625" style="306" customWidth="1"/>
    <col min="1800" max="1800" width="2.625" style="306" customWidth="1"/>
    <col min="1801" max="1801" width="6.625" style="306" customWidth="1"/>
    <col min="1802" max="1802" width="19.125" style="306" bestFit="1" customWidth="1"/>
    <col min="1803" max="1803" width="5.125" style="306" customWidth="1"/>
    <col min="1804" max="1804" width="11.875" style="306" customWidth="1"/>
    <col min="1805" max="1805" width="5.125" style="306" customWidth="1"/>
    <col min="1806" max="1806" width="11.875" style="306" customWidth="1"/>
    <col min="1807" max="1807" width="8" style="306" customWidth="1"/>
    <col min="1808" max="1813" width="12.5" style="306" customWidth="1"/>
    <col min="1814" max="2048" width="9" style="306"/>
    <col min="2049" max="2049" width="9" style="306" bestFit="1" customWidth="1"/>
    <col min="2050" max="2050" width="32.875" style="306" customWidth="1"/>
    <col min="2051" max="2051" width="3.625" style="306" customWidth="1"/>
    <col min="2052" max="2052" width="12.125" style="306" customWidth="1"/>
    <col min="2053" max="2053" width="4.5" style="306" customWidth="1"/>
    <col min="2054" max="2054" width="10.625" style="306" customWidth="1"/>
    <col min="2055" max="2055" width="5.625" style="306" customWidth="1"/>
    <col min="2056" max="2056" width="2.625" style="306" customWidth="1"/>
    <col min="2057" max="2057" width="6.625" style="306" customWidth="1"/>
    <col min="2058" max="2058" width="19.125" style="306" bestFit="1" customWidth="1"/>
    <col min="2059" max="2059" width="5.125" style="306" customWidth="1"/>
    <col min="2060" max="2060" width="11.875" style="306" customWidth="1"/>
    <col min="2061" max="2061" width="5.125" style="306" customWidth="1"/>
    <col min="2062" max="2062" width="11.875" style="306" customWidth="1"/>
    <col min="2063" max="2063" width="8" style="306" customWidth="1"/>
    <col min="2064" max="2069" width="12.5" style="306" customWidth="1"/>
    <col min="2070" max="2304" width="9" style="306"/>
    <col min="2305" max="2305" width="9" style="306" bestFit="1" customWidth="1"/>
    <col min="2306" max="2306" width="32.875" style="306" customWidth="1"/>
    <col min="2307" max="2307" width="3.625" style="306" customWidth="1"/>
    <col min="2308" max="2308" width="12.125" style="306" customWidth="1"/>
    <col min="2309" max="2309" width="4.5" style="306" customWidth="1"/>
    <col min="2310" max="2310" width="10.625" style="306" customWidth="1"/>
    <col min="2311" max="2311" width="5.625" style="306" customWidth="1"/>
    <col min="2312" max="2312" width="2.625" style="306" customWidth="1"/>
    <col min="2313" max="2313" width="6.625" style="306" customWidth="1"/>
    <col min="2314" max="2314" width="19.125" style="306" bestFit="1" customWidth="1"/>
    <col min="2315" max="2315" width="5.125" style="306" customWidth="1"/>
    <col min="2316" max="2316" width="11.875" style="306" customWidth="1"/>
    <col min="2317" max="2317" width="5.125" style="306" customWidth="1"/>
    <col min="2318" max="2318" width="11.875" style="306" customWidth="1"/>
    <col min="2319" max="2319" width="8" style="306" customWidth="1"/>
    <col min="2320" max="2325" width="12.5" style="306" customWidth="1"/>
    <col min="2326" max="2560" width="9" style="306"/>
    <col min="2561" max="2561" width="9" style="306" bestFit="1" customWidth="1"/>
    <col min="2562" max="2562" width="32.875" style="306" customWidth="1"/>
    <col min="2563" max="2563" width="3.625" style="306" customWidth="1"/>
    <col min="2564" max="2564" width="12.125" style="306" customWidth="1"/>
    <col min="2565" max="2565" width="4.5" style="306" customWidth="1"/>
    <col min="2566" max="2566" width="10.625" style="306" customWidth="1"/>
    <col min="2567" max="2567" width="5.625" style="306" customWidth="1"/>
    <col min="2568" max="2568" width="2.625" style="306" customWidth="1"/>
    <col min="2569" max="2569" width="6.625" style="306" customWidth="1"/>
    <col min="2570" max="2570" width="19.125" style="306" bestFit="1" customWidth="1"/>
    <col min="2571" max="2571" width="5.125" style="306" customWidth="1"/>
    <col min="2572" max="2572" width="11.875" style="306" customWidth="1"/>
    <col min="2573" max="2573" width="5.125" style="306" customWidth="1"/>
    <col min="2574" max="2574" width="11.875" style="306" customWidth="1"/>
    <col min="2575" max="2575" width="8" style="306" customWidth="1"/>
    <col min="2576" max="2581" width="12.5" style="306" customWidth="1"/>
    <col min="2582" max="2816" width="9" style="306"/>
    <col min="2817" max="2817" width="9" style="306" bestFit="1" customWidth="1"/>
    <col min="2818" max="2818" width="32.875" style="306" customWidth="1"/>
    <col min="2819" max="2819" width="3.625" style="306" customWidth="1"/>
    <col min="2820" max="2820" width="12.125" style="306" customWidth="1"/>
    <col min="2821" max="2821" width="4.5" style="306" customWidth="1"/>
    <col min="2822" max="2822" width="10.625" style="306" customWidth="1"/>
    <col min="2823" max="2823" width="5.625" style="306" customWidth="1"/>
    <col min="2824" max="2824" width="2.625" style="306" customWidth="1"/>
    <col min="2825" max="2825" width="6.625" style="306" customWidth="1"/>
    <col min="2826" max="2826" width="19.125" style="306" bestFit="1" customWidth="1"/>
    <col min="2827" max="2827" width="5.125" style="306" customWidth="1"/>
    <col min="2828" max="2828" width="11.875" style="306" customWidth="1"/>
    <col min="2829" max="2829" width="5.125" style="306" customWidth="1"/>
    <col min="2830" max="2830" width="11.875" style="306" customWidth="1"/>
    <col min="2831" max="2831" width="8" style="306" customWidth="1"/>
    <col min="2832" max="2837" width="12.5" style="306" customWidth="1"/>
    <col min="2838" max="3072" width="9" style="306"/>
    <col min="3073" max="3073" width="9" style="306" bestFit="1" customWidth="1"/>
    <col min="3074" max="3074" width="32.875" style="306" customWidth="1"/>
    <col min="3075" max="3075" width="3.625" style="306" customWidth="1"/>
    <col min="3076" max="3076" width="12.125" style="306" customWidth="1"/>
    <col min="3077" max="3077" width="4.5" style="306" customWidth="1"/>
    <col min="3078" max="3078" width="10.625" style="306" customWidth="1"/>
    <col min="3079" max="3079" width="5.625" style="306" customWidth="1"/>
    <col min="3080" max="3080" width="2.625" style="306" customWidth="1"/>
    <col min="3081" max="3081" width="6.625" style="306" customWidth="1"/>
    <col min="3082" max="3082" width="19.125" style="306" bestFit="1" customWidth="1"/>
    <col min="3083" max="3083" width="5.125" style="306" customWidth="1"/>
    <col min="3084" max="3084" width="11.875" style="306" customWidth="1"/>
    <col min="3085" max="3085" width="5.125" style="306" customWidth="1"/>
    <col min="3086" max="3086" width="11.875" style="306" customWidth="1"/>
    <col min="3087" max="3087" width="8" style="306" customWidth="1"/>
    <col min="3088" max="3093" width="12.5" style="306" customWidth="1"/>
    <col min="3094" max="3328" width="9" style="306"/>
    <col min="3329" max="3329" width="9" style="306" bestFit="1" customWidth="1"/>
    <col min="3330" max="3330" width="32.875" style="306" customWidth="1"/>
    <col min="3331" max="3331" width="3.625" style="306" customWidth="1"/>
    <col min="3332" max="3332" width="12.125" style="306" customWidth="1"/>
    <col min="3333" max="3333" width="4.5" style="306" customWidth="1"/>
    <col min="3334" max="3334" width="10.625" style="306" customWidth="1"/>
    <col min="3335" max="3335" width="5.625" style="306" customWidth="1"/>
    <col min="3336" max="3336" width="2.625" style="306" customWidth="1"/>
    <col min="3337" max="3337" width="6.625" style="306" customWidth="1"/>
    <col min="3338" max="3338" width="19.125" style="306" bestFit="1" customWidth="1"/>
    <col min="3339" max="3339" width="5.125" style="306" customWidth="1"/>
    <col min="3340" max="3340" width="11.875" style="306" customWidth="1"/>
    <col min="3341" max="3341" width="5.125" style="306" customWidth="1"/>
    <col min="3342" max="3342" width="11.875" style="306" customWidth="1"/>
    <col min="3343" max="3343" width="8" style="306" customWidth="1"/>
    <col min="3344" max="3349" width="12.5" style="306" customWidth="1"/>
    <col min="3350" max="3584" width="9" style="306"/>
    <col min="3585" max="3585" width="9" style="306" bestFit="1" customWidth="1"/>
    <col min="3586" max="3586" width="32.875" style="306" customWidth="1"/>
    <col min="3587" max="3587" width="3.625" style="306" customWidth="1"/>
    <col min="3588" max="3588" width="12.125" style="306" customWidth="1"/>
    <col min="3589" max="3589" width="4.5" style="306" customWidth="1"/>
    <col min="3590" max="3590" width="10.625" style="306" customWidth="1"/>
    <col min="3591" max="3591" width="5.625" style="306" customWidth="1"/>
    <col min="3592" max="3592" width="2.625" style="306" customWidth="1"/>
    <col min="3593" max="3593" width="6.625" style="306" customWidth="1"/>
    <col min="3594" max="3594" width="19.125" style="306" bestFit="1" customWidth="1"/>
    <col min="3595" max="3595" width="5.125" style="306" customWidth="1"/>
    <col min="3596" max="3596" width="11.875" style="306" customWidth="1"/>
    <col min="3597" max="3597" width="5.125" style="306" customWidth="1"/>
    <col min="3598" max="3598" width="11.875" style="306" customWidth="1"/>
    <col min="3599" max="3599" width="8" style="306" customWidth="1"/>
    <col min="3600" max="3605" width="12.5" style="306" customWidth="1"/>
    <col min="3606" max="3840" width="9" style="306"/>
    <col min="3841" max="3841" width="9" style="306" bestFit="1" customWidth="1"/>
    <col min="3842" max="3842" width="32.875" style="306" customWidth="1"/>
    <col min="3843" max="3843" width="3.625" style="306" customWidth="1"/>
    <col min="3844" max="3844" width="12.125" style="306" customWidth="1"/>
    <col min="3845" max="3845" width="4.5" style="306" customWidth="1"/>
    <col min="3846" max="3846" width="10.625" style="306" customWidth="1"/>
    <col min="3847" max="3847" width="5.625" style="306" customWidth="1"/>
    <col min="3848" max="3848" width="2.625" style="306" customWidth="1"/>
    <col min="3849" max="3849" width="6.625" style="306" customWidth="1"/>
    <col min="3850" max="3850" width="19.125" style="306" bestFit="1" customWidth="1"/>
    <col min="3851" max="3851" width="5.125" style="306" customWidth="1"/>
    <col min="3852" max="3852" width="11.875" style="306" customWidth="1"/>
    <col min="3853" max="3853" width="5.125" style="306" customWidth="1"/>
    <col min="3854" max="3854" width="11.875" style="306" customWidth="1"/>
    <col min="3855" max="3855" width="8" style="306" customWidth="1"/>
    <col min="3856" max="3861" width="12.5" style="306" customWidth="1"/>
    <col min="3862" max="4096" width="9" style="306"/>
    <col min="4097" max="4097" width="9" style="306" bestFit="1" customWidth="1"/>
    <col min="4098" max="4098" width="32.875" style="306" customWidth="1"/>
    <col min="4099" max="4099" width="3.625" style="306" customWidth="1"/>
    <col min="4100" max="4100" width="12.125" style="306" customWidth="1"/>
    <col min="4101" max="4101" width="4.5" style="306" customWidth="1"/>
    <col min="4102" max="4102" width="10.625" style="306" customWidth="1"/>
    <col min="4103" max="4103" width="5.625" style="306" customWidth="1"/>
    <col min="4104" max="4104" width="2.625" style="306" customWidth="1"/>
    <col min="4105" max="4105" width="6.625" style="306" customWidth="1"/>
    <col min="4106" max="4106" width="19.125" style="306" bestFit="1" customWidth="1"/>
    <col min="4107" max="4107" width="5.125" style="306" customWidth="1"/>
    <col min="4108" max="4108" width="11.875" style="306" customWidth="1"/>
    <col min="4109" max="4109" width="5.125" style="306" customWidth="1"/>
    <col min="4110" max="4110" width="11.875" style="306" customWidth="1"/>
    <col min="4111" max="4111" width="8" style="306" customWidth="1"/>
    <col min="4112" max="4117" width="12.5" style="306" customWidth="1"/>
    <col min="4118" max="4352" width="9" style="306"/>
    <col min="4353" max="4353" width="9" style="306" bestFit="1" customWidth="1"/>
    <col min="4354" max="4354" width="32.875" style="306" customWidth="1"/>
    <col min="4355" max="4355" width="3.625" style="306" customWidth="1"/>
    <col min="4356" max="4356" width="12.125" style="306" customWidth="1"/>
    <col min="4357" max="4357" width="4.5" style="306" customWidth="1"/>
    <col min="4358" max="4358" width="10.625" style="306" customWidth="1"/>
    <col min="4359" max="4359" width="5.625" style="306" customWidth="1"/>
    <col min="4360" max="4360" width="2.625" style="306" customWidth="1"/>
    <col min="4361" max="4361" width="6.625" style="306" customWidth="1"/>
    <col min="4362" max="4362" width="19.125" style="306" bestFit="1" customWidth="1"/>
    <col min="4363" max="4363" width="5.125" style="306" customWidth="1"/>
    <col min="4364" max="4364" width="11.875" style="306" customWidth="1"/>
    <col min="4365" max="4365" width="5.125" style="306" customWidth="1"/>
    <col min="4366" max="4366" width="11.875" style="306" customWidth="1"/>
    <col min="4367" max="4367" width="8" style="306" customWidth="1"/>
    <col min="4368" max="4373" width="12.5" style="306" customWidth="1"/>
    <col min="4374" max="4608" width="9" style="306"/>
    <col min="4609" max="4609" width="9" style="306" bestFit="1" customWidth="1"/>
    <col min="4610" max="4610" width="32.875" style="306" customWidth="1"/>
    <col min="4611" max="4611" width="3.625" style="306" customWidth="1"/>
    <col min="4612" max="4612" width="12.125" style="306" customWidth="1"/>
    <col min="4613" max="4613" width="4.5" style="306" customWidth="1"/>
    <col min="4614" max="4614" width="10.625" style="306" customWidth="1"/>
    <col min="4615" max="4615" width="5.625" style="306" customWidth="1"/>
    <col min="4616" max="4616" width="2.625" style="306" customWidth="1"/>
    <col min="4617" max="4617" width="6.625" style="306" customWidth="1"/>
    <col min="4618" max="4618" width="19.125" style="306" bestFit="1" customWidth="1"/>
    <col min="4619" max="4619" width="5.125" style="306" customWidth="1"/>
    <col min="4620" max="4620" width="11.875" style="306" customWidth="1"/>
    <col min="4621" max="4621" width="5.125" style="306" customWidth="1"/>
    <col min="4622" max="4622" width="11.875" style="306" customWidth="1"/>
    <col min="4623" max="4623" width="8" style="306" customWidth="1"/>
    <col min="4624" max="4629" width="12.5" style="306" customWidth="1"/>
    <col min="4630" max="4864" width="9" style="306"/>
    <col min="4865" max="4865" width="9" style="306" bestFit="1" customWidth="1"/>
    <col min="4866" max="4866" width="32.875" style="306" customWidth="1"/>
    <col min="4867" max="4867" width="3.625" style="306" customWidth="1"/>
    <col min="4868" max="4868" width="12.125" style="306" customWidth="1"/>
    <col min="4869" max="4869" width="4.5" style="306" customWidth="1"/>
    <col min="4870" max="4870" width="10.625" style="306" customWidth="1"/>
    <col min="4871" max="4871" width="5.625" style="306" customWidth="1"/>
    <col min="4872" max="4872" width="2.625" style="306" customWidth="1"/>
    <col min="4873" max="4873" width="6.625" style="306" customWidth="1"/>
    <col min="4874" max="4874" width="19.125" style="306" bestFit="1" customWidth="1"/>
    <col min="4875" max="4875" width="5.125" style="306" customWidth="1"/>
    <col min="4876" max="4876" width="11.875" style="306" customWidth="1"/>
    <col min="4877" max="4877" width="5.125" style="306" customWidth="1"/>
    <col min="4878" max="4878" width="11.875" style="306" customWidth="1"/>
    <col min="4879" max="4879" width="8" style="306" customWidth="1"/>
    <col min="4880" max="4885" width="12.5" style="306" customWidth="1"/>
    <col min="4886" max="5120" width="9" style="306"/>
    <col min="5121" max="5121" width="9" style="306" bestFit="1" customWidth="1"/>
    <col min="5122" max="5122" width="32.875" style="306" customWidth="1"/>
    <col min="5123" max="5123" width="3.625" style="306" customWidth="1"/>
    <col min="5124" max="5124" width="12.125" style="306" customWidth="1"/>
    <col min="5125" max="5125" width="4.5" style="306" customWidth="1"/>
    <col min="5126" max="5126" width="10.625" style="306" customWidth="1"/>
    <col min="5127" max="5127" width="5.625" style="306" customWidth="1"/>
    <col min="5128" max="5128" width="2.625" style="306" customWidth="1"/>
    <col min="5129" max="5129" width="6.625" style="306" customWidth="1"/>
    <col min="5130" max="5130" width="19.125" style="306" bestFit="1" customWidth="1"/>
    <col min="5131" max="5131" width="5.125" style="306" customWidth="1"/>
    <col min="5132" max="5132" width="11.875" style="306" customWidth="1"/>
    <col min="5133" max="5133" width="5.125" style="306" customWidth="1"/>
    <col min="5134" max="5134" width="11.875" style="306" customWidth="1"/>
    <col min="5135" max="5135" width="8" style="306" customWidth="1"/>
    <col min="5136" max="5141" width="12.5" style="306" customWidth="1"/>
    <col min="5142" max="5376" width="9" style="306"/>
    <col min="5377" max="5377" width="9" style="306" bestFit="1" customWidth="1"/>
    <col min="5378" max="5378" width="32.875" style="306" customWidth="1"/>
    <col min="5379" max="5379" width="3.625" style="306" customWidth="1"/>
    <col min="5380" max="5380" width="12.125" style="306" customWidth="1"/>
    <col min="5381" max="5381" width="4.5" style="306" customWidth="1"/>
    <col min="5382" max="5382" width="10.625" style="306" customWidth="1"/>
    <col min="5383" max="5383" width="5.625" style="306" customWidth="1"/>
    <col min="5384" max="5384" width="2.625" style="306" customWidth="1"/>
    <col min="5385" max="5385" width="6.625" style="306" customWidth="1"/>
    <col min="5386" max="5386" width="19.125" style="306" bestFit="1" customWidth="1"/>
    <col min="5387" max="5387" width="5.125" style="306" customWidth="1"/>
    <col min="5388" max="5388" width="11.875" style="306" customWidth="1"/>
    <col min="5389" max="5389" width="5.125" style="306" customWidth="1"/>
    <col min="5390" max="5390" width="11.875" style="306" customWidth="1"/>
    <col min="5391" max="5391" width="8" style="306" customWidth="1"/>
    <col min="5392" max="5397" width="12.5" style="306" customWidth="1"/>
    <col min="5398" max="5632" width="9" style="306"/>
    <col min="5633" max="5633" width="9" style="306" bestFit="1" customWidth="1"/>
    <col min="5634" max="5634" width="32.875" style="306" customWidth="1"/>
    <col min="5635" max="5635" width="3.625" style="306" customWidth="1"/>
    <col min="5636" max="5636" width="12.125" style="306" customWidth="1"/>
    <col min="5637" max="5637" width="4.5" style="306" customWidth="1"/>
    <col min="5638" max="5638" width="10.625" style="306" customWidth="1"/>
    <col min="5639" max="5639" width="5.625" style="306" customWidth="1"/>
    <col min="5640" max="5640" width="2.625" style="306" customWidth="1"/>
    <col min="5641" max="5641" width="6.625" style="306" customWidth="1"/>
    <col min="5642" max="5642" width="19.125" style="306" bestFit="1" customWidth="1"/>
    <col min="5643" max="5643" width="5.125" style="306" customWidth="1"/>
    <col min="5644" max="5644" width="11.875" style="306" customWidth="1"/>
    <col min="5645" max="5645" width="5.125" style="306" customWidth="1"/>
    <col min="5646" max="5646" width="11.875" style="306" customWidth="1"/>
    <col min="5647" max="5647" width="8" style="306" customWidth="1"/>
    <col min="5648" max="5653" width="12.5" style="306" customWidth="1"/>
    <col min="5654" max="5888" width="9" style="306"/>
    <col min="5889" max="5889" width="9" style="306" bestFit="1" customWidth="1"/>
    <col min="5890" max="5890" width="32.875" style="306" customWidth="1"/>
    <col min="5891" max="5891" width="3.625" style="306" customWidth="1"/>
    <col min="5892" max="5892" width="12.125" style="306" customWidth="1"/>
    <col min="5893" max="5893" width="4.5" style="306" customWidth="1"/>
    <col min="5894" max="5894" width="10.625" style="306" customWidth="1"/>
    <col min="5895" max="5895" width="5.625" style="306" customWidth="1"/>
    <col min="5896" max="5896" width="2.625" style="306" customWidth="1"/>
    <col min="5897" max="5897" width="6.625" style="306" customWidth="1"/>
    <col min="5898" max="5898" width="19.125" style="306" bestFit="1" customWidth="1"/>
    <col min="5899" max="5899" width="5.125" style="306" customWidth="1"/>
    <col min="5900" max="5900" width="11.875" style="306" customWidth="1"/>
    <col min="5901" max="5901" width="5.125" style="306" customWidth="1"/>
    <col min="5902" max="5902" width="11.875" style="306" customWidth="1"/>
    <col min="5903" max="5903" width="8" style="306" customWidth="1"/>
    <col min="5904" max="5909" width="12.5" style="306" customWidth="1"/>
    <col min="5910" max="6144" width="9" style="306"/>
    <col min="6145" max="6145" width="9" style="306" bestFit="1" customWidth="1"/>
    <col min="6146" max="6146" width="32.875" style="306" customWidth="1"/>
    <col min="6147" max="6147" width="3.625" style="306" customWidth="1"/>
    <col min="6148" max="6148" width="12.125" style="306" customWidth="1"/>
    <col min="6149" max="6149" width="4.5" style="306" customWidth="1"/>
    <col min="6150" max="6150" width="10.625" style="306" customWidth="1"/>
    <col min="6151" max="6151" width="5.625" style="306" customWidth="1"/>
    <col min="6152" max="6152" width="2.625" style="306" customWidth="1"/>
    <col min="6153" max="6153" width="6.625" style="306" customWidth="1"/>
    <col min="6154" max="6154" width="19.125" style="306" bestFit="1" customWidth="1"/>
    <col min="6155" max="6155" width="5.125" style="306" customWidth="1"/>
    <col min="6156" max="6156" width="11.875" style="306" customWidth="1"/>
    <col min="6157" max="6157" width="5.125" style="306" customWidth="1"/>
    <col min="6158" max="6158" width="11.875" style="306" customWidth="1"/>
    <col min="6159" max="6159" width="8" style="306" customWidth="1"/>
    <col min="6160" max="6165" width="12.5" style="306" customWidth="1"/>
    <col min="6166" max="6400" width="9" style="306"/>
    <col min="6401" max="6401" width="9" style="306" bestFit="1" customWidth="1"/>
    <col min="6402" max="6402" width="32.875" style="306" customWidth="1"/>
    <col min="6403" max="6403" width="3.625" style="306" customWidth="1"/>
    <col min="6404" max="6404" width="12.125" style="306" customWidth="1"/>
    <col min="6405" max="6405" width="4.5" style="306" customWidth="1"/>
    <col min="6406" max="6406" width="10.625" style="306" customWidth="1"/>
    <col min="6407" max="6407" width="5.625" style="306" customWidth="1"/>
    <col min="6408" max="6408" width="2.625" style="306" customWidth="1"/>
    <col min="6409" max="6409" width="6.625" style="306" customWidth="1"/>
    <col min="6410" max="6410" width="19.125" style="306" bestFit="1" customWidth="1"/>
    <col min="6411" max="6411" width="5.125" style="306" customWidth="1"/>
    <col min="6412" max="6412" width="11.875" style="306" customWidth="1"/>
    <col min="6413" max="6413" width="5.125" style="306" customWidth="1"/>
    <col min="6414" max="6414" width="11.875" style="306" customWidth="1"/>
    <col min="6415" max="6415" width="8" style="306" customWidth="1"/>
    <col min="6416" max="6421" width="12.5" style="306" customWidth="1"/>
    <col min="6422" max="6656" width="9" style="306"/>
    <col min="6657" max="6657" width="9" style="306" bestFit="1" customWidth="1"/>
    <col min="6658" max="6658" width="32.875" style="306" customWidth="1"/>
    <col min="6659" max="6659" width="3.625" style="306" customWidth="1"/>
    <col min="6660" max="6660" width="12.125" style="306" customWidth="1"/>
    <col min="6661" max="6661" width="4.5" style="306" customWidth="1"/>
    <col min="6662" max="6662" width="10.625" style="306" customWidth="1"/>
    <col min="6663" max="6663" width="5.625" style="306" customWidth="1"/>
    <col min="6664" max="6664" width="2.625" style="306" customWidth="1"/>
    <col min="6665" max="6665" width="6.625" style="306" customWidth="1"/>
    <col min="6666" max="6666" width="19.125" style="306" bestFit="1" customWidth="1"/>
    <col min="6667" max="6667" width="5.125" style="306" customWidth="1"/>
    <col min="6668" max="6668" width="11.875" style="306" customWidth="1"/>
    <col min="6669" max="6669" width="5.125" style="306" customWidth="1"/>
    <col min="6670" max="6670" width="11.875" style="306" customWidth="1"/>
    <col min="6671" max="6671" width="8" style="306" customWidth="1"/>
    <col min="6672" max="6677" width="12.5" style="306" customWidth="1"/>
    <col min="6678" max="6912" width="9" style="306"/>
    <col min="6913" max="6913" width="9" style="306" bestFit="1" customWidth="1"/>
    <col min="6914" max="6914" width="32.875" style="306" customWidth="1"/>
    <col min="6915" max="6915" width="3.625" style="306" customWidth="1"/>
    <col min="6916" max="6916" width="12.125" style="306" customWidth="1"/>
    <col min="6917" max="6917" width="4.5" style="306" customWidth="1"/>
    <col min="6918" max="6918" width="10.625" style="306" customWidth="1"/>
    <col min="6919" max="6919" width="5.625" style="306" customWidth="1"/>
    <col min="6920" max="6920" width="2.625" style="306" customWidth="1"/>
    <col min="6921" max="6921" width="6.625" style="306" customWidth="1"/>
    <col min="6922" max="6922" width="19.125" style="306" bestFit="1" customWidth="1"/>
    <col min="6923" max="6923" width="5.125" style="306" customWidth="1"/>
    <col min="6924" max="6924" width="11.875" style="306" customWidth="1"/>
    <col min="6925" max="6925" width="5.125" style="306" customWidth="1"/>
    <col min="6926" max="6926" width="11.875" style="306" customWidth="1"/>
    <col min="6927" max="6927" width="8" style="306" customWidth="1"/>
    <col min="6928" max="6933" width="12.5" style="306" customWidth="1"/>
    <col min="6934" max="7168" width="9" style="306"/>
    <col min="7169" max="7169" width="9" style="306" bestFit="1" customWidth="1"/>
    <col min="7170" max="7170" width="32.875" style="306" customWidth="1"/>
    <col min="7171" max="7171" width="3.625" style="306" customWidth="1"/>
    <col min="7172" max="7172" width="12.125" style="306" customWidth="1"/>
    <col min="7173" max="7173" width="4.5" style="306" customWidth="1"/>
    <col min="7174" max="7174" width="10.625" style="306" customWidth="1"/>
    <col min="7175" max="7175" width="5.625" style="306" customWidth="1"/>
    <col min="7176" max="7176" width="2.625" style="306" customWidth="1"/>
    <col min="7177" max="7177" width="6.625" style="306" customWidth="1"/>
    <col min="7178" max="7178" width="19.125" style="306" bestFit="1" customWidth="1"/>
    <col min="7179" max="7179" width="5.125" style="306" customWidth="1"/>
    <col min="7180" max="7180" width="11.875" style="306" customWidth="1"/>
    <col min="7181" max="7181" width="5.125" style="306" customWidth="1"/>
    <col min="7182" max="7182" width="11.875" style="306" customWidth="1"/>
    <col min="7183" max="7183" width="8" style="306" customWidth="1"/>
    <col min="7184" max="7189" width="12.5" style="306" customWidth="1"/>
    <col min="7190" max="7424" width="9" style="306"/>
    <col min="7425" max="7425" width="9" style="306" bestFit="1" customWidth="1"/>
    <col min="7426" max="7426" width="32.875" style="306" customWidth="1"/>
    <col min="7427" max="7427" width="3.625" style="306" customWidth="1"/>
    <col min="7428" max="7428" width="12.125" style="306" customWidth="1"/>
    <col min="7429" max="7429" width="4.5" style="306" customWidth="1"/>
    <col min="7430" max="7430" width="10.625" style="306" customWidth="1"/>
    <col min="7431" max="7431" width="5.625" style="306" customWidth="1"/>
    <col min="7432" max="7432" width="2.625" style="306" customWidth="1"/>
    <col min="7433" max="7433" width="6.625" style="306" customWidth="1"/>
    <col min="7434" max="7434" width="19.125" style="306" bestFit="1" customWidth="1"/>
    <col min="7435" max="7435" width="5.125" style="306" customWidth="1"/>
    <col min="7436" max="7436" width="11.875" style="306" customWidth="1"/>
    <col min="7437" max="7437" width="5.125" style="306" customWidth="1"/>
    <col min="7438" max="7438" width="11.875" style="306" customWidth="1"/>
    <col min="7439" max="7439" width="8" style="306" customWidth="1"/>
    <col min="7440" max="7445" width="12.5" style="306" customWidth="1"/>
    <col min="7446" max="7680" width="9" style="306"/>
    <col min="7681" max="7681" width="9" style="306" bestFit="1" customWidth="1"/>
    <col min="7682" max="7682" width="32.875" style="306" customWidth="1"/>
    <col min="7683" max="7683" width="3.625" style="306" customWidth="1"/>
    <col min="7684" max="7684" width="12.125" style="306" customWidth="1"/>
    <col min="7685" max="7685" width="4.5" style="306" customWidth="1"/>
    <col min="7686" max="7686" width="10.625" style="306" customWidth="1"/>
    <col min="7687" max="7687" width="5.625" style="306" customWidth="1"/>
    <col min="7688" max="7688" width="2.625" style="306" customWidth="1"/>
    <col min="7689" max="7689" width="6.625" style="306" customWidth="1"/>
    <col min="7690" max="7690" width="19.125" style="306" bestFit="1" customWidth="1"/>
    <col min="7691" max="7691" width="5.125" style="306" customWidth="1"/>
    <col min="7692" max="7692" width="11.875" style="306" customWidth="1"/>
    <col min="7693" max="7693" width="5.125" style="306" customWidth="1"/>
    <col min="7694" max="7694" width="11.875" style="306" customWidth="1"/>
    <col min="7695" max="7695" width="8" style="306" customWidth="1"/>
    <col min="7696" max="7701" width="12.5" style="306" customWidth="1"/>
    <col min="7702" max="7936" width="9" style="306"/>
    <col min="7937" max="7937" width="9" style="306" bestFit="1" customWidth="1"/>
    <col min="7938" max="7938" width="32.875" style="306" customWidth="1"/>
    <col min="7939" max="7939" width="3.625" style="306" customWidth="1"/>
    <col min="7940" max="7940" width="12.125" style="306" customWidth="1"/>
    <col min="7941" max="7941" width="4.5" style="306" customWidth="1"/>
    <col min="7942" max="7942" width="10.625" style="306" customWidth="1"/>
    <col min="7943" max="7943" width="5.625" style="306" customWidth="1"/>
    <col min="7944" max="7944" width="2.625" style="306" customWidth="1"/>
    <col min="7945" max="7945" width="6.625" style="306" customWidth="1"/>
    <col min="7946" max="7946" width="19.125" style="306" bestFit="1" customWidth="1"/>
    <col min="7947" max="7947" width="5.125" style="306" customWidth="1"/>
    <col min="7948" max="7948" width="11.875" style="306" customWidth="1"/>
    <col min="7949" max="7949" width="5.125" style="306" customWidth="1"/>
    <col min="7950" max="7950" width="11.875" style="306" customWidth="1"/>
    <col min="7951" max="7951" width="8" style="306" customWidth="1"/>
    <col min="7952" max="7957" width="12.5" style="306" customWidth="1"/>
    <col min="7958" max="8192" width="9" style="306"/>
    <col min="8193" max="8193" width="9" style="306" bestFit="1" customWidth="1"/>
    <col min="8194" max="8194" width="32.875" style="306" customWidth="1"/>
    <col min="8195" max="8195" width="3.625" style="306" customWidth="1"/>
    <col min="8196" max="8196" width="12.125" style="306" customWidth="1"/>
    <col min="8197" max="8197" width="4.5" style="306" customWidth="1"/>
    <col min="8198" max="8198" width="10.625" style="306" customWidth="1"/>
    <col min="8199" max="8199" width="5.625" style="306" customWidth="1"/>
    <col min="8200" max="8200" width="2.625" style="306" customWidth="1"/>
    <col min="8201" max="8201" width="6.625" style="306" customWidth="1"/>
    <col min="8202" max="8202" width="19.125" style="306" bestFit="1" customWidth="1"/>
    <col min="8203" max="8203" width="5.125" style="306" customWidth="1"/>
    <col min="8204" max="8204" width="11.875" style="306" customWidth="1"/>
    <col min="8205" max="8205" width="5.125" style="306" customWidth="1"/>
    <col min="8206" max="8206" width="11.875" style="306" customWidth="1"/>
    <col min="8207" max="8207" width="8" style="306" customWidth="1"/>
    <col min="8208" max="8213" width="12.5" style="306" customWidth="1"/>
    <col min="8214" max="8448" width="9" style="306"/>
    <col min="8449" max="8449" width="9" style="306" bestFit="1" customWidth="1"/>
    <col min="8450" max="8450" width="32.875" style="306" customWidth="1"/>
    <col min="8451" max="8451" width="3.625" style="306" customWidth="1"/>
    <col min="8452" max="8452" width="12.125" style="306" customWidth="1"/>
    <col min="8453" max="8453" width="4.5" style="306" customWidth="1"/>
    <col min="8454" max="8454" width="10.625" style="306" customWidth="1"/>
    <col min="8455" max="8455" width="5.625" style="306" customWidth="1"/>
    <col min="8456" max="8456" width="2.625" style="306" customWidth="1"/>
    <col min="8457" max="8457" width="6.625" style="306" customWidth="1"/>
    <col min="8458" max="8458" width="19.125" style="306" bestFit="1" customWidth="1"/>
    <col min="8459" max="8459" width="5.125" style="306" customWidth="1"/>
    <col min="8460" max="8460" width="11.875" style="306" customWidth="1"/>
    <col min="8461" max="8461" width="5.125" style="306" customWidth="1"/>
    <col min="8462" max="8462" width="11.875" style="306" customWidth="1"/>
    <col min="8463" max="8463" width="8" style="306" customWidth="1"/>
    <col min="8464" max="8469" width="12.5" style="306" customWidth="1"/>
    <col min="8470" max="8704" width="9" style="306"/>
    <col min="8705" max="8705" width="9" style="306" bestFit="1" customWidth="1"/>
    <col min="8706" max="8706" width="32.875" style="306" customWidth="1"/>
    <col min="8707" max="8707" width="3.625" style="306" customWidth="1"/>
    <col min="8708" max="8708" width="12.125" style="306" customWidth="1"/>
    <col min="8709" max="8709" width="4.5" style="306" customWidth="1"/>
    <col min="8710" max="8710" width="10.625" style="306" customWidth="1"/>
    <col min="8711" max="8711" width="5.625" style="306" customWidth="1"/>
    <col min="8712" max="8712" width="2.625" style="306" customWidth="1"/>
    <col min="8713" max="8713" width="6.625" style="306" customWidth="1"/>
    <col min="8714" max="8714" width="19.125" style="306" bestFit="1" customWidth="1"/>
    <col min="8715" max="8715" width="5.125" style="306" customWidth="1"/>
    <col min="8716" max="8716" width="11.875" style="306" customWidth="1"/>
    <col min="8717" max="8717" width="5.125" style="306" customWidth="1"/>
    <col min="8718" max="8718" width="11.875" style="306" customWidth="1"/>
    <col min="8719" max="8719" width="8" style="306" customWidth="1"/>
    <col min="8720" max="8725" width="12.5" style="306" customWidth="1"/>
    <col min="8726" max="8960" width="9" style="306"/>
    <col min="8961" max="8961" width="9" style="306" bestFit="1" customWidth="1"/>
    <col min="8962" max="8962" width="32.875" style="306" customWidth="1"/>
    <col min="8963" max="8963" width="3.625" style="306" customWidth="1"/>
    <col min="8964" max="8964" width="12.125" style="306" customWidth="1"/>
    <col min="8965" max="8965" width="4.5" style="306" customWidth="1"/>
    <col min="8966" max="8966" width="10.625" style="306" customWidth="1"/>
    <col min="8967" max="8967" width="5.625" style="306" customWidth="1"/>
    <col min="8968" max="8968" width="2.625" style="306" customWidth="1"/>
    <col min="8969" max="8969" width="6.625" style="306" customWidth="1"/>
    <col min="8970" max="8970" width="19.125" style="306" bestFit="1" customWidth="1"/>
    <col min="8971" max="8971" width="5.125" style="306" customWidth="1"/>
    <col min="8972" max="8972" width="11.875" style="306" customWidth="1"/>
    <col min="8973" max="8973" width="5.125" style="306" customWidth="1"/>
    <col min="8974" max="8974" width="11.875" style="306" customWidth="1"/>
    <col min="8975" max="8975" width="8" style="306" customWidth="1"/>
    <col min="8976" max="8981" width="12.5" style="306" customWidth="1"/>
    <col min="8982" max="9216" width="9" style="306"/>
    <col min="9217" max="9217" width="9" style="306" bestFit="1" customWidth="1"/>
    <col min="9218" max="9218" width="32.875" style="306" customWidth="1"/>
    <col min="9219" max="9219" width="3.625" style="306" customWidth="1"/>
    <col min="9220" max="9220" width="12.125" style="306" customWidth="1"/>
    <col min="9221" max="9221" width="4.5" style="306" customWidth="1"/>
    <col min="9222" max="9222" width="10.625" style="306" customWidth="1"/>
    <col min="9223" max="9223" width="5.625" style="306" customWidth="1"/>
    <col min="9224" max="9224" width="2.625" style="306" customWidth="1"/>
    <col min="9225" max="9225" width="6.625" style="306" customWidth="1"/>
    <col min="9226" max="9226" width="19.125" style="306" bestFit="1" customWidth="1"/>
    <col min="9227" max="9227" width="5.125" style="306" customWidth="1"/>
    <col min="9228" max="9228" width="11.875" style="306" customWidth="1"/>
    <col min="9229" max="9229" width="5.125" style="306" customWidth="1"/>
    <col min="9230" max="9230" width="11.875" style="306" customWidth="1"/>
    <col min="9231" max="9231" width="8" style="306" customWidth="1"/>
    <col min="9232" max="9237" width="12.5" style="306" customWidth="1"/>
    <col min="9238" max="9472" width="9" style="306"/>
    <col min="9473" max="9473" width="9" style="306" bestFit="1" customWidth="1"/>
    <col min="9474" max="9474" width="32.875" style="306" customWidth="1"/>
    <col min="9475" max="9475" width="3.625" style="306" customWidth="1"/>
    <col min="9476" max="9476" width="12.125" style="306" customWidth="1"/>
    <col min="9477" max="9477" width="4.5" style="306" customWidth="1"/>
    <col min="9478" max="9478" width="10.625" style="306" customWidth="1"/>
    <col min="9479" max="9479" width="5.625" style="306" customWidth="1"/>
    <col min="9480" max="9480" width="2.625" style="306" customWidth="1"/>
    <col min="9481" max="9481" width="6.625" style="306" customWidth="1"/>
    <col min="9482" max="9482" width="19.125" style="306" bestFit="1" customWidth="1"/>
    <col min="9483" max="9483" width="5.125" style="306" customWidth="1"/>
    <col min="9484" max="9484" width="11.875" style="306" customWidth="1"/>
    <col min="9485" max="9485" width="5.125" style="306" customWidth="1"/>
    <col min="9486" max="9486" width="11.875" style="306" customWidth="1"/>
    <col min="9487" max="9487" width="8" style="306" customWidth="1"/>
    <col min="9488" max="9493" width="12.5" style="306" customWidth="1"/>
    <col min="9494" max="9728" width="9" style="306"/>
    <col min="9729" max="9729" width="9" style="306" bestFit="1" customWidth="1"/>
    <col min="9730" max="9730" width="32.875" style="306" customWidth="1"/>
    <col min="9731" max="9731" width="3.625" style="306" customWidth="1"/>
    <col min="9732" max="9732" width="12.125" style="306" customWidth="1"/>
    <col min="9733" max="9733" width="4.5" style="306" customWidth="1"/>
    <col min="9734" max="9734" width="10.625" style="306" customWidth="1"/>
    <col min="9735" max="9735" width="5.625" style="306" customWidth="1"/>
    <col min="9736" max="9736" width="2.625" style="306" customWidth="1"/>
    <col min="9737" max="9737" width="6.625" style="306" customWidth="1"/>
    <col min="9738" max="9738" width="19.125" style="306" bestFit="1" customWidth="1"/>
    <col min="9739" max="9739" width="5.125" style="306" customWidth="1"/>
    <col min="9740" max="9740" width="11.875" style="306" customWidth="1"/>
    <col min="9741" max="9741" width="5.125" style="306" customWidth="1"/>
    <col min="9742" max="9742" width="11.875" style="306" customWidth="1"/>
    <col min="9743" max="9743" width="8" style="306" customWidth="1"/>
    <col min="9744" max="9749" width="12.5" style="306" customWidth="1"/>
    <col min="9750" max="9984" width="9" style="306"/>
    <col min="9985" max="9985" width="9" style="306" bestFit="1" customWidth="1"/>
    <col min="9986" max="9986" width="32.875" style="306" customWidth="1"/>
    <col min="9987" max="9987" width="3.625" style="306" customWidth="1"/>
    <col min="9988" max="9988" width="12.125" style="306" customWidth="1"/>
    <col min="9989" max="9989" width="4.5" style="306" customWidth="1"/>
    <col min="9990" max="9990" width="10.625" style="306" customWidth="1"/>
    <col min="9991" max="9991" width="5.625" style="306" customWidth="1"/>
    <col min="9992" max="9992" width="2.625" style="306" customWidth="1"/>
    <col min="9993" max="9993" width="6.625" style="306" customWidth="1"/>
    <col min="9994" max="9994" width="19.125" style="306" bestFit="1" customWidth="1"/>
    <col min="9995" max="9995" width="5.125" style="306" customWidth="1"/>
    <col min="9996" max="9996" width="11.875" style="306" customWidth="1"/>
    <col min="9997" max="9997" width="5.125" style="306" customWidth="1"/>
    <col min="9998" max="9998" width="11.875" style="306" customWidth="1"/>
    <col min="9999" max="9999" width="8" style="306" customWidth="1"/>
    <col min="10000" max="10005" width="12.5" style="306" customWidth="1"/>
    <col min="10006" max="10240" width="9" style="306"/>
    <col min="10241" max="10241" width="9" style="306" bestFit="1" customWidth="1"/>
    <col min="10242" max="10242" width="32.875" style="306" customWidth="1"/>
    <col min="10243" max="10243" width="3.625" style="306" customWidth="1"/>
    <col min="10244" max="10244" width="12.125" style="306" customWidth="1"/>
    <col min="10245" max="10245" width="4.5" style="306" customWidth="1"/>
    <col min="10246" max="10246" width="10.625" style="306" customWidth="1"/>
    <col min="10247" max="10247" width="5.625" style="306" customWidth="1"/>
    <col min="10248" max="10248" width="2.625" style="306" customWidth="1"/>
    <col min="10249" max="10249" width="6.625" style="306" customWidth="1"/>
    <col min="10250" max="10250" width="19.125" style="306" bestFit="1" customWidth="1"/>
    <col min="10251" max="10251" width="5.125" style="306" customWidth="1"/>
    <col min="10252" max="10252" width="11.875" style="306" customWidth="1"/>
    <col min="10253" max="10253" width="5.125" style="306" customWidth="1"/>
    <col min="10254" max="10254" width="11.875" style="306" customWidth="1"/>
    <col min="10255" max="10255" width="8" style="306" customWidth="1"/>
    <col min="10256" max="10261" width="12.5" style="306" customWidth="1"/>
    <col min="10262" max="10496" width="9" style="306"/>
    <col min="10497" max="10497" width="9" style="306" bestFit="1" customWidth="1"/>
    <col min="10498" max="10498" width="32.875" style="306" customWidth="1"/>
    <col min="10499" max="10499" width="3.625" style="306" customWidth="1"/>
    <col min="10500" max="10500" width="12.125" style="306" customWidth="1"/>
    <col min="10501" max="10501" width="4.5" style="306" customWidth="1"/>
    <col min="10502" max="10502" width="10.625" style="306" customWidth="1"/>
    <col min="10503" max="10503" width="5.625" style="306" customWidth="1"/>
    <col min="10504" max="10504" width="2.625" style="306" customWidth="1"/>
    <col min="10505" max="10505" width="6.625" style="306" customWidth="1"/>
    <col min="10506" max="10506" width="19.125" style="306" bestFit="1" customWidth="1"/>
    <col min="10507" max="10507" width="5.125" style="306" customWidth="1"/>
    <col min="10508" max="10508" width="11.875" style="306" customWidth="1"/>
    <col min="10509" max="10509" width="5.125" style="306" customWidth="1"/>
    <col min="10510" max="10510" width="11.875" style="306" customWidth="1"/>
    <col min="10511" max="10511" width="8" style="306" customWidth="1"/>
    <col min="10512" max="10517" width="12.5" style="306" customWidth="1"/>
    <col min="10518" max="10752" width="9" style="306"/>
    <col min="10753" max="10753" width="9" style="306" bestFit="1" customWidth="1"/>
    <col min="10754" max="10754" width="32.875" style="306" customWidth="1"/>
    <col min="10755" max="10755" width="3.625" style="306" customWidth="1"/>
    <col min="10756" max="10756" width="12.125" style="306" customWidth="1"/>
    <col min="10757" max="10757" width="4.5" style="306" customWidth="1"/>
    <col min="10758" max="10758" width="10.625" style="306" customWidth="1"/>
    <col min="10759" max="10759" width="5.625" style="306" customWidth="1"/>
    <col min="10760" max="10760" width="2.625" style="306" customWidth="1"/>
    <col min="10761" max="10761" width="6.625" style="306" customWidth="1"/>
    <col min="10762" max="10762" width="19.125" style="306" bestFit="1" customWidth="1"/>
    <col min="10763" max="10763" width="5.125" style="306" customWidth="1"/>
    <col min="10764" max="10764" width="11.875" style="306" customWidth="1"/>
    <col min="10765" max="10765" width="5.125" style="306" customWidth="1"/>
    <col min="10766" max="10766" width="11.875" style="306" customWidth="1"/>
    <col min="10767" max="10767" width="8" style="306" customWidth="1"/>
    <col min="10768" max="10773" width="12.5" style="306" customWidth="1"/>
    <col min="10774" max="11008" width="9" style="306"/>
    <col min="11009" max="11009" width="9" style="306" bestFit="1" customWidth="1"/>
    <col min="11010" max="11010" width="32.875" style="306" customWidth="1"/>
    <col min="11011" max="11011" width="3.625" style="306" customWidth="1"/>
    <col min="11012" max="11012" width="12.125" style="306" customWidth="1"/>
    <col min="11013" max="11013" width="4.5" style="306" customWidth="1"/>
    <col min="11014" max="11014" width="10.625" style="306" customWidth="1"/>
    <col min="11015" max="11015" width="5.625" style="306" customWidth="1"/>
    <col min="11016" max="11016" width="2.625" style="306" customWidth="1"/>
    <col min="11017" max="11017" width="6.625" style="306" customWidth="1"/>
    <col min="11018" max="11018" width="19.125" style="306" bestFit="1" customWidth="1"/>
    <col min="11019" max="11019" width="5.125" style="306" customWidth="1"/>
    <col min="11020" max="11020" width="11.875" style="306" customWidth="1"/>
    <col min="11021" max="11021" width="5.125" style="306" customWidth="1"/>
    <col min="11022" max="11022" width="11.875" style="306" customWidth="1"/>
    <col min="11023" max="11023" width="8" style="306" customWidth="1"/>
    <col min="11024" max="11029" width="12.5" style="306" customWidth="1"/>
    <col min="11030" max="11264" width="9" style="306"/>
    <col min="11265" max="11265" width="9" style="306" bestFit="1" customWidth="1"/>
    <col min="11266" max="11266" width="32.875" style="306" customWidth="1"/>
    <col min="11267" max="11267" width="3.625" style="306" customWidth="1"/>
    <col min="11268" max="11268" width="12.125" style="306" customWidth="1"/>
    <col min="11269" max="11269" width="4.5" style="306" customWidth="1"/>
    <col min="11270" max="11270" width="10.625" style="306" customWidth="1"/>
    <col min="11271" max="11271" width="5.625" style="306" customWidth="1"/>
    <col min="11272" max="11272" width="2.625" style="306" customWidth="1"/>
    <col min="11273" max="11273" width="6.625" style="306" customWidth="1"/>
    <col min="11274" max="11274" width="19.125" style="306" bestFit="1" customWidth="1"/>
    <col min="11275" max="11275" width="5.125" style="306" customWidth="1"/>
    <col min="11276" max="11276" width="11.875" style="306" customWidth="1"/>
    <col min="11277" max="11277" width="5.125" style="306" customWidth="1"/>
    <col min="11278" max="11278" width="11.875" style="306" customWidth="1"/>
    <col min="11279" max="11279" width="8" style="306" customWidth="1"/>
    <col min="11280" max="11285" width="12.5" style="306" customWidth="1"/>
    <col min="11286" max="11520" width="9" style="306"/>
    <col min="11521" max="11521" width="9" style="306" bestFit="1" customWidth="1"/>
    <col min="11522" max="11522" width="32.875" style="306" customWidth="1"/>
    <col min="11523" max="11523" width="3.625" style="306" customWidth="1"/>
    <col min="11524" max="11524" width="12.125" style="306" customWidth="1"/>
    <col min="11525" max="11525" width="4.5" style="306" customWidth="1"/>
    <col min="11526" max="11526" width="10.625" style="306" customWidth="1"/>
    <col min="11527" max="11527" width="5.625" style="306" customWidth="1"/>
    <col min="11528" max="11528" width="2.625" style="306" customWidth="1"/>
    <col min="11529" max="11529" width="6.625" style="306" customWidth="1"/>
    <col min="11530" max="11530" width="19.125" style="306" bestFit="1" customWidth="1"/>
    <col min="11531" max="11531" width="5.125" style="306" customWidth="1"/>
    <col min="11532" max="11532" width="11.875" style="306" customWidth="1"/>
    <col min="11533" max="11533" width="5.125" style="306" customWidth="1"/>
    <col min="11534" max="11534" width="11.875" style="306" customWidth="1"/>
    <col min="11535" max="11535" width="8" style="306" customWidth="1"/>
    <col min="11536" max="11541" width="12.5" style="306" customWidth="1"/>
    <col min="11542" max="11776" width="9" style="306"/>
    <col min="11777" max="11777" width="9" style="306" bestFit="1" customWidth="1"/>
    <col min="11778" max="11778" width="32.875" style="306" customWidth="1"/>
    <col min="11779" max="11779" width="3.625" style="306" customWidth="1"/>
    <col min="11780" max="11780" width="12.125" style="306" customWidth="1"/>
    <col min="11781" max="11781" width="4.5" style="306" customWidth="1"/>
    <col min="11782" max="11782" width="10.625" style="306" customWidth="1"/>
    <col min="11783" max="11783" width="5.625" style="306" customWidth="1"/>
    <col min="11784" max="11784" width="2.625" style="306" customWidth="1"/>
    <col min="11785" max="11785" width="6.625" style="306" customWidth="1"/>
    <col min="11786" max="11786" width="19.125" style="306" bestFit="1" customWidth="1"/>
    <col min="11787" max="11787" width="5.125" style="306" customWidth="1"/>
    <col min="11788" max="11788" width="11.875" style="306" customWidth="1"/>
    <col min="11789" max="11789" width="5.125" style="306" customWidth="1"/>
    <col min="11790" max="11790" width="11.875" style="306" customWidth="1"/>
    <col min="11791" max="11791" width="8" style="306" customWidth="1"/>
    <col min="11792" max="11797" width="12.5" style="306" customWidth="1"/>
    <col min="11798" max="12032" width="9" style="306"/>
    <col min="12033" max="12033" width="9" style="306" bestFit="1" customWidth="1"/>
    <col min="12034" max="12034" width="32.875" style="306" customWidth="1"/>
    <col min="12035" max="12035" width="3.625" style="306" customWidth="1"/>
    <col min="12036" max="12036" width="12.125" style="306" customWidth="1"/>
    <col min="12037" max="12037" width="4.5" style="306" customWidth="1"/>
    <col min="12038" max="12038" width="10.625" style="306" customWidth="1"/>
    <col min="12039" max="12039" width="5.625" style="306" customWidth="1"/>
    <col min="12040" max="12040" width="2.625" style="306" customWidth="1"/>
    <col min="12041" max="12041" width="6.625" style="306" customWidth="1"/>
    <col min="12042" max="12042" width="19.125" style="306" bestFit="1" customWidth="1"/>
    <col min="12043" max="12043" width="5.125" style="306" customWidth="1"/>
    <col min="12044" max="12044" width="11.875" style="306" customWidth="1"/>
    <col min="12045" max="12045" width="5.125" style="306" customWidth="1"/>
    <col min="12046" max="12046" width="11.875" style="306" customWidth="1"/>
    <col min="12047" max="12047" width="8" style="306" customWidth="1"/>
    <col min="12048" max="12053" width="12.5" style="306" customWidth="1"/>
    <col min="12054" max="12288" width="9" style="306"/>
    <col min="12289" max="12289" width="9" style="306" bestFit="1" customWidth="1"/>
    <col min="12290" max="12290" width="32.875" style="306" customWidth="1"/>
    <col min="12291" max="12291" width="3.625" style="306" customWidth="1"/>
    <col min="12292" max="12292" width="12.125" style="306" customWidth="1"/>
    <col min="12293" max="12293" width="4.5" style="306" customWidth="1"/>
    <col min="12294" max="12294" width="10.625" style="306" customWidth="1"/>
    <col min="12295" max="12295" width="5.625" style="306" customWidth="1"/>
    <col min="12296" max="12296" width="2.625" style="306" customWidth="1"/>
    <col min="12297" max="12297" width="6.625" style="306" customWidth="1"/>
    <col min="12298" max="12298" width="19.125" style="306" bestFit="1" customWidth="1"/>
    <col min="12299" max="12299" width="5.125" style="306" customWidth="1"/>
    <col min="12300" max="12300" width="11.875" style="306" customWidth="1"/>
    <col min="12301" max="12301" width="5.125" style="306" customWidth="1"/>
    <col min="12302" max="12302" width="11.875" style="306" customWidth="1"/>
    <col min="12303" max="12303" width="8" style="306" customWidth="1"/>
    <col min="12304" max="12309" width="12.5" style="306" customWidth="1"/>
    <col min="12310" max="12544" width="9" style="306"/>
    <col min="12545" max="12545" width="9" style="306" bestFit="1" customWidth="1"/>
    <col min="12546" max="12546" width="32.875" style="306" customWidth="1"/>
    <col min="12547" max="12547" width="3.625" style="306" customWidth="1"/>
    <col min="12548" max="12548" width="12.125" style="306" customWidth="1"/>
    <col min="12549" max="12549" width="4.5" style="306" customWidth="1"/>
    <col min="12550" max="12550" width="10.625" style="306" customWidth="1"/>
    <col min="12551" max="12551" width="5.625" style="306" customWidth="1"/>
    <col min="12552" max="12552" width="2.625" style="306" customWidth="1"/>
    <col min="12553" max="12553" width="6.625" style="306" customWidth="1"/>
    <col min="12554" max="12554" width="19.125" style="306" bestFit="1" customWidth="1"/>
    <col min="12555" max="12555" width="5.125" style="306" customWidth="1"/>
    <col min="12556" max="12556" width="11.875" style="306" customWidth="1"/>
    <col min="12557" max="12557" width="5.125" style="306" customWidth="1"/>
    <col min="12558" max="12558" width="11.875" style="306" customWidth="1"/>
    <col min="12559" max="12559" width="8" style="306" customWidth="1"/>
    <col min="12560" max="12565" width="12.5" style="306" customWidth="1"/>
    <col min="12566" max="12800" width="9" style="306"/>
    <col min="12801" max="12801" width="9" style="306" bestFit="1" customWidth="1"/>
    <col min="12802" max="12802" width="32.875" style="306" customWidth="1"/>
    <col min="12803" max="12803" width="3.625" style="306" customWidth="1"/>
    <col min="12804" max="12804" width="12.125" style="306" customWidth="1"/>
    <col min="12805" max="12805" width="4.5" style="306" customWidth="1"/>
    <col min="12806" max="12806" width="10.625" style="306" customWidth="1"/>
    <col min="12807" max="12807" width="5.625" style="306" customWidth="1"/>
    <col min="12808" max="12808" width="2.625" style="306" customWidth="1"/>
    <col min="12809" max="12809" width="6.625" style="306" customWidth="1"/>
    <col min="12810" max="12810" width="19.125" style="306" bestFit="1" customWidth="1"/>
    <col min="12811" max="12811" width="5.125" style="306" customWidth="1"/>
    <col min="12812" max="12812" width="11.875" style="306" customWidth="1"/>
    <col min="12813" max="12813" width="5.125" style="306" customWidth="1"/>
    <col min="12814" max="12814" width="11.875" style="306" customWidth="1"/>
    <col min="12815" max="12815" width="8" style="306" customWidth="1"/>
    <col min="12816" max="12821" width="12.5" style="306" customWidth="1"/>
    <col min="12822" max="13056" width="9" style="306"/>
    <col min="13057" max="13057" width="9" style="306" bestFit="1" customWidth="1"/>
    <col min="13058" max="13058" width="32.875" style="306" customWidth="1"/>
    <col min="13059" max="13059" width="3.625" style="306" customWidth="1"/>
    <col min="13060" max="13060" width="12.125" style="306" customWidth="1"/>
    <col min="13061" max="13061" width="4.5" style="306" customWidth="1"/>
    <col min="13062" max="13062" width="10.625" style="306" customWidth="1"/>
    <col min="13063" max="13063" width="5.625" style="306" customWidth="1"/>
    <col min="13064" max="13064" width="2.625" style="306" customWidth="1"/>
    <col min="13065" max="13065" width="6.625" style="306" customWidth="1"/>
    <col min="13066" max="13066" width="19.125" style="306" bestFit="1" customWidth="1"/>
    <col min="13067" max="13067" width="5.125" style="306" customWidth="1"/>
    <col min="13068" max="13068" width="11.875" style="306" customWidth="1"/>
    <col min="13069" max="13069" width="5.125" style="306" customWidth="1"/>
    <col min="13070" max="13070" width="11.875" style="306" customWidth="1"/>
    <col min="13071" max="13071" width="8" style="306" customWidth="1"/>
    <col min="13072" max="13077" width="12.5" style="306" customWidth="1"/>
    <col min="13078" max="13312" width="9" style="306"/>
    <col min="13313" max="13313" width="9" style="306" bestFit="1" customWidth="1"/>
    <col min="13314" max="13314" width="32.875" style="306" customWidth="1"/>
    <col min="13315" max="13315" width="3.625" style="306" customWidth="1"/>
    <col min="13316" max="13316" width="12.125" style="306" customWidth="1"/>
    <col min="13317" max="13317" width="4.5" style="306" customWidth="1"/>
    <col min="13318" max="13318" width="10.625" style="306" customWidth="1"/>
    <col min="13319" max="13319" width="5.625" style="306" customWidth="1"/>
    <col min="13320" max="13320" width="2.625" style="306" customWidth="1"/>
    <col min="13321" max="13321" width="6.625" style="306" customWidth="1"/>
    <col min="13322" max="13322" width="19.125" style="306" bestFit="1" customWidth="1"/>
    <col min="13323" max="13323" width="5.125" style="306" customWidth="1"/>
    <col min="13324" max="13324" width="11.875" style="306" customWidth="1"/>
    <col min="13325" max="13325" width="5.125" style="306" customWidth="1"/>
    <col min="13326" max="13326" width="11.875" style="306" customWidth="1"/>
    <col min="13327" max="13327" width="8" style="306" customWidth="1"/>
    <col min="13328" max="13333" width="12.5" style="306" customWidth="1"/>
    <col min="13334" max="13568" width="9" style="306"/>
    <col min="13569" max="13569" width="9" style="306" bestFit="1" customWidth="1"/>
    <col min="13570" max="13570" width="32.875" style="306" customWidth="1"/>
    <col min="13571" max="13571" width="3.625" style="306" customWidth="1"/>
    <col min="13572" max="13572" width="12.125" style="306" customWidth="1"/>
    <col min="13573" max="13573" width="4.5" style="306" customWidth="1"/>
    <col min="13574" max="13574" width="10.625" style="306" customWidth="1"/>
    <col min="13575" max="13575" width="5.625" style="306" customWidth="1"/>
    <col min="13576" max="13576" width="2.625" style="306" customWidth="1"/>
    <col min="13577" max="13577" width="6.625" style="306" customWidth="1"/>
    <col min="13578" max="13578" width="19.125" style="306" bestFit="1" customWidth="1"/>
    <col min="13579" max="13579" width="5.125" style="306" customWidth="1"/>
    <col min="13580" max="13580" width="11.875" style="306" customWidth="1"/>
    <col min="13581" max="13581" width="5.125" style="306" customWidth="1"/>
    <col min="13582" max="13582" width="11.875" style="306" customWidth="1"/>
    <col min="13583" max="13583" width="8" style="306" customWidth="1"/>
    <col min="13584" max="13589" width="12.5" style="306" customWidth="1"/>
    <col min="13590" max="13824" width="9" style="306"/>
    <col min="13825" max="13825" width="9" style="306" bestFit="1" customWidth="1"/>
    <col min="13826" max="13826" width="32.875" style="306" customWidth="1"/>
    <col min="13827" max="13827" width="3.625" style="306" customWidth="1"/>
    <col min="13828" max="13828" width="12.125" style="306" customWidth="1"/>
    <col min="13829" max="13829" width="4.5" style="306" customWidth="1"/>
    <col min="13830" max="13830" width="10.625" style="306" customWidth="1"/>
    <col min="13831" max="13831" width="5.625" style="306" customWidth="1"/>
    <col min="13832" max="13832" width="2.625" style="306" customWidth="1"/>
    <col min="13833" max="13833" width="6.625" style="306" customWidth="1"/>
    <col min="13834" max="13834" width="19.125" style="306" bestFit="1" customWidth="1"/>
    <col min="13835" max="13835" width="5.125" style="306" customWidth="1"/>
    <col min="13836" max="13836" width="11.875" style="306" customWidth="1"/>
    <col min="13837" max="13837" width="5.125" style="306" customWidth="1"/>
    <col min="13838" max="13838" width="11.875" style="306" customWidth="1"/>
    <col min="13839" max="13839" width="8" style="306" customWidth="1"/>
    <col min="13840" max="13845" width="12.5" style="306" customWidth="1"/>
    <col min="13846" max="14080" width="9" style="306"/>
    <col min="14081" max="14081" width="9" style="306" bestFit="1" customWidth="1"/>
    <col min="14082" max="14082" width="32.875" style="306" customWidth="1"/>
    <col min="14083" max="14083" width="3.625" style="306" customWidth="1"/>
    <col min="14084" max="14084" width="12.125" style="306" customWidth="1"/>
    <col min="14085" max="14085" width="4.5" style="306" customWidth="1"/>
    <col min="14086" max="14086" width="10.625" style="306" customWidth="1"/>
    <col min="14087" max="14087" width="5.625" style="306" customWidth="1"/>
    <col min="14088" max="14088" width="2.625" style="306" customWidth="1"/>
    <col min="14089" max="14089" width="6.625" style="306" customWidth="1"/>
    <col min="14090" max="14090" width="19.125" style="306" bestFit="1" customWidth="1"/>
    <col min="14091" max="14091" width="5.125" style="306" customWidth="1"/>
    <col min="14092" max="14092" width="11.875" style="306" customWidth="1"/>
    <col min="14093" max="14093" width="5.125" style="306" customWidth="1"/>
    <col min="14094" max="14094" width="11.875" style="306" customWidth="1"/>
    <col min="14095" max="14095" width="8" style="306" customWidth="1"/>
    <col min="14096" max="14101" width="12.5" style="306" customWidth="1"/>
    <col min="14102" max="14336" width="9" style="306"/>
    <col min="14337" max="14337" width="9" style="306" bestFit="1" customWidth="1"/>
    <col min="14338" max="14338" width="32.875" style="306" customWidth="1"/>
    <col min="14339" max="14339" width="3.625" style="306" customWidth="1"/>
    <col min="14340" max="14340" width="12.125" style="306" customWidth="1"/>
    <col min="14341" max="14341" width="4.5" style="306" customWidth="1"/>
    <col min="14342" max="14342" width="10.625" style="306" customWidth="1"/>
    <col min="14343" max="14343" width="5.625" style="306" customWidth="1"/>
    <col min="14344" max="14344" width="2.625" style="306" customWidth="1"/>
    <col min="14345" max="14345" width="6.625" style="306" customWidth="1"/>
    <col min="14346" max="14346" width="19.125" style="306" bestFit="1" customWidth="1"/>
    <col min="14347" max="14347" width="5.125" style="306" customWidth="1"/>
    <col min="14348" max="14348" width="11.875" style="306" customWidth="1"/>
    <col min="14349" max="14349" width="5.125" style="306" customWidth="1"/>
    <col min="14350" max="14350" width="11.875" style="306" customWidth="1"/>
    <col min="14351" max="14351" width="8" style="306" customWidth="1"/>
    <col min="14352" max="14357" width="12.5" style="306" customWidth="1"/>
    <col min="14358" max="14592" width="9" style="306"/>
    <col min="14593" max="14593" width="9" style="306" bestFit="1" customWidth="1"/>
    <col min="14594" max="14594" width="32.875" style="306" customWidth="1"/>
    <col min="14595" max="14595" width="3.625" style="306" customWidth="1"/>
    <col min="14596" max="14596" width="12.125" style="306" customWidth="1"/>
    <col min="14597" max="14597" width="4.5" style="306" customWidth="1"/>
    <col min="14598" max="14598" width="10.625" style="306" customWidth="1"/>
    <col min="14599" max="14599" width="5.625" style="306" customWidth="1"/>
    <col min="14600" max="14600" width="2.625" style="306" customWidth="1"/>
    <col min="14601" max="14601" width="6.625" style="306" customWidth="1"/>
    <col min="14602" max="14602" width="19.125" style="306" bestFit="1" customWidth="1"/>
    <col min="14603" max="14603" width="5.125" style="306" customWidth="1"/>
    <col min="14604" max="14604" width="11.875" style="306" customWidth="1"/>
    <col min="14605" max="14605" width="5.125" style="306" customWidth="1"/>
    <col min="14606" max="14606" width="11.875" style="306" customWidth="1"/>
    <col min="14607" max="14607" width="8" style="306" customWidth="1"/>
    <col min="14608" max="14613" width="12.5" style="306" customWidth="1"/>
    <col min="14614" max="14848" width="9" style="306"/>
    <col min="14849" max="14849" width="9" style="306" bestFit="1" customWidth="1"/>
    <col min="14850" max="14850" width="32.875" style="306" customWidth="1"/>
    <col min="14851" max="14851" width="3.625" style="306" customWidth="1"/>
    <col min="14852" max="14852" width="12.125" style="306" customWidth="1"/>
    <col min="14853" max="14853" width="4.5" style="306" customWidth="1"/>
    <col min="14854" max="14854" width="10.625" style="306" customWidth="1"/>
    <col min="14855" max="14855" width="5.625" style="306" customWidth="1"/>
    <col min="14856" max="14856" width="2.625" style="306" customWidth="1"/>
    <col min="14857" max="14857" width="6.625" style="306" customWidth="1"/>
    <col min="14858" max="14858" width="19.125" style="306" bestFit="1" customWidth="1"/>
    <col min="14859" max="14859" width="5.125" style="306" customWidth="1"/>
    <col min="14860" max="14860" width="11.875" style="306" customWidth="1"/>
    <col min="14861" max="14861" width="5.125" style="306" customWidth="1"/>
    <col min="14862" max="14862" width="11.875" style="306" customWidth="1"/>
    <col min="14863" max="14863" width="8" style="306" customWidth="1"/>
    <col min="14864" max="14869" width="12.5" style="306" customWidth="1"/>
    <col min="14870" max="15104" width="9" style="306"/>
    <col min="15105" max="15105" width="9" style="306" bestFit="1" customWidth="1"/>
    <col min="15106" max="15106" width="32.875" style="306" customWidth="1"/>
    <col min="15107" max="15107" width="3.625" style="306" customWidth="1"/>
    <col min="15108" max="15108" width="12.125" style="306" customWidth="1"/>
    <col min="15109" max="15109" width="4.5" style="306" customWidth="1"/>
    <col min="15110" max="15110" width="10.625" style="306" customWidth="1"/>
    <col min="15111" max="15111" width="5.625" style="306" customWidth="1"/>
    <col min="15112" max="15112" width="2.625" style="306" customWidth="1"/>
    <col min="15113" max="15113" width="6.625" style="306" customWidth="1"/>
    <col min="15114" max="15114" width="19.125" style="306" bestFit="1" customWidth="1"/>
    <col min="15115" max="15115" width="5.125" style="306" customWidth="1"/>
    <col min="15116" max="15116" width="11.875" style="306" customWidth="1"/>
    <col min="15117" max="15117" width="5.125" style="306" customWidth="1"/>
    <col min="15118" max="15118" width="11.875" style="306" customWidth="1"/>
    <col min="15119" max="15119" width="8" style="306" customWidth="1"/>
    <col min="15120" max="15125" width="12.5" style="306" customWidth="1"/>
    <col min="15126" max="15360" width="9" style="306"/>
    <col min="15361" max="15361" width="9" style="306" bestFit="1" customWidth="1"/>
    <col min="15362" max="15362" width="32.875" style="306" customWidth="1"/>
    <col min="15363" max="15363" width="3.625" style="306" customWidth="1"/>
    <col min="15364" max="15364" width="12.125" style="306" customWidth="1"/>
    <col min="15365" max="15365" width="4.5" style="306" customWidth="1"/>
    <col min="15366" max="15366" width="10.625" style="306" customWidth="1"/>
    <col min="15367" max="15367" width="5.625" style="306" customWidth="1"/>
    <col min="15368" max="15368" width="2.625" style="306" customWidth="1"/>
    <col min="15369" max="15369" width="6.625" style="306" customWidth="1"/>
    <col min="15370" max="15370" width="19.125" style="306" bestFit="1" customWidth="1"/>
    <col min="15371" max="15371" width="5.125" style="306" customWidth="1"/>
    <col min="15372" max="15372" width="11.875" style="306" customWidth="1"/>
    <col min="15373" max="15373" width="5.125" style="306" customWidth="1"/>
    <col min="15374" max="15374" width="11.875" style="306" customWidth="1"/>
    <col min="15375" max="15375" width="8" style="306" customWidth="1"/>
    <col min="15376" max="15381" width="12.5" style="306" customWidth="1"/>
    <col min="15382" max="15616" width="9" style="306"/>
    <col min="15617" max="15617" width="9" style="306" bestFit="1" customWidth="1"/>
    <col min="15618" max="15618" width="32.875" style="306" customWidth="1"/>
    <col min="15619" max="15619" width="3.625" style="306" customWidth="1"/>
    <col min="15620" max="15620" width="12.125" style="306" customWidth="1"/>
    <col min="15621" max="15621" width="4.5" style="306" customWidth="1"/>
    <col min="15622" max="15622" width="10.625" style="306" customWidth="1"/>
    <col min="15623" max="15623" width="5.625" style="306" customWidth="1"/>
    <col min="15624" max="15624" width="2.625" style="306" customWidth="1"/>
    <col min="15625" max="15625" width="6.625" style="306" customWidth="1"/>
    <col min="15626" max="15626" width="19.125" style="306" bestFit="1" customWidth="1"/>
    <col min="15627" max="15627" width="5.125" style="306" customWidth="1"/>
    <col min="15628" max="15628" width="11.875" style="306" customWidth="1"/>
    <col min="15629" max="15629" width="5.125" style="306" customWidth="1"/>
    <col min="15630" max="15630" width="11.875" style="306" customWidth="1"/>
    <col min="15631" max="15631" width="8" style="306" customWidth="1"/>
    <col min="15632" max="15637" width="12.5" style="306" customWidth="1"/>
    <col min="15638" max="15872" width="9" style="306"/>
    <col min="15873" max="15873" width="9" style="306" bestFit="1" customWidth="1"/>
    <col min="15874" max="15874" width="32.875" style="306" customWidth="1"/>
    <col min="15875" max="15875" width="3.625" style="306" customWidth="1"/>
    <col min="15876" max="15876" width="12.125" style="306" customWidth="1"/>
    <col min="15877" max="15877" width="4.5" style="306" customWidth="1"/>
    <col min="15878" max="15878" width="10.625" style="306" customWidth="1"/>
    <col min="15879" max="15879" width="5.625" style="306" customWidth="1"/>
    <col min="15880" max="15880" width="2.625" style="306" customWidth="1"/>
    <col min="15881" max="15881" width="6.625" style="306" customWidth="1"/>
    <col min="15882" max="15882" width="19.125" style="306" bestFit="1" customWidth="1"/>
    <col min="15883" max="15883" width="5.125" style="306" customWidth="1"/>
    <col min="15884" max="15884" width="11.875" style="306" customWidth="1"/>
    <col min="15885" max="15885" width="5.125" style="306" customWidth="1"/>
    <col min="15886" max="15886" width="11.875" style="306" customWidth="1"/>
    <col min="15887" max="15887" width="8" style="306" customWidth="1"/>
    <col min="15888" max="15893" width="12.5" style="306" customWidth="1"/>
    <col min="15894" max="16128" width="9" style="306"/>
    <col min="16129" max="16129" width="9" style="306" bestFit="1" customWidth="1"/>
    <col min="16130" max="16130" width="32.875" style="306" customWidth="1"/>
    <col min="16131" max="16131" width="3.625" style="306" customWidth="1"/>
    <col min="16132" max="16132" width="12.125" style="306" customWidth="1"/>
    <col min="16133" max="16133" width="4.5" style="306" customWidth="1"/>
    <col min="16134" max="16134" width="10.625" style="306" customWidth="1"/>
    <col min="16135" max="16135" width="5.625" style="306" customWidth="1"/>
    <col min="16136" max="16136" width="2.625" style="306" customWidth="1"/>
    <col min="16137" max="16137" width="6.625" style="306" customWidth="1"/>
    <col min="16138" max="16138" width="19.125" style="306" bestFit="1" customWidth="1"/>
    <col min="16139" max="16139" width="5.125" style="306" customWidth="1"/>
    <col min="16140" max="16140" width="11.875" style="306" customWidth="1"/>
    <col min="16141" max="16141" width="5.125" style="306" customWidth="1"/>
    <col min="16142" max="16142" width="11.875" style="306" customWidth="1"/>
    <col min="16143" max="16143" width="8" style="306" customWidth="1"/>
    <col min="16144" max="16149" width="12.5" style="306" customWidth="1"/>
    <col min="16150" max="16384" width="9" style="306"/>
  </cols>
  <sheetData>
    <row r="1" spans="1:18" ht="24" customHeight="1">
      <c r="A1" s="729" t="s">
        <v>693</v>
      </c>
      <c r="B1" s="729"/>
      <c r="C1" s="729"/>
      <c r="D1" s="729"/>
      <c r="E1" s="729"/>
      <c r="F1" s="729"/>
      <c r="G1" s="729"/>
      <c r="H1" s="729"/>
      <c r="I1" s="729"/>
      <c r="J1" s="729"/>
      <c r="K1" s="729"/>
      <c r="L1" s="729"/>
      <c r="M1" s="729"/>
      <c r="N1" s="729"/>
      <c r="O1" s="729"/>
    </row>
    <row r="2" spans="1:18" ht="13.5" customHeight="1">
      <c r="A2" s="307"/>
      <c r="B2" s="307"/>
      <c r="C2" s="307"/>
      <c r="D2" s="307"/>
      <c r="E2" s="307"/>
      <c r="F2" s="307"/>
      <c r="G2" s="307"/>
      <c r="H2" s="307"/>
      <c r="I2" s="307"/>
      <c r="J2" s="307"/>
      <c r="K2" s="307"/>
      <c r="L2" s="307"/>
      <c r="M2" s="307"/>
      <c r="N2" s="307"/>
      <c r="O2" s="307"/>
    </row>
    <row r="3" spans="1:18" ht="88.5" customHeight="1">
      <c r="A3" s="656" t="s">
        <v>694</v>
      </c>
      <c r="B3" s="656"/>
      <c r="C3" s="656"/>
      <c r="D3" s="656"/>
      <c r="E3" s="656"/>
      <c r="F3" s="656"/>
      <c r="G3" s="656"/>
      <c r="H3" s="656"/>
      <c r="I3" s="656"/>
      <c r="J3" s="656"/>
      <c r="K3" s="656"/>
      <c r="L3" s="656"/>
      <c r="M3" s="656"/>
      <c r="N3" s="656"/>
      <c r="O3" s="656"/>
      <c r="P3" s="309"/>
      <c r="Q3" s="309"/>
      <c r="R3" s="309"/>
    </row>
    <row r="4" spans="1:18" ht="13.5" customHeight="1">
      <c r="A4" s="308"/>
      <c r="B4" s="308"/>
      <c r="C4" s="308"/>
      <c r="D4" s="308"/>
      <c r="E4" s="308"/>
      <c r="F4" s="308"/>
      <c r="G4" s="308"/>
      <c r="H4" s="308"/>
      <c r="I4" s="308"/>
      <c r="J4" s="308"/>
      <c r="K4" s="308"/>
      <c r="L4" s="308"/>
      <c r="M4" s="308"/>
      <c r="N4" s="308"/>
      <c r="O4" s="308"/>
      <c r="P4" s="309"/>
      <c r="Q4" s="309"/>
      <c r="R4" s="309"/>
    </row>
    <row r="5" spans="1:18" ht="27.75" customHeight="1" thickBot="1">
      <c r="A5" s="736" t="s">
        <v>588</v>
      </c>
      <c r="B5" s="736"/>
      <c r="C5" s="736"/>
      <c r="D5" s="736"/>
      <c r="E5" s="736"/>
      <c r="F5" s="736"/>
      <c r="G5" s="736"/>
      <c r="H5" s="310"/>
      <c r="I5" s="658" t="s">
        <v>589</v>
      </c>
      <c r="J5" s="658"/>
      <c r="K5" s="658"/>
      <c r="L5" s="658"/>
      <c r="M5" s="658"/>
      <c r="N5" s="658"/>
      <c r="O5" s="658"/>
      <c r="P5" s="311"/>
      <c r="Q5" s="311"/>
    </row>
    <row r="6" spans="1:18" ht="16.5" customHeight="1" thickBot="1">
      <c r="A6" s="312"/>
      <c r="B6" s="309"/>
      <c r="D6" s="314" t="s">
        <v>590</v>
      </c>
      <c r="E6" s="314"/>
      <c r="F6" s="315"/>
      <c r="G6" s="316" t="s">
        <v>591</v>
      </c>
      <c r="I6" s="313"/>
      <c r="J6" s="666"/>
      <c r="K6" s="668" t="s">
        <v>592</v>
      </c>
      <c r="L6" s="669"/>
      <c r="M6" s="669"/>
      <c r="N6" s="670"/>
    </row>
    <row r="7" spans="1:18" ht="15.75" customHeight="1">
      <c r="A7" s="312"/>
      <c r="B7" s="309"/>
      <c r="D7" s="314"/>
      <c r="E7" s="314"/>
      <c r="F7" s="311"/>
      <c r="G7" s="306"/>
      <c r="I7" s="318"/>
      <c r="J7" s="667"/>
      <c r="K7" s="730" t="s">
        <v>695</v>
      </c>
      <c r="L7" s="731"/>
      <c r="M7" s="732" t="s">
        <v>696</v>
      </c>
      <c r="N7" s="733"/>
      <c r="R7" s="305"/>
    </row>
    <row r="8" spans="1:18" ht="16.5" customHeight="1" thickBot="1">
      <c r="A8" s="678" t="s">
        <v>595</v>
      </c>
      <c r="B8" s="678"/>
      <c r="C8" s="678"/>
      <c r="D8" s="678"/>
      <c r="E8" s="678"/>
      <c r="F8" s="678"/>
      <c r="G8" s="678"/>
      <c r="J8" s="319" t="s">
        <v>596</v>
      </c>
      <c r="K8" s="320" t="s">
        <v>597</v>
      </c>
      <c r="L8" s="321" t="str">
        <f>F10</f>
        <v/>
      </c>
      <c r="M8" s="320" t="s">
        <v>598</v>
      </c>
      <c r="N8" s="321" t="str">
        <f>F12</f>
        <v/>
      </c>
      <c r="Q8" s="375"/>
    </row>
    <row r="9" spans="1:18" ht="16.5" customHeight="1" thickBot="1">
      <c r="A9" s="659" t="s">
        <v>596</v>
      </c>
      <c r="B9" s="322" t="s">
        <v>619</v>
      </c>
      <c r="C9" s="323" t="s">
        <v>600</v>
      </c>
      <c r="D9" s="324" t="s">
        <v>601</v>
      </c>
      <c r="E9" s="325"/>
      <c r="F9" s="326"/>
      <c r="G9" s="327" t="s">
        <v>591</v>
      </c>
      <c r="J9" s="319" t="s">
        <v>602</v>
      </c>
      <c r="K9" s="320" t="s">
        <v>603</v>
      </c>
      <c r="L9" s="321" t="str">
        <f>F14</f>
        <v/>
      </c>
      <c r="M9" s="320" t="s">
        <v>604</v>
      </c>
      <c r="N9" s="321" t="str">
        <f>F16</f>
        <v/>
      </c>
      <c r="Q9" s="375"/>
    </row>
    <row r="10" spans="1:18" ht="16.5" customHeight="1" thickTop="1" thickBot="1">
      <c r="A10" s="734"/>
      <c r="B10" s="313" t="s">
        <v>605</v>
      </c>
      <c r="D10" s="314" t="s">
        <v>606</v>
      </c>
      <c r="E10" s="328" t="s">
        <v>597</v>
      </c>
      <c r="F10" s="329" t="str">
        <f>IF($F$6="","",IF(F9="","",ROUNDDOWN(F9/$F$6,1)))</f>
        <v/>
      </c>
      <c r="G10" s="330" t="s">
        <v>98</v>
      </c>
      <c r="I10" s="331"/>
      <c r="J10" s="319" t="s">
        <v>607</v>
      </c>
      <c r="K10" s="320" t="s">
        <v>608</v>
      </c>
      <c r="L10" s="321" t="str">
        <f>F18</f>
        <v/>
      </c>
      <c r="M10" s="320" t="s">
        <v>609</v>
      </c>
      <c r="N10" s="321" t="str">
        <f>F20</f>
        <v/>
      </c>
      <c r="O10" s="331"/>
    </row>
    <row r="11" spans="1:18" ht="16.5" customHeight="1" thickTop="1" thickBot="1">
      <c r="A11" s="734"/>
      <c r="B11" s="380" t="s">
        <v>697</v>
      </c>
      <c r="C11" s="313" t="s">
        <v>600</v>
      </c>
      <c r="D11" s="314" t="s">
        <v>611</v>
      </c>
      <c r="F11" s="333"/>
      <c r="G11" s="330" t="s">
        <v>591</v>
      </c>
      <c r="I11" s="331"/>
      <c r="J11" s="319" t="s">
        <v>612</v>
      </c>
      <c r="K11" s="320" t="s">
        <v>613</v>
      </c>
      <c r="L11" s="321" t="str">
        <f>F22</f>
        <v/>
      </c>
      <c r="M11" s="320" t="s">
        <v>614</v>
      </c>
      <c r="N11" s="321" t="str">
        <f>F24</f>
        <v/>
      </c>
      <c r="O11" s="331"/>
    </row>
    <row r="12" spans="1:18" ht="16.5" customHeight="1" thickTop="1" thickBot="1">
      <c r="A12" s="735"/>
      <c r="B12" s="334" t="s">
        <v>605</v>
      </c>
      <c r="C12" s="334"/>
      <c r="D12" s="335" t="s">
        <v>615</v>
      </c>
      <c r="E12" s="328" t="s">
        <v>598</v>
      </c>
      <c r="F12" s="329" t="str">
        <f>IF($F$6="","",IF(F11="","",ROUNDDOWN(F11/$F$6,1)))</f>
        <v/>
      </c>
      <c r="G12" s="336" t="s">
        <v>98</v>
      </c>
      <c r="I12" s="331"/>
      <c r="J12" s="319" t="s">
        <v>616</v>
      </c>
      <c r="K12" s="320" t="s">
        <v>617</v>
      </c>
      <c r="L12" s="321" t="str">
        <f>F26</f>
        <v/>
      </c>
      <c r="M12" s="320" t="s">
        <v>618</v>
      </c>
      <c r="N12" s="321" t="str">
        <f>F28</f>
        <v/>
      </c>
      <c r="O12" s="331"/>
      <c r="P12" s="331"/>
      <c r="Q12" s="331"/>
      <c r="R12" s="331"/>
    </row>
    <row r="13" spans="1:18" ht="16.5" customHeight="1" thickBot="1">
      <c r="A13" s="659" t="s">
        <v>602</v>
      </c>
      <c r="B13" s="322" t="s">
        <v>619</v>
      </c>
      <c r="C13" s="323" t="s">
        <v>600</v>
      </c>
      <c r="D13" s="324" t="s">
        <v>601</v>
      </c>
      <c r="E13" s="325"/>
      <c r="F13" s="326"/>
      <c r="G13" s="327" t="s">
        <v>591</v>
      </c>
      <c r="I13" s="331"/>
      <c r="J13" s="319" t="s">
        <v>620</v>
      </c>
      <c r="K13" s="320" t="s">
        <v>621</v>
      </c>
      <c r="L13" s="321" t="str">
        <f>F30</f>
        <v/>
      </c>
      <c r="M13" s="320" t="s">
        <v>622</v>
      </c>
      <c r="N13" s="321" t="str">
        <f>F32</f>
        <v/>
      </c>
      <c r="O13" s="331"/>
      <c r="P13" s="331"/>
      <c r="Q13" s="331"/>
      <c r="R13" s="331"/>
    </row>
    <row r="14" spans="1:18" ht="16.5" customHeight="1" thickTop="1" thickBot="1">
      <c r="A14" s="734"/>
      <c r="B14" s="313" t="s">
        <v>605</v>
      </c>
      <c r="D14" s="314" t="s">
        <v>606</v>
      </c>
      <c r="E14" s="328" t="s">
        <v>603</v>
      </c>
      <c r="F14" s="329" t="str">
        <f>IF($F$6="","",IF(F13="","",ROUNDDOWN(F13/$F$6,1)))</f>
        <v/>
      </c>
      <c r="G14" s="330" t="s">
        <v>98</v>
      </c>
      <c r="I14" s="331"/>
      <c r="J14" s="319" t="s">
        <v>623</v>
      </c>
      <c r="K14" s="320" t="s">
        <v>624</v>
      </c>
      <c r="L14" s="321" t="str">
        <f>F34</f>
        <v/>
      </c>
      <c r="M14" s="320" t="s">
        <v>625</v>
      </c>
      <c r="N14" s="321" t="str">
        <f>F36</f>
        <v/>
      </c>
      <c r="O14" s="331"/>
      <c r="P14" s="331"/>
      <c r="Q14" s="331"/>
      <c r="R14" s="331"/>
    </row>
    <row r="15" spans="1:18" ht="16.5" customHeight="1" thickTop="1" thickBot="1">
      <c r="A15" s="734"/>
      <c r="B15" s="380" t="s">
        <v>697</v>
      </c>
      <c r="C15" s="313" t="s">
        <v>600</v>
      </c>
      <c r="D15" s="314" t="s">
        <v>611</v>
      </c>
      <c r="F15" s="333"/>
      <c r="G15" s="330" t="s">
        <v>591</v>
      </c>
      <c r="I15" s="331"/>
      <c r="J15" s="319" t="s">
        <v>626</v>
      </c>
      <c r="K15" s="320" t="s">
        <v>627</v>
      </c>
      <c r="L15" s="321" t="str">
        <f>F38</f>
        <v/>
      </c>
      <c r="M15" s="320" t="s">
        <v>628</v>
      </c>
      <c r="N15" s="321" t="str">
        <f>F40</f>
        <v/>
      </c>
      <c r="O15" s="331"/>
      <c r="P15" s="331"/>
      <c r="Q15" s="331"/>
      <c r="R15" s="331"/>
    </row>
    <row r="16" spans="1:18" ht="16.5" customHeight="1" thickTop="1" thickBot="1">
      <c r="A16" s="735"/>
      <c r="B16" s="334" t="s">
        <v>605</v>
      </c>
      <c r="C16" s="334"/>
      <c r="D16" s="335" t="s">
        <v>615</v>
      </c>
      <c r="E16" s="328" t="s">
        <v>604</v>
      </c>
      <c r="F16" s="329" t="str">
        <f>IF($F$6="","",IF(F15="","",ROUNDDOWN(F15/$F$6,1)))</f>
        <v/>
      </c>
      <c r="G16" s="336" t="s">
        <v>98</v>
      </c>
      <c r="I16" s="331"/>
      <c r="J16" s="319" t="s">
        <v>629</v>
      </c>
      <c r="K16" s="320" t="s">
        <v>630</v>
      </c>
      <c r="L16" s="321" t="str">
        <f>F42</f>
        <v/>
      </c>
      <c r="M16" s="320" t="s">
        <v>631</v>
      </c>
      <c r="N16" s="321" t="str">
        <f>F44</f>
        <v/>
      </c>
      <c r="O16" s="331"/>
      <c r="P16" s="331"/>
      <c r="Q16" s="331"/>
      <c r="R16" s="331"/>
    </row>
    <row r="17" spans="1:18" ht="16.5" customHeight="1" thickBot="1">
      <c r="A17" s="659" t="s">
        <v>607</v>
      </c>
      <c r="B17" s="322" t="s">
        <v>619</v>
      </c>
      <c r="C17" s="323" t="s">
        <v>600</v>
      </c>
      <c r="D17" s="324" t="s">
        <v>601</v>
      </c>
      <c r="E17" s="325"/>
      <c r="F17" s="326"/>
      <c r="G17" s="327" t="s">
        <v>591</v>
      </c>
      <c r="I17" s="331"/>
      <c r="J17" s="319" t="s">
        <v>632</v>
      </c>
      <c r="K17" s="320" t="s">
        <v>633</v>
      </c>
      <c r="L17" s="321" t="str">
        <f>F46</f>
        <v/>
      </c>
      <c r="M17" s="320" t="s">
        <v>634</v>
      </c>
      <c r="N17" s="321" t="str">
        <f>F48</f>
        <v/>
      </c>
      <c r="O17" s="331"/>
      <c r="P17" s="331"/>
      <c r="Q17" s="331"/>
      <c r="R17" s="331"/>
    </row>
    <row r="18" spans="1:18" ht="16.5" customHeight="1" thickTop="1" thickBot="1">
      <c r="A18" s="734"/>
      <c r="B18" s="313" t="s">
        <v>605</v>
      </c>
      <c r="D18" s="314" t="s">
        <v>606</v>
      </c>
      <c r="E18" s="328" t="s">
        <v>608</v>
      </c>
      <c r="F18" s="329" t="str">
        <f>IF($F$6="","",IF(F17="","",ROUNDDOWN(F17/$F$6,1)))</f>
        <v/>
      </c>
      <c r="G18" s="330" t="s">
        <v>98</v>
      </c>
      <c r="I18" s="331"/>
      <c r="J18" s="337" t="s">
        <v>635</v>
      </c>
      <c r="K18" s="338" t="s">
        <v>636</v>
      </c>
      <c r="L18" s="339" t="str">
        <f>F50</f>
        <v/>
      </c>
      <c r="M18" s="338" t="s">
        <v>637</v>
      </c>
      <c r="N18" s="339" t="str">
        <f>F52</f>
        <v/>
      </c>
      <c r="O18" s="331"/>
      <c r="P18" s="331"/>
      <c r="Q18" s="331"/>
      <c r="R18" s="331"/>
    </row>
    <row r="19" spans="1:18" ht="16.5" customHeight="1" thickTop="1" thickBot="1">
      <c r="A19" s="734"/>
      <c r="B19" s="380" t="s">
        <v>697</v>
      </c>
      <c r="C19" s="313" t="s">
        <v>600</v>
      </c>
      <c r="D19" s="314" t="s">
        <v>611</v>
      </c>
      <c r="F19" s="333"/>
      <c r="G19" s="330" t="s">
        <v>591</v>
      </c>
      <c r="I19" s="331"/>
      <c r="J19" s="340" t="s">
        <v>638</v>
      </c>
      <c r="K19" s="341" t="s">
        <v>639</v>
      </c>
      <c r="L19" s="342">
        <f>SUM(L8:L18)</f>
        <v>0</v>
      </c>
      <c r="M19" s="341" t="s">
        <v>640</v>
      </c>
      <c r="N19" s="342">
        <f>SUM(N8:N18)</f>
        <v>0</v>
      </c>
      <c r="O19" s="331"/>
      <c r="P19" s="331"/>
      <c r="Q19" s="331"/>
      <c r="R19" s="331"/>
    </row>
    <row r="20" spans="1:18" ht="16.5" customHeight="1" thickTop="1" thickBot="1">
      <c r="A20" s="735"/>
      <c r="B20" s="334" t="s">
        <v>605</v>
      </c>
      <c r="C20" s="334"/>
      <c r="D20" s="335" t="s">
        <v>615</v>
      </c>
      <c r="E20" s="328" t="s">
        <v>609</v>
      </c>
      <c r="F20" s="329" t="str">
        <f>IF($F$6="","",IF(F19="","",ROUNDDOWN(F19/$F$6,1)))</f>
        <v/>
      </c>
      <c r="G20" s="336" t="s">
        <v>98</v>
      </c>
      <c r="I20" s="331"/>
      <c r="J20" s="343"/>
      <c r="K20" s="343"/>
      <c r="L20" s="331"/>
      <c r="M20" s="343"/>
      <c r="N20" s="331"/>
      <c r="O20" s="331"/>
      <c r="P20" s="331"/>
      <c r="Q20" s="331"/>
      <c r="R20" s="331"/>
    </row>
    <row r="21" spans="1:18" ht="16.5" customHeight="1" thickBot="1">
      <c r="A21" s="659" t="s">
        <v>612</v>
      </c>
      <c r="B21" s="322" t="s">
        <v>619</v>
      </c>
      <c r="C21" s="323" t="s">
        <v>600</v>
      </c>
      <c r="D21" s="324" t="s">
        <v>601</v>
      </c>
      <c r="E21" s="325"/>
      <c r="F21" s="326"/>
      <c r="G21" s="327" t="s">
        <v>591</v>
      </c>
      <c r="I21" s="331"/>
      <c r="J21" s="306"/>
      <c r="K21" s="306"/>
      <c r="L21" s="344" t="s">
        <v>641</v>
      </c>
      <c r="M21" s="306"/>
      <c r="N21" s="344" t="s">
        <v>642</v>
      </c>
      <c r="O21" s="306"/>
      <c r="P21" s="331"/>
      <c r="Q21" s="331"/>
      <c r="R21" s="331"/>
    </row>
    <row r="22" spans="1:18" ht="16.5" customHeight="1" thickTop="1" thickBot="1">
      <c r="A22" s="734"/>
      <c r="B22" s="313" t="s">
        <v>605</v>
      </c>
      <c r="D22" s="314" t="s">
        <v>606</v>
      </c>
      <c r="E22" s="328" t="s">
        <v>613</v>
      </c>
      <c r="F22" s="329" t="str">
        <f>IF($F$6="","",IF(F21="","",ROUNDDOWN(F21/$F$6,1)))</f>
        <v/>
      </c>
      <c r="G22" s="330" t="s">
        <v>98</v>
      </c>
      <c r="I22" s="331"/>
      <c r="J22" s="306"/>
      <c r="K22" s="306"/>
      <c r="L22" s="306" t="s">
        <v>643</v>
      </c>
      <c r="M22" s="306"/>
      <c r="N22" s="306" t="s">
        <v>644</v>
      </c>
      <c r="O22" s="306"/>
      <c r="P22" s="331"/>
      <c r="Q22" s="331"/>
      <c r="R22" s="331"/>
    </row>
    <row r="23" spans="1:18" ht="16.5" customHeight="1" thickTop="1" thickBot="1">
      <c r="A23" s="734"/>
      <c r="B23" s="380" t="s">
        <v>697</v>
      </c>
      <c r="C23" s="313" t="s">
        <v>600</v>
      </c>
      <c r="D23" s="314" t="s">
        <v>611</v>
      </c>
      <c r="F23" s="333"/>
      <c r="G23" s="330" t="s">
        <v>591</v>
      </c>
      <c r="J23" s="345" t="s">
        <v>645</v>
      </c>
      <c r="K23" s="343"/>
      <c r="L23" s="346">
        <f>L19/11</f>
        <v>0</v>
      </c>
      <c r="M23" s="343"/>
      <c r="N23" s="346">
        <f>N19/11</f>
        <v>0</v>
      </c>
      <c r="O23" s="306"/>
      <c r="P23" s="306"/>
      <c r="Q23" s="306"/>
      <c r="R23" s="331"/>
    </row>
    <row r="24" spans="1:18" ht="16.5" customHeight="1" thickTop="1" thickBot="1">
      <c r="A24" s="735"/>
      <c r="B24" s="334" t="s">
        <v>605</v>
      </c>
      <c r="C24" s="334"/>
      <c r="D24" s="335" t="s">
        <v>615</v>
      </c>
      <c r="E24" s="328" t="s">
        <v>614</v>
      </c>
      <c r="F24" s="329" t="str">
        <f>IF($F$6="","",IF(F23="","",ROUNDDOWN(F23/$F$6,1)))</f>
        <v/>
      </c>
      <c r="G24" s="336" t="s">
        <v>98</v>
      </c>
      <c r="J24" s="313"/>
      <c r="K24" s="313"/>
      <c r="L24" s="306"/>
      <c r="M24" s="313"/>
      <c r="N24" s="306"/>
      <c r="O24" s="306"/>
      <c r="P24" s="306"/>
      <c r="Q24" s="306"/>
      <c r="R24" s="331"/>
    </row>
    <row r="25" spans="1:18" ht="16.5" customHeight="1" thickBot="1">
      <c r="A25" s="659" t="s">
        <v>616</v>
      </c>
      <c r="B25" s="322" t="s">
        <v>619</v>
      </c>
      <c r="C25" s="323" t="s">
        <v>600</v>
      </c>
      <c r="D25" s="324" t="s">
        <v>601</v>
      </c>
      <c r="E25" s="325"/>
      <c r="F25" s="326"/>
      <c r="G25" s="327" t="s">
        <v>591</v>
      </c>
      <c r="J25" s="343"/>
      <c r="K25" s="343"/>
      <c r="L25" s="331"/>
      <c r="M25" s="343"/>
      <c r="N25" s="331"/>
      <c r="O25" s="331"/>
      <c r="P25" s="331"/>
      <c r="Q25" s="331"/>
      <c r="R25" s="331"/>
    </row>
    <row r="26" spans="1:18" ht="16.5" customHeight="1" thickTop="1" thickBot="1">
      <c r="A26" s="734"/>
      <c r="B26" s="313" t="s">
        <v>605</v>
      </c>
      <c r="D26" s="314" t="s">
        <v>606</v>
      </c>
      <c r="E26" s="328" t="s">
        <v>617</v>
      </c>
      <c r="F26" s="329" t="str">
        <f>IF($F$6="","",IF(F25="","",ROUNDDOWN(F25/$F$6,1)))</f>
        <v/>
      </c>
      <c r="G26" s="330" t="s">
        <v>98</v>
      </c>
      <c r="I26" s="347" t="s">
        <v>646</v>
      </c>
      <c r="J26" s="348">
        <f>N23</f>
        <v>0</v>
      </c>
      <c r="K26" s="317"/>
      <c r="L26" s="317" t="s">
        <v>98</v>
      </c>
      <c r="M26" s="317"/>
      <c r="N26" s="317" t="s">
        <v>647</v>
      </c>
      <c r="O26" s="305"/>
      <c r="R26" s="331"/>
    </row>
    <row r="27" spans="1:18" ht="16.5" customHeight="1" thickTop="1" thickBot="1">
      <c r="A27" s="734"/>
      <c r="B27" s="380" t="s">
        <v>697</v>
      </c>
      <c r="C27" s="313" t="s">
        <v>600</v>
      </c>
      <c r="D27" s="314" t="s">
        <v>611</v>
      </c>
      <c r="F27" s="333"/>
      <c r="G27" s="330" t="s">
        <v>591</v>
      </c>
      <c r="I27" s="347"/>
      <c r="J27" s="349"/>
      <c r="K27" s="349"/>
      <c r="L27" s="347" t="s">
        <v>648</v>
      </c>
      <c r="M27" s="349"/>
      <c r="N27" s="346" t="e">
        <f>(J26/J28)*100</f>
        <v>#DIV/0!</v>
      </c>
      <c r="O27" s="305" t="s">
        <v>649</v>
      </c>
      <c r="R27" s="331"/>
    </row>
    <row r="28" spans="1:18" ht="16.5" customHeight="1" thickTop="1" thickBot="1">
      <c r="A28" s="735"/>
      <c r="B28" s="334" t="s">
        <v>605</v>
      </c>
      <c r="C28" s="334"/>
      <c r="D28" s="335" t="s">
        <v>615</v>
      </c>
      <c r="E28" s="328" t="s">
        <v>650</v>
      </c>
      <c r="F28" s="329" t="str">
        <f>IF($F$6="","",IF(F27="","",ROUNDDOWN(F27/$F$6,1)))</f>
        <v/>
      </c>
      <c r="G28" s="336" t="s">
        <v>98</v>
      </c>
      <c r="I28" s="347" t="s">
        <v>651</v>
      </c>
      <c r="J28" s="350">
        <f>L23</f>
        <v>0</v>
      </c>
      <c r="K28" s="305"/>
      <c r="L28" s="306" t="s">
        <v>98</v>
      </c>
      <c r="M28" s="305"/>
      <c r="N28" s="306"/>
      <c r="O28" s="306"/>
      <c r="R28" s="331"/>
    </row>
    <row r="29" spans="1:18" ht="16.5" customHeight="1" thickBot="1">
      <c r="A29" s="659" t="s">
        <v>620</v>
      </c>
      <c r="B29" s="322" t="s">
        <v>619</v>
      </c>
      <c r="C29" s="323" t="s">
        <v>600</v>
      </c>
      <c r="D29" s="324" t="s">
        <v>601</v>
      </c>
      <c r="E29" s="325"/>
      <c r="F29" s="326"/>
      <c r="G29" s="327" t="s">
        <v>591</v>
      </c>
      <c r="I29" s="331"/>
      <c r="J29" s="331"/>
      <c r="K29" s="331"/>
      <c r="L29" s="331"/>
      <c r="M29" s="331"/>
      <c r="O29" s="331"/>
      <c r="Q29" s="331"/>
      <c r="R29" s="331"/>
    </row>
    <row r="30" spans="1:18" ht="16.5" customHeight="1" thickTop="1" thickBot="1">
      <c r="A30" s="734"/>
      <c r="B30" s="313" t="s">
        <v>605</v>
      </c>
      <c r="D30" s="314" t="s">
        <v>606</v>
      </c>
      <c r="E30" s="328" t="s">
        <v>652</v>
      </c>
      <c r="F30" s="329" t="str">
        <f>IF($F$6="","",IF(F29="","",ROUNDDOWN(F29/$F$6,1)))</f>
        <v/>
      </c>
      <c r="G30" s="330" t="s">
        <v>98</v>
      </c>
      <c r="J30" s="678" t="s">
        <v>653</v>
      </c>
      <c r="K30" s="678"/>
      <c r="L30" s="678"/>
      <c r="M30" s="678"/>
      <c r="N30" s="678"/>
      <c r="O30" s="678"/>
      <c r="P30" s="331"/>
      <c r="Q30" s="331"/>
      <c r="R30" s="331"/>
    </row>
    <row r="31" spans="1:18" ht="16.5" customHeight="1" thickTop="1" thickBot="1">
      <c r="A31" s="734"/>
      <c r="B31" s="380" t="s">
        <v>697</v>
      </c>
      <c r="C31" s="313" t="s">
        <v>600</v>
      </c>
      <c r="D31" s="314" t="s">
        <v>611</v>
      </c>
      <c r="F31" s="333"/>
      <c r="G31" s="330" t="s">
        <v>591</v>
      </c>
      <c r="I31" s="331"/>
      <c r="J31" s="678"/>
      <c r="K31" s="678"/>
      <c r="L31" s="678"/>
      <c r="M31" s="678"/>
      <c r="N31" s="678"/>
      <c r="O31" s="678"/>
      <c r="P31" s="331"/>
      <c r="Q31" s="331"/>
      <c r="R31" s="331"/>
    </row>
    <row r="32" spans="1:18" ht="16.5" customHeight="1" thickTop="1" thickBot="1">
      <c r="A32" s="735"/>
      <c r="B32" s="334" t="s">
        <v>605</v>
      </c>
      <c r="C32" s="334"/>
      <c r="D32" s="335" t="s">
        <v>615</v>
      </c>
      <c r="E32" s="328" t="s">
        <v>622</v>
      </c>
      <c r="F32" s="329" t="str">
        <f>IF($F$6="","",IF(F31="","",ROUNDDOWN(F31/$F$6,1)))</f>
        <v/>
      </c>
      <c r="G32" s="336" t="s">
        <v>98</v>
      </c>
      <c r="I32" s="331"/>
      <c r="J32" s="351"/>
      <c r="K32" s="351"/>
      <c r="L32" s="351"/>
      <c r="M32" s="376"/>
      <c r="N32" s="352"/>
      <c r="O32" s="352"/>
      <c r="P32" s="331"/>
      <c r="Q32" s="331"/>
      <c r="R32" s="331"/>
    </row>
    <row r="33" spans="1:18" ht="16.5" customHeight="1" thickBot="1">
      <c r="A33" s="659" t="s">
        <v>623</v>
      </c>
      <c r="B33" s="322" t="s">
        <v>619</v>
      </c>
      <c r="C33" s="323" t="s">
        <v>600</v>
      </c>
      <c r="D33" s="324" t="s">
        <v>601</v>
      </c>
      <c r="E33" s="325"/>
      <c r="F33" s="326"/>
      <c r="G33" s="327" t="s">
        <v>591</v>
      </c>
      <c r="I33" s="331"/>
      <c r="J33" s="728" t="s">
        <v>654</v>
      </c>
      <c r="K33" s="728"/>
      <c r="L33" s="728"/>
      <c r="M33" s="728"/>
      <c r="N33" s="354" t="s">
        <v>698</v>
      </c>
      <c r="O33" s="378" t="s">
        <v>657</v>
      </c>
      <c r="P33" s="331"/>
      <c r="Q33" s="331"/>
      <c r="R33" s="331"/>
    </row>
    <row r="34" spans="1:18" ht="16.5" customHeight="1" thickTop="1" thickBot="1">
      <c r="A34" s="734"/>
      <c r="B34" s="313" t="s">
        <v>605</v>
      </c>
      <c r="D34" s="314" t="s">
        <v>606</v>
      </c>
      <c r="E34" s="328" t="s">
        <v>624</v>
      </c>
      <c r="F34" s="329" t="str">
        <f>IF($F$6="","",IF(F33="","",ROUNDDOWN(F33/$F$6,1)))</f>
        <v/>
      </c>
      <c r="G34" s="330" t="s">
        <v>98</v>
      </c>
      <c r="I34" s="331"/>
      <c r="J34" s="728" t="s">
        <v>690</v>
      </c>
      <c r="K34" s="728"/>
      <c r="L34" s="728"/>
      <c r="M34" s="728"/>
      <c r="N34" s="354" t="s">
        <v>698</v>
      </c>
      <c r="O34" s="378" t="s">
        <v>657</v>
      </c>
      <c r="P34" s="331"/>
      <c r="Q34" s="331"/>
      <c r="R34" s="331"/>
    </row>
    <row r="35" spans="1:18" ht="16.5" customHeight="1" thickTop="1" thickBot="1">
      <c r="A35" s="734"/>
      <c r="B35" s="380" t="s">
        <v>697</v>
      </c>
      <c r="C35" s="313" t="s">
        <v>600</v>
      </c>
      <c r="D35" s="314" t="s">
        <v>611</v>
      </c>
      <c r="F35" s="333"/>
      <c r="G35" s="330" t="s">
        <v>591</v>
      </c>
      <c r="I35" s="331"/>
      <c r="J35" s="703" t="s">
        <v>691</v>
      </c>
      <c r="K35" s="703"/>
      <c r="L35" s="703"/>
      <c r="M35" s="703"/>
      <c r="N35" s="354" t="s">
        <v>698</v>
      </c>
      <c r="O35" s="378" t="s">
        <v>657</v>
      </c>
      <c r="P35" s="331"/>
      <c r="Q35" s="331"/>
      <c r="R35" s="331"/>
    </row>
    <row r="36" spans="1:18" ht="16.5" customHeight="1" thickTop="1" thickBot="1">
      <c r="A36" s="735"/>
      <c r="B36" s="334" t="s">
        <v>605</v>
      </c>
      <c r="C36" s="334"/>
      <c r="D36" s="335" t="s">
        <v>615</v>
      </c>
      <c r="E36" s="328" t="s">
        <v>625</v>
      </c>
      <c r="F36" s="329" t="str">
        <f>IF($F$6="","",IF(F35="","",ROUNDDOWN(F35/$F$6,1)))</f>
        <v/>
      </c>
      <c r="G36" s="336" t="s">
        <v>98</v>
      </c>
      <c r="I36" s="331"/>
      <c r="J36" s="703" t="s">
        <v>692</v>
      </c>
      <c r="K36" s="703"/>
      <c r="L36" s="703"/>
      <c r="M36" s="703"/>
      <c r="N36" s="354" t="s">
        <v>698</v>
      </c>
      <c r="O36" s="378" t="s">
        <v>657</v>
      </c>
      <c r="P36" s="331"/>
      <c r="Q36" s="331"/>
      <c r="R36" s="331"/>
    </row>
    <row r="37" spans="1:18" ht="16.5" customHeight="1" thickBot="1">
      <c r="A37" s="659" t="s">
        <v>626</v>
      </c>
      <c r="B37" s="322" t="s">
        <v>619</v>
      </c>
      <c r="C37" s="323" t="s">
        <v>600</v>
      </c>
      <c r="D37" s="324" t="s">
        <v>601</v>
      </c>
      <c r="E37" s="325"/>
      <c r="F37" s="326"/>
      <c r="G37" s="327" t="s">
        <v>591</v>
      </c>
      <c r="I37" s="331"/>
      <c r="J37" s="703" t="s">
        <v>670</v>
      </c>
      <c r="K37" s="703"/>
      <c r="L37" s="703"/>
      <c r="M37" s="703"/>
      <c r="N37" s="354" t="s">
        <v>698</v>
      </c>
      <c r="O37" s="378" t="s">
        <v>657</v>
      </c>
      <c r="P37" s="331"/>
      <c r="Q37" s="331"/>
      <c r="R37" s="331"/>
    </row>
    <row r="38" spans="1:18" ht="16.5" customHeight="1" thickTop="1" thickBot="1">
      <c r="A38" s="734"/>
      <c r="B38" s="313" t="s">
        <v>605</v>
      </c>
      <c r="D38" s="314" t="s">
        <v>606</v>
      </c>
      <c r="E38" s="328" t="s">
        <v>627</v>
      </c>
      <c r="F38" s="329" t="str">
        <f>IF($F$6="","",IF(F37="","",ROUNDDOWN(F37/$F$6,1)))</f>
        <v/>
      </c>
      <c r="G38" s="330" t="s">
        <v>98</v>
      </c>
      <c r="I38" s="331"/>
      <c r="J38" s="703" t="s">
        <v>673</v>
      </c>
      <c r="K38" s="703"/>
      <c r="L38" s="703"/>
      <c r="M38" s="703"/>
      <c r="N38" s="354" t="s">
        <v>698</v>
      </c>
      <c r="O38" s="378" t="s">
        <v>657</v>
      </c>
      <c r="P38" s="331"/>
      <c r="Q38" s="331"/>
      <c r="R38" s="331"/>
    </row>
    <row r="39" spans="1:18" ht="16.5" customHeight="1" thickTop="1" thickBot="1">
      <c r="A39" s="734"/>
      <c r="B39" s="380" t="s">
        <v>697</v>
      </c>
      <c r="C39" s="313" t="s">
        <v>600</v>
      </c>
      <c r="D39" s="314" t="s">
        <v>611</v>
      </c>
      <c r="F39" s="333"/>
      <c r="G39" s="330" t="s">
        <v>591</v>
      </c>
      <c r="I39" s="331"/>
      <c r="J39" s="703" t="s">
        <v>674</v>
      </c>
      <c r="K39" s="703"/>
      <c r="L39" s="703"/>
      <c r="M39" s="703"/>
      <c r="N39" s="354" t="s">
        <v>699</v>
      </c>
      <c r="O39" s="378" t="s">
        <v>657</v>
      </c>
      <c r="P39" s="331"/>
      <c r="Q39" s="331"/>
      <c r="R39" s="331"/>
    </row>
    <row r="40" spans="1:18" ht="16.5" customHeight="1" thickTop="1" thickBot="1">
      <c r="A40" s="735"/>
      <c r="B40" s="334" t="s">
        <v>605</v>
      </c>
      <c r="C40" s="334"/>
      <c r="D40" s="335" t="s">
        <v>615</v>
      </c>
      <c r="E40" s="328" t="s">
        <v>628</v>
      </c>
      <c r="F40" s="329" t="str">
        <f>IF($F$6="","",IF(F39="","",ROUNDDOWN(F39/$F$6,1)))</f>
        <v/>
      </c>
      <c r="G40" s="336" t="s">
        <v>98</v>
      </c>
      <c r="I40" s="331"/>
      <c r="J40" s="703" t="s">
        <v>671</v>
      </c>
      <c r="K40" s="703"/>
      <c r="L40" s="703"/>
      <c r="M40" s="703"/>
      <c r="N40" s="354" t="s">
        <v>698</v>
      </c>
      <c r="O40" s="378" t="s">
        <v>657</v>
      </c>
      <c r="P40" s="331"/>
      <c r="Q40" s="331"/>
      <c r="R40" s="331"/>
    </row>
    <row r="41" spans="1:18" ht="16.5" customHeight="1" thickBot="1">
      <c r="A41" s="659" t="s">
        <v>629</v>
      </c>
      <c r="B41" s="322" t="s">
        <v>619</v>
      </c>
      <c r="C41" s="323" t="s">
        <v>600</v>
      </c>
      <c r="D41" s="324" t="s">
        <v>601</v>
      </c>
      <c r="E41" s="325"/>
      <c r="F41" s="326"/>
      <c r="G41" s="327" t="s">
        <v>591</v>
      </c>
      <c r="I41" s="331"/>
      <c r="J41" s="703"/>
      <c r="K41" s="703"/>
      <c r="L41" s="703"/>
      <c r="M41" s="703"/>
      <c r="N41" s="354"/>
      <c r="O41" s="378"/>
      <c r="P41" s="331"/>
      <c r="Q41" s="331"/>
      <c r="R41" s="331"/>
    </row>
    <row r="42" spans="1:18" ht="16.5" customHeight="1" thickTop="1" thickBot="1">
      <c r="A42" s="734"/>
      <c r="B42" s="313" t="s">
        <v>605</v>
      </c>
      <c r="D42" s="314" t="s">
        <v>606</v>
      </c>
      <c r="E42" s="328" t="s">
        <v>630</v>
      </c>
      <c r="F42" s="329" t="str">
        <f>IF($F$6="","",IF(F41="","",ROUNDDOWN(F41/$F$6,1)))</f>
        <v/>
      </c>
      <c r="G42" s="330" t="s">
        <v>98</v>
      </c>
      <c r="I42" s="331"/>
      <c r="J42" s="377"/>
      <c r="N42" s="354"/>
      <c r="O42" s="378"/>
      <c r="P42" s="331"/>
      <c r="Q42" s="331"/>
      <c r="R42" s="331"/>
    </row>
    <row r="43" spans="1:18" ht="16.5" customHeight="1" thickTop="1" thickBot="1">
      <c r="A43" s="734"/>
      <c r="B43" s="380" t="s">
        <v>697</v>
      </c>
      <c r="C43" s="313" t="s">
        <v>600</v>
      </c>
      <c r="D43" s="314" t="s">
        <v>611</v>
      </c>
      <c r="F43" s="333"/>
      <c r="G43" s="330" t="s">
        <v>591</v>
      </c>
      <c r="I43" s="331"/>
      <c r="O43" s="331"/>
      <c r="P43" s="331"/>
      <c r="Q43" s="331"/>
      <c r="R43" s="331"/>
    </row>
    <row r="44" spans="1:18" ht="16.5" customHeight="1" thickTop="1" thickBot="1">
      <c r="A44" s="735"/>
      <c r="B44" s="334" t="s">
        <v>605</v>
      </c>
      <c r="C44" s="334"/>
      <c r="D44" s="335" t="s">
        <v>615</v>
      </c>
      <c r="E44" s="328" t="s">
        <v>631</v>
      </c>
      <c r="F44" s="329" t="str">
        <f>IF($F$6="","",IF(F43="","",ROUNDDOWN(F43/$F$6,1)))</f>
        <v/>
      </c>
      <c r="G44" s="336" t="s">
        <v>98</v>
      </c>
      <c r="I44" s="331"/>
      <c r="J44" s="716" t="s">
        <v>672</v>
      </c>
      <c r="K44" s="717"/>
      <c r="L44" s="717"/>
      <c r="M44" s="717"/>
      <c r="N44" s="718"/>
      <c r="O44" s="331"/>
      <c r="P44" s="331"/>
    </row>
    <row r="45" spans="1:18" ht="16.5" customHeight="1" thickBot="1">
      <c r="A45" s="659" t="s">
        <v>632</v>
      </c>
      <c r="B45" s="322" t="s">
        <v>619</v>
      </c>
      <c r="C45" s="323" t="s">
        <v>600</v>
      </c>
      <c r="D45" s="324" t="s">
        <v>601</v>
      </c>
      <c r="E45" s="325"/>
      <c r="F45" s="326"/>
      <c r="G45" s="327" t="s">
        <v>591</v>
      </c>
      <c r="I45" s="331"/>
      <c r="J45" s="719"/>
      <c r="K45" s="720"/>
      <c r="L45" s="720"/>
      <c r="M45" s="720"/>
      <c r="N45" s="721"/>
      <c r="O45" s="331"/>
      <c r="P45" s="331"/>
    </row>
    <row r="46" spans="1:18" ht="16.5" customHeight="1" thickTop="1" thickBot="1">
      <c r="A46" s="734"/>
      <c r="B46" s="313" t="s">
        <v>605</v>
      </c>
      <c r="D46" s="314" t="s">
        <v>606</v>
      </c>
      <c r="E46" s="328" t="s">
        <v>633</v>
      </c>
      <c r="F46" s="329" t="str">
        <f>IF($F$6="","",IF(F45="","",ROUNDDOWN(F45/$F$6,1)))</f>
        <v/>
      </c>
      <c r="G46" s="330" t="s">
        <v>98</v>
      </c>
      <c r="I46" s="331"/>
      <c r="J46" s="719"/>
      <c r="K46" s="720"/>
      <c r="L46" s="720"/>
      <c r="M46" s="720"/>
      <c r="N46" s="721"/>
      <c r="O46" s="331"/>
      <c r="P46" s="331"/>
    </row>
    <row r="47" spans="1:18" ht="16.5" customHeight="1" thickTop="1" thickBot="1">
      <c r="A47" s="734"/>
      <c r="B47" s="380" t="s">
        <v>697</v>
      </c>
      <c r="C47" s="313" t="s">
        <v>600</v>
      </c>
      <c r="D47" s="314" t="s">
        <v>611</v>
      </c>
      <c r="F47" s="333"/>
      <c r="G47" s="330" t="s">
        <v>591</v>
      </c>
      <c r="I47" s="331"/>
      <c r="J47" s="719"/>
      <c r="K47" s="720"/>
      <c r="L47" s="720"/>
      <c r="M47" s="720"/>
      <c r="N47" s="721"/>
      <c r="O47" s="331"/>
      <c r="P47" s="331"/>
    </row>
    <row r="48" spans="1:18" ht="16.5" customHeight="1" thickTop="1" thickBot="1">
      <c r="A48" s="735"/>
      <c r="B48" s="334" t="s">
        <v>605</v>
      </c>
      <c r="C48" s="334"/>
      <c r="D48" s="335" t="s">
        <v>615</v>
      </c>
      <c r="E48" s="328" t="s">
        <v>634</v>
      </c>
      <c r="F48" s="329" t="str">
        <f>IF($F$6="","",IF(F47="","",ROUNDDOWN(F47/$F$6,1)))</f>
        <v/>
      </c>
      <c r="G48" s="336" t="s">
        <v>98</v>
      </c>
      <c r="I48" s="331"/>
      <c r="J48" s="719"/>
      <c r="K48" s="720"/>
      <c r="L48" s="720"/>
      <c r="M48" s="720"/>
      <c r="N48" s="721"/>
      <c r="O48" s="331"/>
      <c r="P48" s="331"/>
    </row>
    <row r="49" spans="1:18" ht="16.5" customHeight="1" thickBot="1">
      <c r="A49" s="659" t="s">
        <v>635</v>
      </c>
      <c r="B49" s="322" t="s">
        <v>619</v>
      </c>
      <c r="C49" s="323" t="s">
        <v>600</v>
      </c>
      <c r="D49" s="324" t="s">
        <v>601</v>
      </c>
      <c r="E49" s="325"/>
      <c r="F49" s="326"/>
      <c r="G49" s="327" t="s">
        <v>591</v>
      </c>
      <c r="I49" s="331"/>
      <c r="J49" s="722"/>
      <c r="K49" s="723"/>
      <c r="L49" s="723"/>
      <c r="M49" s="723"/>
      <c r="N49" s="724"/>
      <c r="O49" s="331"/>
      <c r="P49" s="331"/>
    </row>
    <row r="50" spans="1:18" ht="16.5" customHeight="1" thickTop="1" thickBot="1">
      <c r="A50" s="734"/>
      <c r="B50" s="313" t="s">
        <v>605</v>
      </c>
      <c r="D50" s="314" t="s">
        <v>606</v>
      </c>
      <c r="E50" s="328" t="s">
        <v>636</v>
      </c>
      <c r="F50" s="329" t="str">
        <f>IF($F$6="","",IF(F49="","",ROUNDDOWN(F49/$F$6,1)))</f>
        <v/>
      </c>
      <c r="G50" s="330" t="s">
        <v>98</v>
      </c>
      <c r="I50" s="331"/>
      <c r="O50" s="331"/>
      <c r="P50" s="331"/>
      <c r="Q50" s="331"/>
      <c r="R50" s="331"/>
    </row>
    <row r="51" spans="1:18" ht="16.5" customHeight="1" thickTop="1" thickBot="1">
      <c r="A51" s="734"/>
      <c r="B51" s="380" t="s">
        <v>697</v>
      </c>
      <c r="C51" s="313" t="s">
        <v>600</v>
      </c>
      <c r="D51" s="314" t="s">
        <v>611</v>
      </c>
      <c r="F51" s="333"/>
      <c r="G51" s="330" t="s">
        <v>591</v>
      </c>
      <c r="O51" s="331"/>
      <c r="P51" s="331"/>
      <c r="Q51" s="331"/>
      <c r="R51" s="331"/>
    </row>
    <row r="52" spans="1:18" ht="16.5" customHeight="1" thickTop="1" thickBot="1">
      <c r="A52" s="735"/>
      <c r="B52" s="334" t="s">
        <v>605</v>
      </c>
      <c r="C52" s="334"/>
      <c r="D52" s="335" t="s">
        <v>615</v>
      </c>
      <c r="E52" s="367" t="s">
        <v>637</v>
      </c>
      <c r="F52" s="329" t="str">
        <f>IF($F$6="","",IF(F51="","",ROUNDDOWN(F51/$F$6,1)))</f>
        <v/>
      </c>
      <c r="G52" s="336" t="s">
        <v>98</v>
      </c>
      <c r="O52" s="331"/>
      <c r="P52" s="331"/>
      <c r="Q52" s="331"/>
      <c r="R52" s="331"/>
    </row>
    <row r="53" spans="1:18">
      <c r="O53" s="331"/>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【特養】届出書</vt:lpstr>
      <vt:lpstr>【特養】添付書類</vt:lpstr>
      <vt:lpstr>（改・新）別紙12-2</vt:lpstr>
      <vt:lpstr>（改）別紙14－4</vt:lpstr>
      <vt:lpstr>別紙25－2</vt:lpstr>
      <vt:lpstr>別紙27</vt:lpstr>
      <vt:lpstr>修正後（新設）別紙28</vt:lpstr>
      <vt:lpstr>別紙34 </vt:lpstr>
      <vt:lpstr>（新設）別紙35</vt:lpstr>
      <vt:lpstr>別紙37</vt:lpstr>
      <vt:lpstr>（改）別紙37-2</vt:lpstr>
      <vt:lpstr>（改）別紙38</vt:lpstr>
      <vt:lpstr>別紙39</vt:lpstr>
      <vt:lpstr>（修正･新設）別紙40</vt:lpstr>
      <vt:lpstr>（改）別紙41</vt:lpstr>
      <vt:lpstr>参考計算書A(介福) </vt:lpstr>
      <vt:lpstr>参考計算書B(常勤) </vt:lpstr>
      <vt:lpstr>参考計算書C(勤続年数) </vt:lpstr>
      <vt:lpstr>参考計算書D(勤続１０年以上介福)</vt:lpstr>
      <vt:lpstr>参考計算書A(介福)</vt:lpstr>
      <vt:lpstr>参考計算書B(常勤)</vt:lpstr>
      <vt:lpstr>参考計算書C(勤続年数)</vt:lpstr>
      <vt:lpstr>参考計算書D(勤続10年以上の介福)</vt:lpstr>
      <vt:lpstr>'（改）別紙14－4'!Print_Area</vt:lpstr>
      <vt:lpstr>'（改）別紙37-2'!Print_Area</vt:lpstr>
      <vt:lpstr>'（改）別紙38'!Print_Area</vt:lpstr>
      <vt:lpstr>'（改）別紙41'!Print_Area</vt:lpstr>
      <vt:lpstr>'（改・新）別紙12-2'!Print_Area</vt:lpstr>
      <vt:lpstr>'（修正･新設）別紙40'!Print_Area</vt:lpstr>
      <vt:lpstr>'（新設）別紙35'!Print_Area</vt:lpstr>
      <vt:lpstr>【特養】添付書類!Print_Area</vt:lpstr>
      <vt:lpstr>【特養】届出書!Print_Area</vt:lpstr>
      <vt:lpstr>'参考計算書A(介福) '!Print_Area</vt:lpstr>
      <vt:lpstr>'参考計算書B(常勤) '!Print_Area</vt:lpstr>
      <vt:lpstr>'参考計算書C(勤続年数) '!Print_Area</vt:lpstr>
      <vt:lpstr>'参考計算書D(勤続１０年以上介福)'!Print_Area</vt:lpstr>
      <vt:lpstr>'別紙25－2'!Print_Area</vt:lpstr>
      <vt:lpstr>別紙27!Print_Area</vt:lpstr>
      <vt:lpstr>'別紙34 '!Print_Area</vt:lpstr>
      <vt:lpstr>別紙37!Print_Area</vt:lpstr>
      <vt:lpstr>別紙39!Print_Area</vt:lpstr>
      <vt:lpstr>'参考計算書A(介福)'!Print_Area1</vt:lpstr>
      <vt:lpstr>'参考計算書B(常勤)'!Print_Area2</vt:lpstr>
      <vt:lpstr>'参考計算書C(勤続年数)'!Print_Area3</vt:lpstr>
      <vt:lpstr>'参考計算書D(勤続10年以上の介福)'!Print_Area4</vt:lpstr>
      <vt:lpstr>【特養】添付書類!Print_Titles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明範</dc:creator>
  <cp:lastModifiedBy>阿部　大樹</cp:lastModifiedBy>
  <cp:lastPrinted>2024-05-08T07:37:22Z</cp:lastPrinted>
  <dcterms:created xsi:type="dcterms:W3CDTF">1997-01-08T22:48:59Z</dcterms:created>
  <dcterms:modified xsi:type="dcterms:W3CDTF">2025-03-26T00:54:21Z</dcterms:modified>
</cp:coreProperties>
</file>