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Profile\00700115\Downloads\"/>
    </mc:Choice>
  </mc:AlternateContent>
  <xr:revisionPtr revIDLastSave="0" documentId="13_ncr:1_{1CC2F48A-05CC-49EE-AA94-7048552DF452}" xr6:coauthVersionLast="47" xr6:coauthVersionMax="47" xr10:uidLastSave="{00000000-0000-0000-0000-000000000000}"/>
  <bookViews>
    <workbookView xWindow="-110" yWindow="-110" windowWidth="19420" windowHeight="10420" tabRatio="923" firstSheet="1" activeTab="2" xr2:uid="{00000000-000D-0000-FFFF-FFFF00000000}"/>
  </bookViews>
  <sheets>
    <sheet name="第1号（交付申請）" sheetId="110" state="hidden" r:id="rId1"/>
    <sheet name="第１号様式（６条）" sheetId="99" r:id="rId2"/>
    <sheet name="第２号様式（６条）" sheetId="101" r:id="rId3"/>
    <sheet name="第5号（変更）" sheetId="114" state="hidden" r:id="rId4"/>
    <sheet name="様式5の１" sheetId="115" state="hidden" r:id="rId5"/>
    <sheet name="様式5の２" sheetId="116" state="hidden" r:id="rId6"/>
    <sheet name="第６号（実績報告）" sheetId="112" state="hidden" r:id="rId7"/>
  </sheets>
  <definedNames>
    <definedName name="【記入例】" localSheetId="4">#REF!</definedName>
    <definedName name="【記入例】" localSheetId="5">#REF!</definedName>
    <definedName name="【記入例】">#REF!</definedName>
    <definedName name="_xlnm.Print_Area" localSheetId="1">'第１号様式（６条）'!$A$1:$S$43</definedName>
    <definedName name="_xlnm.Print_Area" localSheetId="2">'第２号様式（６条）'!$A$1:$T$29</definedName>
    <definedName name="_xlnm.Print_Area" localSheetId="4">様式5の１!$A$1:$S$66</definedName>
    <definedName name="_xlnm.Print_Area" localSheetId="5">様式5の２!$A$1:$T$52</definedName>
    <definedName name="あ" localSheetId="4">#REF!,#REF!</definedName>
    <definedName name="あ" localSheetId="5">#REF!,#REF!</definedName>
    <definedName name="あ">#REF!,#REF!</definedName>
    <definedName name="記入例" localSheetId="4">#REF!</definedName>
    <definedName name="記入例" localSheetId="5">#REF!</definedName>
    <definedName name="記入例">#REF!</definedName>
    <definedName name="記入例①" localSheetId="4">#REF!</definedName>
    <definedName name="記入例①" localSheetId="5">#REF!</definedName>
    <definedName name="記入例①">#REF!</definedName>
    <definedName name="記入例②" localSheetId="4">#REF!</definedName>
    <definedName name="記入例②" localSheetId="5">#REF!</definedName>
    <definedName name="記入例②">#REF!</definedName>
    <definedName name="区分①" localSheetId="0">#REF!</definedName>
    <definedName name="区分①" localSheetId="1">#REF!</definedName>
    <definedName name="区分①" localSheetId="3">#REF!</definedName>
    <definedName name="区分①" localSheetId="6">#REF!</definedName>
    <definedName name="区分①" localSheetId="4">#REF!</definedName>
    <definedName name="区分①" localSheetId="5">#REF!</definedName>
    <definedName name="区分①">#REF!</definedName>
    <definedName name="区分②" localSheetId="3">#REF!</definedName>
    <definedName name="区分②" localSheetId="4">#REF!</definedName>
    <definedName name="区分②" localSheetId="5">#REF!</definedName>
    <definedName name="区分②">#REF!</definedName>
    <definedName name="区分②１" localSheetId="3">#REF!</definedName>
    <definedName name="区分②１" localSheetId="4">#REF!</definedName>
    <definedName name="区分②１" localSheetId="5">#REF!</definedName>
    <definedName name="区分②１">#REF!</definedName>
    <definedName name="区分②ア" localSheetId="3">#REF!</definedName>
    <definedName name="区分②ア" localSheetId="4">#REF!</definedName>
    <definedName name="区分②ア" localSheetId="5">#REF!</definedName>
    <definedName name="区分②ア">#REF!</definedName>
    <definedName name="区分②イ" localSheetId="3">#REF!</definedName>
    <definedName name="区分②イ" localSheetId="4">#REF!</definedName>
    <definedName name="区分②イ" localSheetId="5">#REF!</definedName>
    <definedName name="区分②イ">#REF!</definedName>
    <definedName name="区分②の１" localSheetId="0">#REF!</definedName>
    <definedName name="区分②の１" localSheetId="1">#REF!</definedName>
    <definedName name="区分②の１" localSheetId="3">#REF!</definedName>
    <definedName name="区分②の１" localSheetId="6">#REF!</definedName>
    <definedName name="区分②の１" localSheetId="4">#REF!</definedName>
    <definedName name="区分②の１" localSheetId="5">#REF!</definedName>
    <definedName name="区分②の１">#REF!</definedName>
    <definedName name="区分②の２" localSheetId="0">#REF!</definedName>
    <definedName name="区分②の２" localSheetId="1">#REF!</definedName>
    <definedName name="区分②の２" localSheetId="3">#REF!</definedName>
    <definedName name="区分②の２" localSheetId="6">#REF!</definedName>
    <definedName name="区分②の２" localSheetId="4">#REF!</definedName>
    <definedName name="区分②の２" localSheetId="5">#REF!</definedName>
    <definedName name="区分②の２">#REF!</definedName>
    <definedName name="区分②の３" localSheetId="0">#REF!</definedName>
    <definedName name="区分②の３" localSheetId="1">#REF!</definedName>
    <definedName name="区分②の３" localSheetId="3">#REF!</definedName>
    <definedName name="区分②の３" localSheetId="6">#REF!</definedName>
    <definedName name="区分②の３" localSheetId="4">#REF!</definedName>
    <definedName name="区分②の３" localSheetId="5">#REF!</definedName>
    <definedName name="区分②の３">#REF!</definedName>
    <definedName name="区分③" localSheetId="0">#REF!</definedName>
    <definedName name="区分③" localSheetId="1">#REF!</definedName>
    <definedName name="区分③" localSheetId="3">#REF!</definedName>
    <definedName name="区分③" localSheetId="6">#REF!</definedName>
    <definedName name="区分③" localSheetId="4">#REF!</definedName>
    <definedName name="区分③" localSheetId="5">#REF!</definedName>
    <definedName name="区分③">#REF!</definedName>
    <definedName name="区分③10分の10" localSheetId="0">#REF!,#REF!</definedName>
    <definedName name="区分③10分の10" localSheetId="1">#REF!,#REF!</definedName>
    <definedName name="区分③10分の10" localSheetId="3">#REF!,#REF!</definedName>
    <definedName name="区分③10分の10" localSheetId="6">#REF!,#REF!</definedName>
    <definedName name="区分③10分の10" localSheetId="4">#REF!,#REF!</definedName>
    <definedName name="区分③10分の10" localSheetId="5">#REF!,#REF!</definedName>
    <definedName name="区分③10分の10">#REF!,#REF!</definedName>
    <definedName name="区分④" localSheetId="0">#REF!</definedName>
    <definedName name="区分④" localSheetId="1">#REF!</definedName>
    <definedName name="区分④" localSheetId="3">#REF!</definedName>
    <definedName name="区分④" localSheetId="6">#REF!</definedName>
    <definedName name="区分④" localSheetId="4">#REF!</definedName>
    <definedName name="区分④" localSheetId="5">#REF!</definedName>
    <definedName name="区分④">#REF!</definedName>
    <definedName name="区分⑤" localSheetId="0">#REF!</definedName>
    <definedName name="区分⑤" localSheetId="1">#REF!</definedName>
    <definedName name="区分⑤" localSheetId="3">#REF!</definedName>
    <definedName name="区分⑤" localSheetId="6">#REF!</definedName>
    <definedName name="区分⑤" localSheetId="4">#REF!</definedName>
    <definedName name="区分⑤" localSheetId="5">#REF!</definedName>
    <definedName name="区分⑤">#REF!</definedName>
    <definedName name="区分⑥" localSheetId="0">#REF!</definedName>
    <definedName name="区分⑥" localSheetId="1">#REF!</definedName>
    <definedName name="区分⑥" localSheetId="3">#REF!</definedName>
    <definedName name="区分⑥" localSheetId="6">#REF!</definedName>
    <definedName name="区分⑥" localSheetId="4">#REF!</definedName>
    <definedName name="区分⑥" localSheetId="5">#REF!</definedName>
    <definedName name="区分⑥">#REF!</definedName>
    <definedName name="選択基盤" localSheetId="3">#REF!</definedName>
    <definedName name="選択基盤" localSheetId="4">#REF!</definedName>
    <definedName name="選択基盤" localSheetId="5">#REF!</definedName>
    <definedName name="選択基盤">#REF!</definedName>
    <definedName name="独自基盤" localSheetId="3">#REF!</definedName>
    <definedName name="独自基盤" localSheetId="4">#REF!</definedName>
    <definedName name="独自基盤" localSheetId="5">#REF!</definedName>
    <definedName name="独自基盤">#REF!</definedName>
    <definedName name="分野①" localSheetId="0">#REF!</definedName>
    <definedName name="分野①" localSheetId="1">#REF!</definedName>
    <definedName name="分野①" localSheetId="3">#REF!</definedName>
    <definedName name="分野①" localSheetId="6">#REF!</definedName>
    <definedName name="分野①" localSheetId="4">#REF!</definedName>
    <definedName name="分野①" localSheetId="5">#REF!</definedName>
    <definedName name="分野①">#REF!</definedName>
    <definedName name="分野②" localSheetId="0">#REF!</definedName>
    <definedName name="分野②" localSheetId="1">#REF!</definedName>
    <definedName name="分野②" localSheetId="3">#REF!</definedName>
    <definedName name="分野②" localSheetId="6">#REF!</definedName>
    <definedName name="分野②" localSheetId="4">#REF!</definedName>
    <definedName name="分野②" localSheetId="5">#REF!</definedName>
    <definedName name="分野②">#REF!</definedName>
    <definedName name="分野②ア" localSheetId="3">#REF!</definedName>
    <definedName name="分野②ア" localSheetId="4">#REF!</definedName>
    <definedName name="分野②ア" localSheetId="5">#REF!</definedName>
    <definedName name="分野②ア">#REF!</definedName>
    <definedName name="分野②イ" localSheetId="3">#REF!</definedName>
    <definedName name="分野②イ" localSheetId="4">#REF!</definedName>
    <definedName name="分野②イ" localSheetId="5">#REF!</definedName>
    <definedName name="分野②イ">#REF!</definedName>
    <definedName name="分野③" localSheetId="0">#REF!</definedName>
    <definedName name="分野③" localSheetId="1">#REF!</definedName>
    <definedName name="分野③" localSheetId="3">#REF!</definedName>
    <definedName name="分野③" localSheetId="6">#REF!</definedName>
    <definedName name="分野③" localSheetId="4">#REF!</definedName>
    <definedName name="分野③" localSheetId="5">#REF!</definedName>
    <definedName name="分野③">#REF!</definedName>
    <definedName name="分野④" localSheetId="0">#REF!</definedName>
    <definedName name="分野④" localSheetId="1">#REF!</definedName>
    <definedName name="分野④" localSheetId="3">#REF!</definedName>
    <definedName name="分野④" localSheetId="6">#REF!</definedName>
    <definedName name="分野④" localSheetId="4">#REF!</definedName>
    <definedName name="分野④" localSheetId="5">#REF!</definedName>
    <definedName name="分野④">#REF!</definedName>
    <definedName name="分野⑤" localSheetId="0">#REF!</definedName>
    <definedName name="分野⑤" localSheetId="1">#REF!</definedName>
    <definedName name="分野⑤" localSheetId="3">#REF!</definedName>
    <definedName name="分野⑤" localSheetId="6">#REF!</definedName>
    <definedName name="分野⑤" localSheetId="4">#REF!</definedName>
    <definedName name="分野⑤" localSheetId="5">#REF!</definedName>
    <definedName name="分野⑤">#REF!</definedName>
    <definedName name="分野⑥" localSheetId="0">#REF!</definedName>
    <definedName name="分野⑥" localSheetId="1">#REF!</definedName>
    <definedName name="分野⑥" localSheetId="3">#REF!</definedName>
    <definedName name="分野⑥" localSheetId="6">#REF!</definedName>
    <definedName name="分野⑥" localSheetId="4">#REF!</definedName>
    <definedName name="分野⑥" localSheetId="5">#REF!</definedName>
    <definedName name="分野⑥">#REF!</definedName>
    <definedName name="別記様式第２号の１" localSheetId="4">#REF!</definedName>
    <definedName name="別記様式第２号の１" localSheetId="5">#REF!</definedName>
    <definedName name="別記様式第２号の１">#REF!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99" l="1"/>
  <c r="E42" i="99"/>
  <c r="H41" i="99"/>
  <c r="H42" i="99" s="1"/>
  <c r="G41" i="99"/>
  <c r="G42" i="99" s="1"/>
  <c r="C41" i="99"/>
  <c r="F10" i="99"/>
  <c r="G10" i="99"/>
  <c r="H10" i="99"/>
  <c r="I10" i="99"/>
  <c r="J10" i="99"/>
  <c r="I41" i="99" l="1"/>
  <c r="I42" i="99" l="1"/>
  <c r="J41" i="99"/>
  <c r="J42" i="99" s="1"/>
  <c r="Q27" i="99" l="1"/>
  <c r="Q34" i="99"/>
  <c r="P19" i="99"/>
  <c r="Q30" i="115" l="1"/>
  <c r="O22" i="115"/>
  <c r="O21" i="115"/>
  <c r="O20" i="115"/>
  <c r="O19" i="115"/>
  <c r="O18" i="115"/>
  <c r="O19" i="99"/>
  <c r="H21" i="116" l="1"/>
  <c r="H18" i="116"/>
  <c r="O46" i="115"/>
  <c r="G9" i="115" s="1"/>
  <c r="M46" i="115"/>
  <c r="L46" i="115"/>
  <c r="K46" i="115"/>
  <c r="F46" i="115"/>
  <c r="E46" i="115"/>
  <c r="Q45" i="115"/>
  <c r="N45" i="115"/>
  <c r="P45" i="115" s="1"/>
  <c r="R45" i="115" s="1"/>
  <c r="C45" i="115"/>
  <c r="Q44" i="115"/>
  <c r="N44" i="115"/>
  <c r="P44" i="115" s="1"/>
  <c r="R44" i="115" s="1"/>
  <c r="C44" i="115"/>
  <c r="Q43" i="115"/>
  <c r="N43" i="115"/>
  <c r="P43" i="115" s="1"/>
  <c r="R43" i="115" s="1"/>
  <c r="C43" i="115"/>
  <c r="Q42" i="115"/>
  <c r="N42" i="115"/>
  <c r="P42" i="115" s="1"/>
  <c r="R42" i="115" s="1"/>
  <c r="C42" i="115"/>
  <c r="Q41" i="115"/>
  <c r="N41" i="115"/>
  <c r="C41" i="115"/>
  <c r="O35" i="115"/>
  <c r="G8" i="115" s="1"/>
  <c r="M35" i="115"/>
  <c r="L35" i="115"/>
  <c r="K35" i="115"/>
  <c r="F35" i="115"/>
  <c r="E35" i="115"/>
  <c r="Q34" i="115"/>
  <c r="N34" i="115"/>
  <c r="P34" i="115" s="1"/>
  <c r="R34" i="115" s="1"/>
  <c r="C34" i="115"/>
  <c r="Q33" i="115"/>
  <c r="N33" i="115"/>
  <c r="P33" i="115" s="1"/>
  <c r="C33" i="115"/>
  <c r="Q32" i="115"/>
  <c r="N32" i="115"/>
  <c r="P32" i="115" s="1"/>
  <c r="C32" i="115"/>
  <c r="Q31" i="115"/>
  <c r="N31" i="115"/>
  <c r="P31" i="115" s="1"/>
  <c r="R31" i="115" s="1"/>
  <c r="C31" i="115"/>
  <c r="N30" i="115"/>
  <c r="P30" i="115" s="1"/>
  <c r="C30" i="115"/>
  <c r="O23" i="115"/>
  <c r="M23" i="115"/>
  <c r="G7" i="115" s="1"/>
  <c r="K23" i="115"/>
  <c r="J23" i="115"/>
  <c r="I23" i="115"/>
  <c r="F23" i="115"/>
  <c r="E23" i="115"/>
  <c r="P22" i="115"/>
  <c r="L22" i="115"/>
  <c r="N22" i="115" s="1"/>
  <c r="P21" i="115"/>
  <c r="L21" i="115"/>
  <c r="N21" i="115" s="1"/>
  <c r="P20" i="115"/>
  <c r="L20" i="115"/>
  <c r="N20" i="115" s="1"/>
  <c r="Q20" i="115" s="1"/>
  <c r="P19" i="115"/>
  <c r="L19" i="115"/>
  <c r="N19" i="115" s="1"/>
  <c r="Q19" i="115" s="1"/>
  <c r="P18" i="115"/>
  <c r="L18" i="115"/>
  <c r="E10" i="115"/>
  <c r="Q21" i="115" l="1"/>
  <c r="Q22" i="115"/>
  <c r="Q35" i="115"/>
  <c r="I8" i="115" s="1"/>
  <c r="L23" i="115"/>
  <c r="F7" i="115" s="1"/>
  <c r="R32" i="115"/>
  <c r="R33" i="115"/>
  <c r="P23" i="115"/>
  <c r="I7" i="115" s="1"/>
  <c r="I10" i="115" s="1"/>
  <c r="N18" i="115"/>
  <c r="N23" i="115" s="1"/>
  <c r="H7" i="115" s="1"/>
  <c r="Q46" i="115"/>
  <c r="I9" i="115" s="1"/>
  <c r="P35" i="115"/>
  <c r="H8" i="115" s="1"/>
  <c r="N46" i="115"/>
  <c r="F9" i="115" s="1"/>
  <c r="G10" i="115"/>
  <c r="R30" i="115"/>
  <c r="R35" i="115" s="1"/>
  <c r="J8" i="115" s="1"/>
  <c r="N35" i="115"/>
  <c r="F8" i="115" s="1"/>
  <c r="P41" i="115"/>
  <c r="Q18" i="115" l="1"/>
  <c r="Q23" i="115" s="1"/>
  <c r="J7" i="115" s="1"/>
  <c r="F10" i="115"/>
  <c r="P46" i="115"/>
  <c r="H9" i="115" s="1"/>
  <c r="H10" i="115" s="1"/>
  <c r="R41" i="115"/>
  <c r="R46" i="115" s="1"/>
  <c r="J9" i="115" s="1"/>
  <c r="J10" i="115" s="1"/>
  <c r="E23" i="114" s="1"/>
  <c r="E23" i="112" l="1"/>
  <c r="O35" i="99"/>
  <c r="G9" i="99" s="1"/>
  <c r="M35" i="99"/>
  <c r="L35" i="99"/>
  <c r="K35" i="99"/>
  <c r="F35" i="99"/>
  <c r="E35" i="99"/>
  <c r="N34" i="99"/>
  <c r="C34" i="99"/>
  <c r="C27" i="99"/>
  <c r="N35" i="99" l="1"/>
  <c r="F9" i="99" s="1"/>
  <c r="Q35" i="99"/>
  <c r="I9" i="99" s="1"/>
  <c r="P34" i="99"/>
  <c r="P35" i="99" s="1"/>
  <c r="H9" i="99" s="1"/>
  <c r="R34" i="99" l="1"/>
  <c r="R35" i="99" s="1"/>
  <c r="J9" i="99" s="1"/>
  <c r="O20" i="99" l="1"/>
  <c r="L28" i="99"/>
  <c r="M28" i="99"/>
  <c r="E28" i="99" l="1"/>
  <c r="E20" i="99"/>
  <c r="F20" i="99" l="1"/>
  <c r="F28" i="99" l="1"/>
  <c r="P20" i="99" l="1"/>
  <c r="I7" i="99" s="1"/>
  <c r="O28" i="99" l="1"/>
  <c r="G8" i="99" s="1"/>
  <c r="N27" i="99"/>
  <c r="P27" i="99" l="1"/>
  <c r="R27" i="99" s="1"/>
  <c r="Q28" i="99" l="1"/>
  <c r="I8" i="99" s="1"/>
  <c r="I11" i="99" s="1"/>
  <c r="K28" i="99" l="1"/>
  <c r="M20" i="99"/>
  <c r="G7" i="99" s="1"/>
  <c r="G11" i="99" s="1"/>
  <c r="K20" i="99"/>
  <c r="J20" i="99"/>
  <c r="I20" i="99"/>
  <c r="L19" i="99"/>
  <c r="N19" i="99" l="1"/>
  <c r="Q19" i="99" s="1"/>
  <c r="R28" i="99"/>
  <c r="J8" i="99" s="1"/>
  <c r="N28" i="99"/>
  <c r="F8" i="99" s="1"/>
  <c r="L20" i="99"/>
  <c r="F7" i="99" s="1"/>
  <c r="F11" i="99" l="1"/>
  <c r="N20" i="99"/>
  <c r="H7" i="99" s="1"/>
  <c r="Q20" i="99"/>
  <c r="J7" i="99" s="1"/>
  <c r="J11" i="99" s="1"/>
  <c r="E23" i="110" s="1"/>
  <c r="P28" i="99"/>
  <c r="H8" i="99" s="1"/>
  <c r="H11" i="9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tc={61CCA9BD-0B7D-4DC3-AC99-A12B65BC899E}</author>
  </authors>
  <commentList>
    <comment ref="P16" authorId="0" shapeId="0" xr:uid="{61CCA9BD-0B7D-4DC3-AC99-A12B65BC89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括弧内は上限額の積算根拠？</t>
      </text>
    </comment>
  </commentList>
</comments>
</file>

<file path=xl/sharedStrings.xml><?xml version="1.0" encoding="utf-8"?>
<sst xmlns="http://schemas.openxmlformats.org/spreadsheetml/2006/main" count="494" uniqueCount="242">
  <si>
    <t>別記様式第１号（第６条関係）</t>
    <rPh sb="8" eb="9">
      <t>ダイ</t>
    </rPh>
    <rPh sb="10" eb="11">
      <t>ジョウ</t>
    </rPh>
    <rPh sb="11" eb="13">
      <t>カンケイ</t>
    </rPh>
    <phoneticPr fontId="3"/>
  </si>
  <si>
    <t>　　　年　　月　　日</t>
    <phoneticPr fontId="3"/>
  </si>
  <si>
    <t>　府　中　市　長　殿</t>
    <rPh sb="7" eb="8">
      <t>チョウ</t>
    </rPh>
    <rPh sb="9" eb="10">
      <t>トノ</t>
    </rPh>
    <phoneticPr fontId="3"/>
  </si>
  <si>
    <t>所在地</t>
  </si>
  <si>
    <t>団体名</t>
  </si>
  <si>
    <t>代表者氏名　　　　　　　　　　　　　</t>
    <phoneticPr fontId="2"/>
  </si>
  <si>
    <t>府中市長寿ふれあい食堂推進事業補助金交付申請書</t>
    <rPh sb="15" eb="18">
      <t>ホジョキン</t>
    </rPh>
    <rPh sb="18" eb="20">
      <t>コウフ</t>
    </rPh>
    <rPh sb="20" eb="23">
      <t>シンセイショ</t>
    </rPh>
    <phoneticPr fontId="3"/>
  </si>
  <si>
    <t>　府中市長寿ふれあい食堂推進事業補助金について、府中市長寿ふれあい食堂推進事業補助金交付要綱第６条の規定により、関係書類を添えて交付を申請します。</t>
    <rPh sb="16" eb="19">
      <t>ホジョキン</t>
    </rPh>
    <rPh sb="46" eb="47">
      <t>ダイ</t>
    </rPh>
    <rPh sb="48" eb="49">
      <t>ジョウ</t>
    </rPh>
    <rPh sb="50" eb="52">
      <t>キテイ</t>
    </rPh>
    <rPh sb="56" eb="58">
      <t>カンケイ</t>
    </rPh>
    <rPh sb="58" eb="60">
      <t>ショルイ</t>
    </rPh>
    <rPh sb="61" eb="62">
      <t>ソ</t>
    </rPh>
    <rPh sb="64" eb="66">
      <t>コウフ</t>
    </rPh>
    <rPh sb="67" eb="69">
      <t>シンセイ</t>
    </rPh>
    <phoneticPr fontId="3"/>
  </si>
  <si>
    <t>記</t>
    <rPh sb="0" eb="1">
      <t>キ</t>
    </rPh>
    <phoneticPr fontId="3"/>
  </si>
  <si>
    <t>１　交付申請額</t>
    <rPh sb="2" eb="4">
      <t>コウフ</t>
    </rPh>
    <rPh sb="4" eb="7">
      <t>シンセイガク</t>
    </rPh>
    <phoneticPr fontId="3"/>
  </si>
  <si>
    <t>金</t>
    <rPh sb="0" eb="1">
      <t>キン</t>
    </rPh>
    <phoneticPr fontId="3"/>
  </si>
  <si>
    <t>円</t>
    <rPh sb="0" eb="1">
      <t>エン</t>
    </rPh>
    <phoneticPr fontId="3"/>
  </si>
  <si>
    <t>２　所要額内訳書（様式１－１）</t>
    <rPh sb="2" eb="4">
      <t>ショヨウ</t>
    </rPh>
    <rPh sb="4" eb="5">
      <t>ガク</t>
    </rPh>
    <rPh sb="5" eb="8">
      <t>ウチワケショ</t>
    </rPh>
    <rPh sb="9" eb="11">
      <t>ヨウシキ</t>
    </rPh>
    <phoneticPr fontId="3"/>
  </si>
  <si>
    <t>３　事業計画書（様式１－２）</t>
    <rPh sb="2" eb="4">
      <t>ジギョウ</t>
    </rPh>
    <rPh sb="4" eb="6">
      <t>ケイカク</t>
    </rPh>
    <rPh sb="6" eb="7">
      <t>ショ</t>
    </rPh>
    <rPh sb="8" eb="10">
      <t>ヨウシキ</t>
    </rPh>
    <phoneticPr fontId="3"/>
  </si>
  <si>
    <t>４　その他参考資料（会食事業、講座、多世代交流の取組の案内チラシ等）</t>
    <rPh sb="4" eb="5">
      <t>タ</t>
    </rPh>
    <rPh sb="5" eb="7">
      <t>サンコウ</t>
    </rPh>
    <rPh sb="7" eb="9">
      <t>シリョウ</t>
    </rPh>
    <rPh sb="10" eb="12">
      <t>カイショク</t>
    </rPh>
    <rPh sb="12" eb="14">
      <t>ジギョウ</t>
    </rPh>
    <rPh sb="15" eb="17">
      <t>コウザ</t>
    </rPh>
    <rPh sb="18" eb="19">
      <t>タ</t>
    </rPh>
    <rPh sb="19" eb="21">
      <t>セダイ</t>
    </rPh>
    <rPh sb="21" eb="23">
      <t>コウリュウ</t>
    </rPh>
    <rPh sb="24" eb="26">
      <t>トリクミ</t>
    </rPh>
    <rPh sb="27" eb="29">
      <t>アンナイ</t>
    </rPh>
    <rPh sb="32" eb="33">
      <t>トウ</t>
    </rPh>
    <phoneticPr fontId="3"/>
  </si>
  <si>
    <t>府中市長寿ふれあい食堂推進事業　所要額内訳書</t>
    <rPh sb="0" eb="3">
      <t>フ</t>
    </rPh>
    <rPh sb="3" eb="5">
      <t>チョウジュ</t>
    </rPh>
    <rPh sb="9" eb="11">
      <t>ショクドウ</t>
    </rPh>
    <rPh sb="11" eb="13">
      <t>スイシン</t>
    </rPh>
    <rPh sb="13" eb="15">
      <t>ジギョウ</t>
    </rPh>
    <rPh sb="16" eb="18">
      <t>ショヨウ</t>
    </rPh>
    <rPh sb="18" eb="19">
      <t>ガク</t>
    </rPh>
    <rPh sb="19" eb="22">
      <t>ウチワケショ</t>
    </rPh>
    <phoneticPr fontId="3"/>
  </si>
  <si>
    <t>事業者名</t>
    <rPh sb="0" eb="3">
      <t>ジギョウシャ</t>
    </rPh>
    <rPh sb="3" eb="4">
      <t>メイ</t>
    </rPh>
    <phoneticPr fontId="2"/>
  </si>
  <si>
    <t>事業区分</t>
    <rPh sb="0" eb="2">
      <t>ジギョウ</t>
    </rPh>
    <rPh sb="2" eb="3">
      <t>ク</t>
    </rPh>
    <phoneticPr fontId="2"/>
  </si>
  <si>
    <t>箇所数</t>
    <rPh sb="0" eb="2">
      <t>カショ</t>
    </rPh>
    <rPh sb="2" eb="3">
      <t>スウ</t>
    </rPh>
    <phoneticPr fontId="2"/>
  </si>
  <si>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</si>
  <si>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</si>
  <si>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</si>
  <si>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補助基準額</t>
    <rPh sb="0" eb="2">
      <t>ホジョ</t>
    </rPh>
    <rPh sb="2" eb="4">
      <t>キジュン</t>
    </rPh>
    <rPh sb="4" eb="5">
      <t>ガク</t>
    </rPh>
    <phoneticPr fontId="2"/>
  </si>
  <si>
    <t>市補助額</t>
    <rPh sb="1" eb="3">
      <t>ホジョ</t>
    </rPh>
    <rPh sb="3" eb="4">
      <t>ガク</t>
    </rPh>
    <phoneticPr fontId="2"/>
  </si>
  <si>
    <t>①</t>
    <phoneticPr fontId="2"/>
  </si>
  <si>
    <t>②</t>
    <phoneticPr fontId="2"/>
  </si>
  <si>
    <t>③</t>
    <phoneticPr fontId="2"/>
  </si>
  <si>
    <t>④</t>
    <phoneticPr fontId="2"/>
  </si>
  <si>
    <t>⑤</t>
    <phoneticPr fontId="2"/>
  </si>
  <si>
    <t>⑥</t>
    <phoneticPr fontId="2"/>
  </si>
  <si>
    <t>１　会食事業の開催</t>
    <rPh sb="2" eb="4">
      <t>カイショク</t>
    </rPh>
    <rPh sb="4" eb="6">
      <t>ジギョウ</t>
    </rPh>
    <rPh sb="7" eb="9">
      <t>カイサイ</t>
    </rPh>
    <phoneticPr fontId="2"/>
  </si>
  <si>
    <t>２　高齢者の心身の健康増進又は安全安心な日常生活に資する講座等の開催（加算分）</t>
    <rPh sb="2" eb="5">
      <t>コウレイシャ</t>
    </rPh>
    <rPh sb="6" eb="8">
      <t>シンシン</t>
    </rPh>
    <rPh sb="9" eb="11">
      <t>ケンコウ</t>
    </rPh>
    <rPh sb="11" eb="13">
      <t>ゾウシン</t>
    </rPh>
    <rPh sb="13" eb="14">
      <t>マタ</t>
    </rPh>
    <rPh sb="15" eb="17">
      <t>アンゼン</t>
    </rPh>
    <rPh sb="17" eb="19">
      <t>アンシン</t>
    </rPh>
    <rPh sb="20" eb="22">
      <t>ニチジョウ</t>
    </rPh>
    <rPh sb="22" eb="24">
      <t>セイカツ</t>
    </rPh>
    <rPh sb="25" eb="26">
      <t>シ</t>
    </rPh>
    <rPh sb="28" eb="30">
      <t>コウザ</t>
    </rPh>
    <rPh sb="30" eb="31">
      <t>トウ</t>
    </rPh>
    <rPh sb="32" eb="34">
      <t>カイサイ</t>
    </rPh>
    <rPh sb="35" eb="37">
      <t>カサン</t>
    </rPh>
    <rPh sb="37" eb="38">
      <t>ブン</t>
    </rPh>
    <phoneticPr fontId="2"/>
  </si>
  <si>
    <t>３　多世代交流機会の確保その他の孤独感の解消又は生きがいの増進に資する取組（加算分）</t>
    <rPh sb="14" eb="15">
      <t>タ</t>
    </rPh>
    <rPh sb="22" eb="23">
      <t>マタ</t>
    </rPh>
    <phoneticPr fontId="2"/>
  </si>
  <si>
    <t>合計</t>
    <rPh sb="0" eb="2">
      <t>ゴウケイ</t>
    </rPh>
    <phoneticPr fontId="2"/>
  </si>
  <si>
    <t>注</t>
    <rPh sb="0" eb="1">
      <t>チュウ</t>
    </rPh>
    <phoneticPr fontId="3"/>
  </si>
  <si>
    <t>③欄の総収入予定額に係る欄には実施回ごとの収入額と実施回によらない収入額とを合算した上で、計上すること。</t>
    <rPh sb="1" eb="2">
      <t>ラン</t>
    </rPh>
    <rPh sb="3" eb="4">
      <t>ソウ</t>
    </rPh>
    <rPh sb="4" eb="6">
      <t>シュウニュウ</t>
    </rPh>
    <rPh sb="6" eb="8">
      <t>ヨテイ</t>
    </rPh>
    <rPh sb="8" eb="9">
      <t>ガク</t>
    </rPh>
    <rPh sb="10" eb="11">
      <t>カカ</t>
    </rPh>
    <rPh sb="12" eb="13">
      <t>ラン</t>
    </rPh>
    <rPh sb="15" eb="17">
      <t>ジッシ</t>
    </rPh>
    <rPh sb="17" eb="18">
      <t>カイ</t>
    </rPh>
    <rPh sb="21" eb="23">
      <t>シュウニュウ</t>
    </rPh>
    <rPh sb="23" eb="24">
      <t>ガク</t>
    </rPh>
    <rPh sb="25" eb="27">
      <t>ジッシ</t>
    </rPh>
    <rPh sb="27" eb="28">
      <t>カイ</t>
    </rPh>
    <rPh sb="33" eb="35">
      <t>シュウニュウ</t>
    </rPh>
    <rPh sb="35" eb="36">
      <t>ガク</t>
    </rPh>
    <rPh sb="38" eb="40">
      <t>ガッサン</t>
    </rPh>
    <rPh sb="42" eb="43">
      <t>ウエ</t>
    </rPh>
    <rPh sb="45" eb="47">
      <t>ケイジョウ</t>
    </rPh>
    <phoneticPr fontId="2"/>
  </si>
  <si>
    <t>№</t>
    <phoneticPr fontId="3"/>
  </si>
  <si>
    <t>長寿ふれあい食堂　名称</t>
    <rPh sb="0" eb="2">
      <t>チョウジュ</t>
    </rPh>
    <rPh sb="6" eb="8">
      <t>ショクドウ</t>
    </rPh>
    <rPh sb="9" eb="11">
      <t>メイショウ</t>
    </rPh>
    <phoneticPr fontId="3"/>
  </si>
  <si>
    <t>年間利用予定（延べ人数）</t>
    <phoneticPr fontId="2"/>
  </si>
  <si>
    <t>年間実施予定回数</t>
    <phoneticPr fontId="2"/>
  </si>
  <si>
    <t>実施内容</t>
    <rPh sb="0" eb="2">
      <t>ジッシ</t>
    </rPh>
    <rPh sb="2" eb="4">
      <t>ナイヨウ</t>
    </rPh>
    <phoneticPr fontId="3"/>
  </si>
  <si>
    <t>実支出予定額
（＝F-G）</t>
    <rPh sb="0" eb="1">
      <t>ジツ</t>
    </rPh>
    <rPh sb="1" eb="3">
      <t>シシュツ</t>
    </rPh>
    <rPh sb="3" eb="5">
      <t>ヨテイ</t>
    </rPh>
    <rPh sb="5" eb="6">
      <t>ガク</t>
    </rPh>
    <phoneticPr fontId="2"/>
  </si>
  <si>
    <t>長寿ふれあい食堂
実施回数</t>
    <rPh sb="6" eb="8">
      <t>ショクドウ</t>
    </rPh>
    <rPh sb="9" eb="11">
      <t>ジッシ</t>
    </rPh>
    <rPh sb="11" eb="12">
      <t>カイ</t>
    </rPh>
    <phoneticPr fontId="2"/>
  </si>
  <si>
    <t>補助基準額
※年間240千円を上限</t>
    <rPh sb="0" eb="2">
      <t>ホジョ</t>
    </rPh>
    <rPh sb="2" eb="4">
      <t>キジュン</t>
    </rPh>
    <rPh sb="4" eb="5">
      <t>ガク</t>
    </rPh>
    <phoneticPr fontId="2"/>
  </si>
  <si>
    <t>市補助額
(HとJを比較して少ない方の額)</t>
  </si>
  <si>
    <t>需用費</t>
    <rPh sb="0" eb="3">
      <t>ジュヨウヒ</t>
    </rPh>
    <phoneticPr fontId="2"/>
  </si>
  <si>
    <t>使用料及び
賃借料</t>
    <rPh sb="0" eb="3">
      <t>シヨウリョウ</t>
    </rPh>
    <rPh sb="3" eb="4">
      <t>キュウ</t>
    </rPh>
    <rPh sb="6" eb="9">
      <t>チンシャクリョウ</t>
    </rPh>
    <phoneticPr fontId="2"/>
  </si>
  <si>
    <t>役務費等</t>
    <phoneticPr fontId="2"/>
  </si>
  <si>
    <t>A</t>
    <phoneticPr fontId="2"/>
  </si>
  <si>
    <t>B</t>
    <phoneticPr fontId="2"/>
  </si>
  <si>
    <t>B'</t>
    <phoneticPr fontId="2"/>
  </si>
  <si>
    <t>C</t>
    <phoneticPr fontId="2"/>
  </si>
  <si>
    <t>D</t>
    <phoneticPr fontId="2"/>
  </si>
  <si>
    <t>E</t>
    <phoneticPr fontId="2"/>
  </si>
  <si>
    <t>F</t>
    <phoneticPr fontId="2"/>
  </si>
  <si>
    <t>G</t>
    <phoneticPr fontId="2"/>
  </si>
  <si>
    <t>H</t>
    <phoneticPr fontId="3"/>
  </si>
  <si>
    <t>I</t>
    <phoneticPr fontId="2"/>
  </si>
  <si>
    <t>J</t>
    <phoneticPr fontId="2"/>
  </si>
  <si>
    <t>K</t>
    <phoneticPr fontId="2"/>
  </si>
  <si>
    <t>計</t>
    <rPh sb="0" eb="1">
      <t>ケイ</t>
    </rPh>
    <phoneticPr fontId="2"/>
  </si>
  <si>
    <t>長寿ふれあい食堂　名称</t>
    <rPh sb="0" eb="2">
      <t>チョウジュ</t>
    </rPh>
    <rPh sb="6" eb="8">
      <t>ショクドウ</t>
    </rPh>
    <rPh sb="9" eb="11">
      <t>メイショウ</t>
    </rPh>
    <phoneticPr fontId="2"/>
  </si>
  <si>
    <t>年間利用予定（延べ人数）</t>
    <rPh sb="0" eb="2">
      <t>ネンカン</t>
    </rPh>
    <rPh sb="2" eb="4">
      <t>リヨウ</t>
    </rPh>
    <rPh sb="4" eb="6">
      <t>ヨテイ</t>
    </rPh>
    <rPh sb="7" eb="8">
      <t>ノ</t>
    </rPh>
    <rPh sb="9" eb="11">
      <t>ニンズウ</t>
    </rPh>
    <phoneticPr fontId="3"/>
  </si>
  <si>
    <t>年間実施予定回数</t>
    <rPh sb="2" eb="4">
      <t>ジッシ</t>
    </rPh>
    <rPh sb="6" eb="8">
      <t>カイスウ</t>
    </rPh>
    <phoneticPr fontId="2"/>
  </si>
  <si>
    <t>実施内容の詳細・補足等</t>
    <rPh sb="0" eb="2">
      <t>ジッシ</t>
    </rPh>
    <rPh sb="2" eb="4">
      <t>ナイヨウ</t>
    </rPh>
    <rPh sb="5" eb="7">
      <t>ショウサイ</t>
    </rPh>
    <rPh sb="8" eb="10">
      <t>ホソク</t>
    </rPh>
    <rPh sb="10" eb="11">
      <t>トウ</t>
    </rPh>
    <phoneticPr fontId="3"/>
  </si>
  <si>
    <t>実支出予定額
（＝S-T）</t>
    <rPh sb="0" eb="1">
      <t>ジツ</t>
    </rPh>
    <rPh sb="3" eb="5">
      <t>ヨテイ</t>
    </rPh>
    <rPh sb="5" eb="6">
      <t>ガク</t>
    </rPh>
    <phoneticPr fontId="3"/>
  </si>
  <si>
    <t>補助基準額
※年間100千円を上限</t>
    <rPh sb="0" eb="2">
      <t>ホジョ</t>
    </rPh>
    <rPh sb="2" eb="4">
      <t>キジュン</t>
    </rPh>
    <rPh sb="4" eb="5">
      <t>ガク</t>
    </rPh>
    <phoneticPr fontId="3"/>
  </si>
  <si>
    <t>市補助額
(UとVを比較して少ない方の額)</t>
    <rPh sb="1" eb="3">
      <t>ホジョ</t>
    </rPh>
    <rPh sb="3" eb="4">
      <t>ガク</t>
    </rPh>
    <phoneticPr fontId="3"/>
  </si>
  <si>
    <t>L</t>
    <phoneticPr fontId="3"/>
  </si>
  <si>
    <t>M</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</si>
  <si>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</si>
  <si>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</si>
  <si>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</si>
  <si>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</si>
  <si>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</si>
  <si>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</si>
  <si>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</si>
  <si>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</si>
  <si>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</si>
  <si>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</si>
  <si>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長寿ふれあい食堂名称</t>
    <rPh sb="0" eb="2">
      <t>チョウジュ</t>
    </rPh>
    <rPh sb="6" eb="8">
      <t>ショクドウ</t>
    </rPh>
    <rPh sb="8" eb="10">
      <t>メイショウ</t>
    </rPh>
    <phoneticPr fontId="2"/>
  </si>
  <si>
    <t>実支出予定額
（＝AE-AF）</t>
    <rPh sb="0" eb="1">
      <t>ジツ</t>
    </rPh>
    <rPh sb="3" eb="5">
      <t>ヨテイ</t>
    </rPh>
    <rPh sb="5" eb="6">
      <t>ガク</t>
    </rPh>
    <phoneticPr fontId="3"/>
  </si>
  <si>
    <t>補助基準額
※年間220千円を上限</t>
    <rPh sb="0" eb="2">
      <t>ホジョ</t>
    </rPh>
    <rPh sb="2" eb="4">
      <t>キジュン</t>
    </rPh>
    <rPh sb="4" eb="5">
      <t>ガク</t>
    </rPh>
    <phoneticPr fontId="3"/>
  </si>
  <si>
    <t>市補助額
(AGとAHを比較して少ない方の額)</t>
    <rPh sb="1" eb="3">
      <t>ホジョ</t>
    </rPh>
    <rPh sb="3" eb="4">
      <t>ガク</t>
    </rPh>
    <phoneticPr fontId="3"/>
  </si>
  <si>
    <t>X</t>
    <phoneticPr fontId="3"/>
  </si>
  <si>
    <t>ｙ</t>
    <phoneticPr fontId="2"/>
  </si>
  <si>
    <t>ｚ</t>
    <phoneticPr fontId="3"/>
  </si>
  <si>
    <t>AA</t>
    <phoneticPr fontId="3"/>
  </si>
  <si>
    <t>AB</t>
    <phoneticPr fontId="2"/>
  </si>
  <si>
    <t>AC</t>
    <phoneticPr fontId="2"/>
  </si>
  <si>
    <t>AD</t>
    <phoneticPr fontId="2"/>
  </si>
  <si>
    <t>AE</t>
    <phoneticPr fontId="2"/>
  </si>
  <si>
    <t>AF</t>
    <phoneticPr fontId="2"/>
  </si>
  <si>
    <t>AG</t>
    <phoneticPr fontId="3"/>
  </si>
  <si>
    <t>AH</t>
    <phoneticPr fontId="3"/>
  </si>
  <si>
    <t>AI</t>
    <phoneticPr fontId="3"/>
  </si>
  <si>
    <t>・A欄には、長寿ふれあい食堂を利用する予定の高齢者の延べ人数を記入すること。
・B欄には、長寿ふれあい食堂を実施する予定回数を記入すること。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t>
    <rPh sb="22" eb="25">
      <t>コウレイシャ</t>
    </rPh>
    <rPh sb="74" eb="75">
      <t>ラン</t>
    </rPh>
    <rPh sb="78" eb="80">
      <t>カイショク</t>
    </rPh>
    <rPh sb="82" eb="84">
      <t>ショクジ</t>
    </rPh>
    <rPh sb="84" eb="85">
      <t>トウ</t>
    </rPh>
    <rPh sb="90" eb="92">
      <t>カイショク</t>
    </rPh>
    <rPh sb="92" eb="94">
      <t>カイジョウ</t>
    </rPh>
    <rPh sb="95" eb="97">
      <t>チョウリ</t>
    </rPh>
    <rPh sb="99" eb="101">
      <t>バアイ</t>
    </rPh>
    <rPh sb="102" eb="104">
      <t>チョウリ</t>
    </rPh>
    <rPh sb="106" eb="107">
      <t>ヒト</t>
    </rPh>
    <rPh sb="113" eb="115">
      <t>サンカ</t>
    </rPh>
    <rPh sb="117" eb="120">
      <t>コウレイシャ</t>
    </rPh>
    <rPh sb="121" eb="122">
      <t>トウ</t>
    </rPh>
    <rPh sb="124" eb="126">
      <t>ベントウ</t>
    </rPh>
    <rPh sb="126" eb="127">
      <t>トウ</t>
    </rPh>
    <rPh sb="128" eb="130">
      <t>コウニュウ</t>
    </rPh>
    <rPh sb="132" eb="134">
      <t>バアイ</t>
    </rPh>
    <rPh sb="137" eb="138">
      <t>ムネ</t>
    </rPh>
    <rPh sb="139" eb="141">
      <t>キニュウ</t>
    </rPh>
    <rPh sb="151" eb="152">
      <t>ラン</t>
    </rPh>
    <rPh sb="155" eb="157">
      <t>ホジョ</t>
    </rPh>
    <rPh sb="157" eb="159">
      <t>タイショウ</t>
    </rPh>
    <rPh sb="159" eb="161">
      <t>ハンイ</t>
    </rPh>
    <rPh sb="162" eb="163">
      <t>カカ</t>
    </rPh>
    <rPh sb="164" eb="166">
      <t>キンガク</t>
    </rPh>
    <rPh sb="167" eb="169">
      <t>キニュウ</t>
    </rPh>
    <rPh sb="175" eb="177">
      <t>コウモク</t>
    </rPh>
    <rPh sb="180" eb="182">
      <t>タイショウ</t>
    </rPh>
    <rPh sb="182" eb="184">
      <t>ケイヒ</t>
    </rPh>
    <rPh sb="185" eb="187">
      <t>ベッピョウ</t>
    </rPh>
    <rPh sb="259" eb="261">
      <t>ジュコウ</t>
    </rPh>
    <rPh sb="261" eb="262">
      <t>トウ</t>
    </rPh>
    <rPh sb="267" eb="270">
      <t>コウレイシャ</t>
    </rPh>
    <rPh sb="337" eb="338">
      <t>ラン</t>
    </rPh>
    <rPh sb="341" eb="343">
      <t>ジッシ</t>
    </rPh>
    <rPh sb="349" eb="351">
      <t>キニュウ</t>
    </rPh>
    <rPh sb="359" eb="360">
      <t>ラン</t>
    </rPh>
    <rPh sb="364" eb="365">
      <t>ラン</t>
    </rPh>
    <rPh sb="366" eb="368">
      <t>ショウサイ</t>
    </rPh>
    <rPh sb="369" eb="371">
      <t>キニュウ</t>
    </rPh>
    <rPh sb="455" eb="456">
      <t>ラン</t>
    </rPh>
    <rPh sb="458" eb="459">
      <t>ラン</t>
    </rPh>
    <rPh sb="460" eb="462">
      <t>ヒカク</t>
    </rPh>
    <rPh sb="465" eb="466">
      <t>スク</t>
    </rPh>
    <rPh sb="468" eb="469">
      <t>ホウ</t>
    </rPh>
    <rPh sb="470" eb="471">
      <t>ガク</t>
    </rPh>
    <rPh sb="472" eb="474">
      <t>キニュウ</t>
    </rPh>
    <rPh sb="520" eb="522">
      <t>サンカ</t>
    </rPh>
    <rPh sb="544" eb="545">
      <t>ラン</t>
    </rPh>
    <rPh sb="580" eb="581">
      <t>クミ</t>
    </rPh>
    <rPh sb="688" eb="689">
      <t>ラン</t>
    </rPh>
    <rPh sb="692" eb="694">
      <t>ショクドウ</t>
    </rPh>
    <rPh sb="697" eb="702">
      <t>ホジョキジュンガク</t>
    </rPh>
    <rPh sb="703" eb="705">
      <t>キニュウ</t>
    </rPh>
    <rPh sb="714" eb="715">
      <t>ラン</t>
    </rPh>
    <rPh sb="720" eb="721">
      <t>ラン</t>
    </rPh>
    <rPh sb="724" eb="725">
      <t>ラン</t>
    </rPh>
    <rPh sb="737" eb="739">
      <t>キニュウ</t>
    </rPh>
    <phoneticPr fontId="3"/>
  </si>
  <si>
    <t>別表</t>
    <rPh sb="0" eb="2">
      <t>ベッピョウ</t>
    </rPh>
    <phoneticPr fontId="2"/>
  </si>
  <si>
    <t>項目</t>
    <rPh sb="0" eb="2">
      <t>コウモク</t>
    </rPh>
    <phoneticPr fontId="2"/>
  </si>
  <si>
    <t>対象経費</t>
    <rPh sb="0" eb="2">
      <t>タイショウ</t>
    </rPh>
    <rPh sb="2" eb="4">
      <t>ケイヒ</t>
    </rPh>
    <phoneticPr fontId="2"/>
  </si>
  <si>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</si>
  <si>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使用料及び賃借料</t>
    <rPh sb="0" eb="3">
      <t>シヨウリョウ</t>
    </rPh>
    <rPh sb="3" eb="4">
      <t>オヨ</t>
    </rPh>
    <rPh sb="5" eb="8">
      <t>チンシャクリョウ</t>
    </rPh>
    <phoneticPr fontId="2"/>
  </si>
  <si>
    <t>会場の賃料、車両の賃借料
※自宅や店舗等が実施場所の場合等、長寿ふれあい食堂の取組分としての金額が明確でない場合、開所時間分で按分する等の方法で算出すること。</t>
  </si>
  <si>
    <t>役務費等</t>
    <rPh sb="0" eb="3">
      <t>エキムヒ</t>
    </rPh>
    <rPh sb="3" eb="4">
      <t>トウ</t>
    </rPh>
    <phoneticPr fontId="2"/>
  </si>
  <si>
    <t>通信費、郵便代、保険料、食材の運搬に係る交通費（スタッフの出勤のための交通費は含まない。）
※自宅や店舗等が実施場所の場合等、長寿ふれあい食堂の取組分としての金額が明確でない場合、開所時間分で按分する等の方法で算出すること。</t>
  </si>
  <si>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2"/>
  </si>
  <si>
    <t>府中市長寿ふれあい食堂推進事業　事業計画書</t>
    <rPh sb="0" eb="3">
      <t>フ</t>
    </rPh>
    <rPh sb="3" eb="5">
      <t>チョウジュ</t>
    </rPh>
    <rPh sb="9" eb="11">
      <t>ショクドウ</t>
    </rPh>
    <rPh sb="11" eb="13">
      <t>スイシン</t>
    </rPh>
    <rPh sb="13" eb="15">
      <t>ジギョウ</t>
    </rPh>
    <rPh sb="16" eb="18">
      <t>ジギョウ</t>
    </rPh>
    <rPh sb="18" eb="21">
      <t>ケイカクショ</t>
    </rPh>
    <phoneticPr fontId="3"/>
  </si>
  <si>
    <t>○</t>
    <phoneticPr fontId="3"/>
  </si>
  <si>
    <t>事業概要</t>
  </si>
  <si>
    <t>区市町村名</t>
    <rPh sb="0" eb="4">
      <t>クシチョウソン</t>
    </rPh>
    <rPh sb="4" eb="5">
      <t>メイ</t>
    </rPh>
    <phoneticPr fontId="3"/>
  </si>
  <si>
    <t>府中市</t>
    <rPh sb="0" eb="3">
      <t>フ</t>
    </rPh>
    <phoneticPr fontId="2"/>
  </si>
  <si>
    <t>事業実施方法</t>
    <rPh sb="0" eb="2">
      <t>ジギョウ</t>
    </rPh>
    <rPh sb="2" eb="4">
      <t>ジッシ</t>
    </rPh>
    <rPh sb="4" eb="6">
      <t>ホウホウ</t>
    </rPh>
    <phoneticPr fontId="2"/>
  </si>
  <si>
    <t>補助</t>
  </si>
  <si>
    <t>長寿ふれあい
食堂概要</t>
    <rPh sb="7" eb="9">
      <t>ショクドウ</t>
    </rPh>
    <rPh sb="9" eb="11">
      <t>ガイヨウ</t>
    </rPh>
    <phoneticPr fontId="3"/>
  </si>
  <si>
    <t>食堂名</t>
    <rPh sb="0" eb="2">
      <t>ショクドウ</t>
    </rPh>
    <rPh sb="2" eb="3">
      <t>メイ</t>
    </rPh>
    <phoneticPr fontId="3"/>
  </si>
  <si>
    <t>届出</t>
    <rPh sb="0" eb="2">
      <t>トドケデ</t>
    </rPh>
    <phoneticPr fontId="3"/>
  </si>
  <si>
    <t>区市町村</t>
    <rPh sb="0" eb="4">
      <t>クシチョウソン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</si>
  <si>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</si>
  <si>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</si>
  <si>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</si>
  <si>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</si>
  <si>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</si>
  <si>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個人</t>
    <rPh sb="0" eb="2">
      <t>コジン</t>
    </rPh>
    <phoneticPr fontId="3"/>
  </si>
  <si>
    <t>主な活動場所</t>
    <rPh sb="0" eb="1">
      <t>オモ</t>
    </rPh>
    <rPh sb="2" eb="4">
      <t>カツドウ</t>
    </rPh>
    <rPh sb="4" eb="6">
      <t>バショ</t>
    </rPh>
    <phoneticPr fontId="2"/>
  </si>
  <si>
    <t>許可</t>
    <rPh sb="0" eb="2">
      <t>キョカ</t>
    </rPh>
    <phoneticPr fontId="3"/>
  </si>
  <si>
    <t>NPO</t>
    <phoneticPr fontId="3"/>
  </si>
  <si>
    <t>加入保険内容
※１</t>
    <rPh sb="0" eb="2">
      <t>カニュウ</t>
    </rPh>
    <rPh sb="2" eb="4">
      <t>ホケン</t>
    </rPh>
    <rPh sb="4" eb="6">
      <t>ナイヨウ</t>
    </rPh>
    <phoneticPr fontId="3"/>
  </si>
  <si>
    <t>保険者</t>
    <rPh sb="0" eb="3">
      <t>ホケンシャ</t>
    </rPh>
    <phoneticPr fontId="3"/>
  </si>
  <si>
    <t>その他</t>
    <rPh sb="2" eb="3">
      <t>タ</t>
    </rPh>
    <phoneticPr fontId="3"/>
  </si>
  <si>
    <t>株式会社</t>
    <rPh sb="0" eb="4">
      <t>カブシキガイシャ</t>
    </rPh>
    <phoneticPr fontId="3"/>
  </si>
  <si>
    <t>保険名称/内容</t>
    <rPh sb="0" eb="2">
      <t>ホケン</t>
    </rPh>
    <rPh sb="2" eb="4">
      <t>メイショウ</t>
    </rPh>
    <rPh sb="5" eb="7">
      <t>ナイヨウ</t>
    </rPh>
    <phoneticPr fontId="3"/>
  </si>
  <si>
    <t>社会福祉法人</t>
    <rPh sb="0" eb="2">
      <t>シャカイ</t>
    </rPh>
    <rPh sb="2" eb="4">
      <t>フクシ</t>
    </rPh>
    <rPh sb="4" eb="6">
      <t>ホウジン</t>
    </rPh>
    <phoneticPr fontId="3"/>
  </si>
  <si>
    <t>保健所に対する手続の内容
※１</t>
    <rPh sb="0" eb="3">
      <t>ホケンジョ</t>
    </rPh>
    <rPh sb="4" eb="5">
      <t>タイ</t>
    </rPh>
    <rPh sb="7" eb="9">
      <t>テツヅ</t>
    </rPh>
    <rPh sb="10" eb="12">
      <t>ナイヨウ</t>
    </rPh>
    <phoneticPr fontId="3"/>
  </si>
  <si>
    <t>所管保健所名</t>
    <rPh sb="0" eb="2">
      <t>ショカン</t>
    </rPh>
    <rPh sb="2" eb="5">
      <t>ホケンジョ</t>
    </rPh>
    <rPh sb="5" eb="6">
      <t>メイ</t>
    </rPh>
    <phoneticPr fontId="3"/>
  </si>
  <si>
    <t>手続の種別</t>
    <rPh sb="0" eb="2">
      <t>テツヅ</t>
    </rPh>
    <rPh sb="3" eb="5">
      <t>シュベツ</t>
    </rPh>
    <phoneticPr fontId="3"/>
  </si>
  <si>
    <t>一般社団法人</t>
    <rPh sb="0" eb="2">
      <t>イッパン</t>
    </rPh>
    <rPh sb="2" eb="4">
      <t>シャダン</t>
    </rPh>
    <rPh sb="4" eb="6">
      <t>ホウジン</t>
    </rPh>
    <phoneticPr fontId="3"/>
  </si>
  <si>
    <t>手続内容</t>
    <rPh sb="0" eb="2">
      <t>テツヅキ</t>
    </rPh>
    <rPh sb="2" eb="4">
      <t>ナイヨウ</t>
    </rPh>
    <phoneticPr fontId="3"/>
  </si>
  <si>
    <t>※１</t>
    <phoneticPr fontId="3"/>
  </si>
  <si>
    <t>事業予定</t>
    <rPh sb="2" eb="4">
      <t>ヨテイ</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</si>
  <si>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</si>
  <si>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</si>
  <si>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</si>
  <si>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</si>
  <si>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年間実施予定回数 ※2</t>
    <rPh sb="0" eb="2">
      <t>ネンカン</t>
    </rPh>
    <rPh sb="2" eb="4">
      <t>ジッシ</t>
    </rPh>
    <rPh sb="4" eb="6">
      <t>ヨテイ</t>
    </rPh>
    <rPh sb="6" eb="8">
      <t>カイスウ</t>
    </rPh>
    <phoneticPr fontId="3"/>
  </si>
  <si>
    <t>回</t>
    <rPh sb="0" eb="1">
      <t>カイ</t>
    </rPh>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</si>
  <si>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</si>
  <si>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人</t>
    <rPh sb="0" eb="1">
      <t>ニン</t>
    </rPh>
    <phoneticPr fontId="3"/>
  </si>
  <si>
    <t>内訳</t>
    <rPh sb="0" eb="2">
      <t>ウチワケ</t>
    </rPh>
    <phoneticPr fontId="3"/>
  </si>
  <si>
    <t>65歳から74歳までの高齢者</t>
    <rPh sb="2" eb="3">
      <t>サイ</t>
    </rPh>
    <rPh sb="7" eb="8">
      <t>サイ</t>
    </rPh>
    <rPh sb="11" eb="14">
      <t>コウレイシャ</t>
    </rPh>
    <phoneticPr fontId="3"/>
  </si>
  <si>
    <t>昭和</t>
    <rPh sb="0" eb="2">
      <t>ショウワ</t>
    </rPh>
    <phoneticPr fontId="3"/>
  </si>
  <si>
    <t>75歳以上の高齢者</t>
    <rPh sb="2" eb="5">
      <t>サイイジョウ</t>
    </rPh>
    <rPh sb="6" eb="9">
      <t>コウレイシャ</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</si>
  <si>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</si>
  <si>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</si>
  <si>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</si>
  <si>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※２</t>
    <phoneticPr fontId="3"/>
  </si>
  <si>
    <t>　原則として、月に１回以上、定期的に長寿ふれあい食堂を実施すること。</t>
    <rPh sb="1" eb="3">
      <t>ゲンソク</t>
    </rPh>
    <rPh sb="7" eb="8">
      <t>ツキ</t>
    </rPh>
    <rPh sb="10" eb="13">
      <t>カイイジョウ</t>
    </rPh>
    <rPh sb="14" eb="17">
      <t>テイキテキ</t>
    </rPh>
    <rPh sb="24" eb="26">
      <t>ショクドウ</t>
    </rPh>
    <rPh sb="27" eb="29">
      <t>ジッシ</t>
    </rPh>
    <phoneticPr fontId="3"/>
  </si>
  <si>
    <t>※３</t>
    <phoneticPr fontId="3"/>
  </si>
  <si>
    <t>　１回当たり１０人以上の参加者が食事をとりながら交流することができるスペースを確保すること。</t>
    <rPh sb="2" eb="3">
      <t>カイ</t>
    </rPh>
    <rPh sb="3" eb="4">
      <t>ア</t>
    </rPh>
    <rPh sb="8" eb="9">
      <t>ニン</t>
    </rPh>
    <phoneticPr fontId="3"/>
  </si>
  <si>
    <t>参加の有無
（○をつける）</t>
    <rPh sb="0" eb="2">
      <t>サンカ</t>
    </rPh>
    <rPh sb="3" eb="5">
      <t>ウム</t>
    </rPh>
    <phoneticPr fontId="3"/>
  </si>
  <si>
    <t>有　・　無</t>
    <rPh sb="0" eb="1">
      <t>ア</t>
    </rPh>
    <rPh sb="4" eb="5">
      <t>ナ</t>
    </rPh>
    <phoneticPr fontId="2"/>
  </si>
  <si>
    <t>意識啓発等実施予定</t>
    <rPh sb="0" eb="2">
      <t>イシキ</t>
    </rPh>
    <rPh sb="2" eb="4">
      <t>ケイハツ</t>
    </rPh>
    <rPh sb="4" eb="5">
      <t>トウ</t>
    </rPh>
    <rPh sb="5" eb="7">
      <t>ジッシ</t>
    </rPh>
    <rPh sb="7" eb="9">
      <t>ヨテイ</t>
    </rPh>
    <phoneticPr fontId="3"/>
  </si>
  <si>
    <t>実施の時期</t>
    <rPh sb="0" eb="2">
      <t>ジッシ</t>
    </rPh>
    <rPh sb="3" eb="5">
      <t>ジキ</t>
    </rPh>
    <phoneticPr fontId="3"/>
  </si>
  <si>
    <t>　年　　月　　日</t>
    <rPh sb="1" eb="2">
      <t>ネン</t>
    </rPh>
    <rPh sb="4" eb="5">
      <t>ガツ</t>
    </rPh>
    <rPh sb="7" eb="8">
      <t>ニチ</t>
    </rPh>
    <phoneticPr fontId="2"/>
  </si>
  <si>
    <t>周知予定の有無
（○をつける）</t>
    <rPh sb="0" eb="2">
      <t>シュウチ</t>
    </rPh>
    <rPh sb="2" eb="4">
      <t>ヨテイ</t>
    </rPh>
    <rPh sb="5" eb="7">
      <t>ウム</t>
    </rPh>
    <phoneticPr fontId="3"/>
  </si>
  <si>
    <t>（有の場合）周知予定の相談窓口
（長寿ふれあい食堂からのつなぎ・連携先）　
※複数ある場合は、箇条書きで記載</t>
    <rPh sb="1" eb="2">
      <t>ア</t>
    </rPh>
    <rPh sb="3" eb="5">
      <t>バアイ</t>
    </rPh>
    <rPh sb="6" eb="8">
      <t>シュウチ</t>
    </rPh>
    <rPh sb="8" eb="10">
      <t>ヨテイ</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</si>
  <si>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有　　　　・　　　　無</t>
    <phoneticPr fontId="2"/>
  </si>
  <si>
    <t>別記様式第５号（第９条関係）</t>
    <rPh sb="8" eb="9">
      <t>ダイ</t>
    </rPh>
    <rPh sb="10" eb="11">
      <t>ジョウ</t>
    </rPh>
    <rPh sb="11" eb="13">
      <t>カンケイ</t>
    </rPh>
    <phoneticPr fontId="3"/>
  </si>
  <si>
    <t>府中市長寿ふれあい食堂推進事業補助金変更承認申請書</t>
    <rPh sb="15" eb="18">
      <t>ホジョキン</t>
    </rPh>
    <rPh sb="18" eb="20">
      <t>ヘンコウ</t>
    </rPh>
    <rPh sb="20" eb="22">
      <t>ショウニン</t>
    </rPh>
    <rPh sb="22" eb="25">
      <t>シンセイショ</t>
    </rPh>
    <phoneticPr fontId="3"/>
  </si>
  <si>
    <t>　府中市長寿ふれあい食堂推進事業補助金について、府中市長寿ふれあい食堂推進事業補助金交付要綱第９条第１項の規定により、関係書類を添えて変更を申請します。</t>
    <rPh sb="16" eb="19">
      <t>ホジョキン</t>
    </rPh>
    <rPh sb="49" eb="50">
      <t>ダイ</t>
    </rPh>
    <rPh sb="51" eb="52">
      <t>コウ</t>
    </rPh>
    <rPh sb="59" eb="61">
      <t>カンケイ</t>
    </rPh>
    <rPh sb="61" eb="63">
      <t>ショルイ</t>
    </rPh>
    <rPh sb="64" eb="65">
      <t>ソ</t>
    </rPh>
    <rPh sb="67" eb="69">
      <t>ヘンコウ</t>
    </rPh>
    <rPh sb="70" eb="72">
      <t>シンセイ</t>
    </rPh>
    <phoneticPr fontId="3"/>
  </si>
  <si>
    <t>１　変更交付申請額</t>
    <rPh sb="2" eb="4">
      <t>ヘンコウ</t>
    </rPh>
    <rPh sb="4" eb="6">
      <t>コウフ</t>
    </rPh>
    <rPh sb="6" eb="9">
      <t>シンセイガク</t>
    </rPh>
    <phoneticPr fontId="3"/>
  </si>
  <si>
    <t>　　既交付決定額</t>
    <rPh sb="2" eb="3">
      <t>キ</t>
    </rPh>
    <rPh sb="3" eb="5">
      <t>コウフ</t>
    </rPh>
    <rPh sb="5" eb="7">
      <t>ケッテイ</t>
    </rPh>
    <rPh sb="7" eb="8">
      <t>ガク</t>
    </rPh>
    <phoneticPr fontId="3"/>
  </si>
  <si>
    <t>　　　　　</t>
    <phoneticPr fontId="3"/>
  </si>
  <si>
    <t>　　追加（減額）交付申請額</t>
    <rPh sb="2" eb="4">
      <t>ツイカ</t>
    </rPh>
    <rPh sb="5" eb="7">
      <t>ゲンガク</t>
    </rPh>
    <rPh sb="8" eb="10">
      <t>コウフ</t>
    </rPh>
    <rPh sb="10" eb="12">
      <t>シンセイ</t>
    </rPh>
    <rPh sb="12" eb="13">
      <t>ガク</t>
    </rPh>
    <phoneticPr fontId="3"/>
  </si>
  <si>
    <t>２　補助金所要額調書（変更・追加申請）（様式４－１）</t>
    <rPh sb="2" eb="5">
      <t>ホジョキン</t>
    </rPh>
    <rPh sb="5" eb="7">
      <t>ショヨウ</t>
    </rPh>
    <rPh sb="7" eb="8">
      <t>ガク</t>
    </rPh>
    <rPh sb="8" eb="10">
      <t>チョウショ</t>
    </rPh>
    <rPh sb="11" eb="13">
      <t>ヘンコウ</t>
    </rPh>
    <rPh sb="14" eb="16">
      <t>ツイカ</t>
    </rPh>
    <rPh sb="16" eb="18">
      <t>シンセイ</t>
    </rPh>
    <rPh sb="20" eb="22">
      <t>ヨウシキ</t>
    </rPh>
    <phoneticPr fontId="3"/>
  </si>
  <si>
    <t>３　事業実施計画書（変更・追加申請）（様式４－２）</t>
    <rPh sb="2" eb="4">
      <t>ジギョウ</t>
    </rPh>
    <rPh sb="4" eb="6">
      <t>ジッシ</t>
    </rPh>
    <rPh sb="6" eb="9">
      <t>ケイカクショ</t>
    </rPh>
    <rPh sb="10" eb="12">
      <t>ヘンコウ</t>
    </rPh>
    <rPh sb="13" eb="15">
      <t>ツイカ</t>
    </rPh>
    <rPh sb="15" eb="17">
      <t>シンセイ</t>
    </rPh>
    <rPh sb="19" eb="21">
      <t>ヨウシキ</t>
    </rPh>
    <phoneticPr fontId="3"/>
  </si>
  <si>
    <t>４　その他参考資料</t>
    <rPh sb="4" eb="5">
      <t>タ</t>
    </rPh>
    <rPh sb="5" eb="7">
      <t>サンコウ</t>
    </rPh>
    <rPh sb="7" eb="9">
      <t>シリョウ</t>
    </rPh>
    <phoneticPr fontId="3"/>
  </si>
  <si>
    <t>(様式5－１）</t>
    <rPh sb="1" eb="3">
      <t>ヨウシキ</t>
    </rPh>
    <phoneticPr fontId="2"/>
  </si>
  <si>
    <t>長寿ふれあい食堂推進事業　補助金所要額調書（変更・追加申請）</t>
    <rPh sb="6" eb="8">
      <t>ショクドウ</t>
    </rPh>
    <rPh sb="8" eb="10">
      <t>スイシン</t>
    </rPh>
    <rPh sb="10" eb="12">
      <t>ジギョウ</t>
    </rPh>
    <rPh sb="13" eb="16">
      <t>ホジョキン</t>
    </rPh>
    <rPh sb="16" eb="18">
      <t>ショヨウ</t>
    </rPh>
    <rPh sb="18" eb="19">
      <t>ガク</t>
    </rPh>
    <rPh sb="19" eb="21">
      <t>チョウショ</t>
    </rPh>
    <rPh sb="22" eb="24">
      <t>ヘンコウ</t>
    </rPh>
    <rPh sb="25" eb="27">
      <t>ツイカ</t>
    </rPh>
    <rPh sb="27" eb="29">
      <t>シンセイ</t>
    </rPh>
    <phoneticPr fontId="3"/>
  </si>
  <si>
    <t>事業区分</t>
    <rPh sb="0" eb="2">
      <t>ジギョウ</t>
    </rPh>
    <rPh sb="2" eb="4">
      <t>クブン</t>
    </rPh>
    <phoneticPr fontId="2"/>
  </si>
  <si>
    <t>区補助額</t>
    <rPh sb="0" eb="1">
      <t>ク</t>
    </rPh>
    <rPh sb="1" eb="3">
      <t>ホジョ</t>
    </rPh>
    <rPh sb="3" eb="4">
      <t>ガク</t>
    </rPh>
    <phoneticPr fontId="2"/>
  </si>
  <si>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2"/>
  </si>
  <si>
    <t>３　多世代交流機会の確保など、孤独感の解消や生きがいの増進に資する取組（加算分）</t>
    <phoneticPr fontId="2"/>
  </si>
  <si>
    <t>長寿ふれあい食堂　名称</t>
    <rPh sb="6" eb="8">
      <t>ショクドウ</t>
    </rPh>
    <rPh sb="9" eb="11">
      <t>メイショウ</t>
    </rPh>
    <phoneticPr fontId="3"/>
  </si>
  <si>
    <t>補助基準額
※年間240千円を上限（240千円＝10千円×月2回×12月）</t>
    <rPh sb="0" eb="2">
      <t>ホジョ</t>
    </rPh>
    <rPh sb="2" eb="4">
      <t>キジュン</t>
    </rPh>
    <rPh sb="4" eb="5">
      <t>ガク</t>
    </rPh>
    <phoneticPr fontId="2"/>
  </si>
  <si>
    <t>区補助額
(HとJを比較して少ない方の額)</t>
    <phoneticPr fontId="2"/>
  </si>
  <si>
    <t>下表に続きます</t>
    <rPh sb="0" eb="2">
      <t>カヒョウ</t>
    </rPh>
    <rPh sb="3" eb="4">
      <t>ツヅ</t>
    </rPh>
    <phoneticPr fontId="2"/>
  </si>
  <si>
    <t>長寿ふれあい食堂　名称</t>
    <rPh sb="6" eb="8">
      <t>ショクドウ</t>
    </rPh>
    <rPh sb="9" eb="11">
      <t>メイショウ</t>
    </rPh>
    <phoneticPr fontId="2"/>
  </si>
  <si>
    <t>補助基準額
※年間100千円を上限（100千円＝50千円×月1回×2月）</t>
    <rPh sb="0" eb="2">
      <t>ホジョ</t>
    </rPh>
    <rPh sb="2" eb="4">
      <t>キジュン</t>
    </rPh>
    <rPh sb="4" eb="5">
      <t>ガク</t>
    </rPh>
    <phoneticPr fontId="3"/>
  </si>
  <si>
    <t>区補助額
(UとVを比較して少ない方の額)</t>
    <rPh sb="0" eb="1">
      <t>ク</t>
    </rPh>
    <rPh sb="1" eb="3">
      <t>ホジョ</t>
    </rPh>
    <rPh sb="3" eb="4">
      <t>ガク</t>
    </rPh>
    <phoneticPr fontId="3"/>
  </si>
  <si>
    <t>使用料及び
賃借料</t>
    <rPh sb="0" eb="3">
      <t>シヨウリョウ</t>
    </rPh>
    <rPh sb="3" eb="4">
      <t>オヨ</t>
    </rPh>
    <rPh sb="6" eb="9">
      <t>チンシャクリョウ</t>
    </rPh>
    <phoneticPr fontId="2"/>
  </si>
  <si>
    <t xml:space="preserve">下表に続きます         </t>
    <phoneticPr fontId="2"/>
  </si>
  <si>
    <t>長寿ふれあい食堂名称</t>
    <rPh sb="6" eb="8">
      <t>ショクドウ</t>
    </rPh>
    <rPh sb="8" eb="10">
      <t>メイショウ</t>
    </rPh>
    <phoneticPr fontId="2"/>
  </si>
  <si>
    <t>補助基準額
※年間220千円を上限（220千円＝110千円×月1回×2月）</t>
    <rPh sb="0" eb="2">
      <t>ホジョ</t>
    </rPh>
    <rPh sb="2" eb="4">
      <t>キジュン</t>
    </rPh>
    <rPh sb="4" eb="5">
      <t>ガク</t>
    </rPh>
    <phoneticPr fontId="3"/>
  </si>
  <si>
    <t>区補助額
(AGとAHを比較して少ない方の額)</t>
    <rPh sb="0" eb="1">
      <t>ク</t>
    </rPh>
    <rPh sb="1" eb="3">
      <t>ホジョ</t>
    </rPh>
    <rPh sb="3" eb="4">
      <t>ガク</t>
    </rPh>
    <phoneticPr fontId="3"/>
  </si>
  <si>
    <t>（様式5－２）</t>
    <rPh sb="1" eb="3">
      <t>ヨウシキ</t>
    </rPh>
    <phoneticPr fontId="2"/>
  </si>
  <si>
    <t>長寿ふれあい食堂推進事業　計画書（変更・追加申請）</t>
    <rPh sb="6" eb="8">
      <t>ショクドウ</t>
    </rPh>
    <rPh sb="8" eb="10">
      <t>スイシン</t>
    </rPh>
    <rPh sb="10" eb="12">
      <t>ジギョウ</t>
    </rPh>
    <rPh sb="13" eb="16">
      <t>ケイカクショ</t>
    </rPh>
    <phoneticPr fontId="3"/>
  </si>
  <si>
    <t>加入保険内容
※1</t>
    <rPh sb="0" eb="2">
      <t>カニュウ</t>
    </rPh>
    <rPh sb="2" eb="4">
      <t>ホケン</t>
    </rPh>
    <rPh sb="4" eb="6">
      <t>ナイヨウ</t>
    </rPh>
    <phoneticPr fontId="3"/>
  </si>
  <si>
    <t>保健所に対する手続の内容
※1</t>
    <rPh sb="0" eb="3">
      <t>ホケンジョ</t>
    </rPh>
    <rPh sb="4" eb="5">
      <t>タイ</t>
    </rPh>
    <rPh sb="7" eb="9">
      <t>テツヅ</t>
    </rPh>
    <rPh sb="10" eb="12">
      <t>ナイヨウ</t>
    </rPh>
    <phoneticPr fontId="3"/>
  </si>
  <si>
    <t>※1</t>
    <phoneticPr fontId="3"/>
  </si>
  <si>
    <t>保険の加入状況が確認できる書類（保険証書等）及び保健所への届出等の書類の写しを提出すること。なお、保健所から届出等が不要とされた場合は、保健所から指導された内容を「手続内容」欄へ記載すること。変更の対象とならない場合は添付又は記載を省略する。</t>
    <rPh sb="36" eb="37">
      <t>ウツ</t>
    </rPh>
    <rPh sb="111" eb="112">
      <t>マタ</t>
    </rPh>
    <rPh sb="113" eb="115">
      <t>キサイ</t>
    </rPh>
    <phoneticPr fontId="3"/>
  </si>
  <si>
    <t>※2</t>
    <phoneticPr fontId="3"/>
  </si>
  <si>
    <t>原則として、月に１回以上、定期的に長寿ふれあい食堂を実施すること。</t>
    <rPh sb="0" eb="2">
      <t>ゲンソク</t>
    </rPh>
    <rPh sb="6" eb="7">
      <t>ツキ</t>
    </rPh>
    <rPh sb="9" eb="12">
      <t>カイイジョウ</t>
    </rPh>
    <rPh sb="13" eb="16">
      <t>テイキテキ</t>
    </rPh>
    <rPh sb="23" eb="25">
      <t>ショクドウ</t>
    </rPh>
    <rPh sb="26" eb="28">
      <t>ジッシ</t>
    </rPh>
    <phoneticPr fontId="3"/>
  </si>
  <si>
    <t>※3</t>
    <phoneticPr fontId="3"/>
  </si>
  <si>
    <t>1回当たり10名以上の参加者が食事をとりながら交流することができるスペースを確保すること。</t>
    <rPh sb="1" eb="2">
      <t>カイ</t>
    </rPh>
    <rPh sb="2" eb="3">
      <t>ア</t>
    </rPh>
    <phoneticPr fontId="3"/>
  </si>
  <si>
    <t>連絡会参加予定 ※4</t>
    <rPh sb="5" eb="7">
      <t>ヨテイ</t>
    </rPh>
    <phoneticPr fontId="3"/>
  </si>
  <si>
    <t>※4</t>
    <phoneticPr fontId="3"/>
  </si>
  <si>
    <t>文京区が開催又は関与する、地域ケア会議や、生活支援体制整備事業の協議体等、</t>
    <rPh sb="0" eb="3">
      <t>ブンキョウク</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</si>
  <si>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高齢者支援に係る他の関係機関等との連絡会への参加に努めること。</t>
    <rPh sb="6" eb="7">
      <t>カカ</t>
    </rPh>
    <phoneticPr fontId="2"/>
  </si>
  <si>
    <r>
      <t xml:space="preserve">（有の場合）使用した資料等の名称
</t>
    </r>
    <r>
      <rPr>
        <sz val="9"/>
        <color theme="1"/>
        <rFont val="ＭＳ Ｐ明朝"/>
        <family val="1"/>
        <charset val="128"/>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2"/>
  </si>
  <si>
    <t>相談窓口の周知予定 ※5</t>
    <rPh sb="0" eb="2">
      <t>ソウダン</t>
    </rPh>
    <rPh sb="2" eb="4">
      <t>マドグチ</t>
    </rPh>
    <rPh sb="5" eb="7">
      <t>シュウチ</t>
    </rPh>
    <rPh sb="7" eb="9">
      <t>ヨテイ</t>
    </rPh>
    <phoneticPr fontId="3"/>
  </si>
  <si>
    <t>※5</t>
    <phoneticPr fontId="3"/>
  </si>
  <si>
    <t>長寿ふれあい食堂の職員は、長寿ふれあい食堂の開催時には、参加者に対し、</t>
  </si>
  <si>
    <t>地域包括支援センター等の高齢者支援に係る相談窓口を周知するよう努めること。</t>
    <rPh sb="18" eb="19">
      <t>カカ</t>
    </rPh>
    <phoneticPr fontId="2"/>
  </si>
  <si>
    <t>別記様式第６号（第９条関係）</t>
    <rPh sb="8" eb="9">
      <t>ダイ</t>
    </rPh>
    <rPh sb="10" eb="11">
      <t>ジョウ</t>
    </rPh>
    <rPh sb="11" eb="13">
      <t>カンケイ</t>
    </rPh>
    <phoneticPr fontId="3"/>
  </si>
  <si>
    <t>府中市長寿ふれあい食堂推進事業補助金実績報告書</t>
    <rPh sb="15" eb="18">
      <t>ホジョキン</t>
    </rPh>
    <rPh sb="18" eb="20">
      <t>ジッセキ</t>
    </rPh>
    <rPh sb="20" eb="23">
      <t>ホウコクショ</t>
    </rPh>
    <phoneticPr fontId="3"/>
  </si>
  <si>
    <t>　府中市長寿ふれあい食堂推進事業補助金について、府中市長寿ふれあい食堂推進事業補助金交付要綱第10条の規定により、関係書類を添えて報告します。</t>
    <rPh sb="16" eb="19">
      <t>ホジョキン</t>
    </rPh>
    <rPh sb="57" eb="59">
      <t>カンケイ</t>
    </rPh>
    <rPh sb="59" eb="61">
      <t>ショルイ</t>
    </rPh>
    <rPh sb="62" eb="63">
      <t>ソ</t>
    </rPh>
    <rPh sb="65" eb="67">
      <t>ホウコク</t>
    </rPh>
    <phoneticPr fontId="3"/>
  </si>
  <si>
    <t>１　補助金確定額</t>
    <rPh sb="2" eb="4">
      <t>ホジョ</t>
    </rPh>
    <rPh sb="4" eb="5">
      <t>キン</t>
    </rPh>
    <rPh sb="5" eb="7">
      <t>カクテイ</t>
    </rPh>
    <rPh sb="7" eb="8">
      <t>ガク</t>
    </rPh>
    <phoneticPr fontId="3"/>
  </si>
  <si>
    <t>補助金交付済額</t>
    <rPh sb="0" eb="3">
      <t>ホジョキン</t>
    </rPh>
    <rPh sb="3" eb="5">
      <t>コウフ</t>
    </rPh>
    <rPh sb="5" eb="6">
      <t>ス</t>
    </rPh>
    <rPh sb="6" eb="7">
      <t>ガク</t>
    </rPh>
    <phoneticPr fontId="3"/>
  </si>
  <si>
    <t>返　　還　　額</t>
    <rPh sb="0" eb="1">
      <t>ヘン</t>
    </rPh>
    <rPh sb="3" eb="4">
      <t>カン</t>
    </rPh>
    <rPh sb="6" eb="7">
      <t>ガク</t>
    </rPh>
    <phoneticPr fontId="3"/>
  </si>
  <si>
    <t>２　補助金執行額調書（様式６－１）</t>
    <rPh sb="11" eb="13">
      <t>ヨウシキ</t>
    </rPh>
    <phoneticPr fontId="3"/>
  </si>
  <si>
    <t>３　事業実績報告書（様式６－２）</t>
    <rPh sb="10" eb="12">
      <t>ヨウシキ</t>
    </rPh>
    <phoneticPr fontId="3"/>
  </si>
  <si>
    <t>４　各回収支計算書（実績）（様式６－３）</t>
    <rPh sb="14" eb="16">
      <t>ヨウシキ</t>
    </rPh>
    <phoneticPr fontId="3"/>
  </si>
  <si>
    <t>５　その他参考資料</t>
    <rPh sb="4" eb="5">
      <t>タ</t>
    </rPh>
    <rPh sb="5" eb="7">
      <t>サンコウ</t>
    </rPh>
    <rPh sb="7" eb="9">
      <t>シリョウ</t>
    </rPh>
    <phoneticPr fontId="3"/>
  </si>
  <si>
    <t>　保険の加入状況が確認できる書類（保険証書等）及び保健所への届出等の書類の写しを提出すること。なお、保健所から届出等が不要とされた場合は、保健所から指導された内容を「手続内容」欄へ記載すること。</t>
    <rPh sb="1" eb="3">
      <t>ホケン</t>
    </rPh>
    <rPh sb="4" eb="6">
      <t>カニュウ</t>
    </rPh>
    <rPh sb="37" eb="38">
      <t>ウツ</t>
    </rPh>
    <rPh sb="40" eb="42">
      <t>テイシュツ</t>
    </rPh>
    <rPh sb="50" eb="53">
      <t>ホケンジョ</t>
    </rPh>
    <rPh sb="83" eb="85">
      <t>テツヅ</t>
    </rPh>
    <rPh sb="85" eb="87">
      <t>ナイヨウ</t>
    </rPh>
    <rPh sb="88" eb="89">
      <t>ラン</t>
    </rPh>
    <phoneticPr fontId="3"/>
  </si>
  <si>
    <t>４　会食事業の立上げ</t>
    <rPh sb="2" eb="6">
      <t>カイショクジギョウ</t>
    </rPh>
    <rPh sb="7" eb="9">
      <t>タチア</t>
    </rPh>
    <phoneticPr fontId="2"/>
  </si>
  <si>
    <t>４　会食事業の立上げ</t>
    <rPh sb="2" eb="4">
      <t>カイショク</t>
    </rPh>
    <rPh sb="4" eb="6">
      <t>ジギョウ</t>
    </rPh>
    <rPh sb="7" eb="9">
      <t>タチア</t>
    </rPh>
    <phoneticPr fontId="2"/>
  </si>
  <si>
    <t>実支出予定額
（＝AJ-AK）</t>
    <rPh sb="0" eb="1">
      <t>ジツ</t>
    </rPh>
    <rPh sb="3" eb="5">
      <t>ヨテイ</t>
    </rPh>
    <rPh sb="5" eb="6">
      <t>ガク</t>
    </rPh>
    <phoneticPr fontId="3"/>
  </si>
  <si>
    <t>補助基準額
（＝500千円）</t>
    <rPh sb="0" eb="2">
      <t>ホジョ</t>
    </rPh>
    <rPh sb="2" eb="4">
      <t>キジュン</t>
    </rPh>
    <rPh sb="4" eb="5">
      <t>ガク</t>
    </rPh>
    <rPh sb="11" eb="13">
      <t>センエン</t>
    </rPh>
    <phoneticPr fontId="3"/>
  </si>
  <si>
    <t>選定額
(ALとAMを比較して少ない方の額)</t>
    <rPh sb="0" eb="2">
      <t>センテイ</t>
    </rPh>
    <rPh sb="2" eb="3">
      <t>ガク</t>
    </rPh>
    <phoneticPr fontId="3"/>
  </si>
  <si>
    <t>区市町村
補助額
（ANの千円未満端数切捨て）</t>
    <rPh sb="13" eb="15">
      <t>センエン</t>
    </rPh>
    <rPh sb="15" eb="17">
      <t>ミマン</t>
    </rPh>
    <rPh sb="17" eb="19">
      <t>ハスウ</t>
    </rPh>
    <rPh sb="19" eb="21">
      <t>キリス</t>
    </rPh>
    <phoneticPr fontId="2"/>
  </si>
  <si>
    <t>設備整備費等</t>
    <rPh sb="0" eb="2">
      <t>セツビ</t>
    </rPh>
    <rPh sb="2" eb="5">
      <t>セイビヒ</t>
    </rPh>
    <rPh sb="5" eb="6">
      <t>トウ</t>
    </rPh>
    <phoneticPr fontId="2"/>
  </si>
  <si>
    <t>AJ</t>
    <phoneticPr fontId="2"/>
  </si>
  <si>
    <t>AK</t>
    <phoneticPr fontId="3"/>
  </si>
  <si>
    <t>AL</t>
    <phoneticPr fontId="3"/>
  </si>
  <si>
    <t>AM</t>
    <phoneticPr fontId="3"/>
  </si>
  <si>
    <t>AN</t>
    <phoneticPr fontId="3"/>
  </si>
  <si>
    <t>AN'</t>
    <phoneticPr fontId="2"/>
  </si>
  <si>
    <t>冷蔵庫や電子レンジ等のリース・購入等、新たな長寿ふれあい食堂の立上げに必要となる設備整備等に要する経費</t>
    <rPh sb="4" eb="6">
      <t>デンシ</t>
    </rPh>
    <rPh sb="9" eb="10">
      <t>トウ</t>
    </rPh>
    <rPh sb="15" eb="17">
      <t>コウニュウ</t>
    </rPh>
    <rPh sb="22" eb="24">
      <t>チョウジュ</t>
    </rPh>
    <phoneticPr fontId="2"/>
  </si>
  <si>
    <t>運営に携わっている
高齢者の人数</t>
    <rPh sb="0" eb="2">
      <t>ウンエイ</t>
    </rPh>
    <rPh sb="3" eb="4">
      <t>タズサ</t>
    </rPh>
    <rPh sb="10" eb="13">
      <t>コウレイシャ</t>
    </rPh>
    <rPh sb="14" eb="16">
      <t>ニンズウ</t>
    </rPh>
    <phoneticPr fontId="3"/>
  </si>
  <si>
    <t>・A欄には、TOKYO長寿ふれあい食堂を利用する予定の高齢者の延べ人数を記入すること。
・B欄には、TOKYO長寿ふれあい食堂を実施する予定回数を記入すること。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
・AJ～AL欄には、補助対象範囲に係る金額を記入すること。（対象経費は別表のとおり）
・AN欄には、AL欄とAM欄を比較して少ない方の額を記入すること。</t>
    <rPh sb="11" eb="13">
      <t>チョウジュ</t>
    </rPh>
    <rPh sb="27" eb="30">
      <t>コウレイシャ</t>
    </rPh>
    <rPh sb="55" eb="57">
      <t>チョウジュ</t>
    </rPh>
    <rPh sb="84" eb="85">
      <t>ラン</t>
    </rPh>
    <rPh sb="88" eb="90">
      <t>カイショク</t>
    </rPh>
    <rPh sb="92" eb="94">
      <t>ショクジ</t>
    </rPh>
    <rPh sb="94" eb="95">
      <t>トウ</t>
    </rPh>
    <rPh sb="100" eb="102">
      <t>カイショク</t>
    </rPh>
    <rPh sb="102" eb="104">
      <t>カイジョウ</t>
    </rPh>
    <rPh sb="105" eb="107">
      <t>チョウリ</t>
    </rPh>
    <rPh sb="109" eb="111">
      <t>バアイ</t>
    </rPh>
    <rPh sb="112" eb="114">
      <t>チョウリ</t>
    </rPh>
    <rPh sb="116" eb="117">
      <t>ヒト</t>
    </rPh>
    <rPh sb="123" eb="125">
      <t>サンカ</t>
    </rPh>
    <rPh sb="127" eb="130">
      <t>コウレイシャ</t>
    </rPh>
    <rPh sb="131" eb="132">
      <t>トウ</t>
    </rPh>
    <rPh sb="134" eb="136">
      <t>ベントウ</t>
    </rPh>
    <rPh sb="136" eb="137">
      <t>トウ</t>
    </rPh>
    <rPh sb="138" eb="140">
      <t>コウニュウ</t>
    </rPh>
    <rPh sb="142" eb="144">
      <t>バアイ</t>
    </rPh>
    <rPh sb="147" eb="148">
      <t>ムネ</t>
    </rPh>
    <rPh sb="149" eb="151">
      <t>キニュウ</t>
    </rPh>
    <rPh sb="161" eb="162">
      <t>ラン</t>
    </rPh>
    <rPh sb="165" eb="167">
      <t>ホジョ</t>
    </rPh>
    <rPh sb="167" eb="169">
      <t>タイショウ</t>
    </rPh>
    <rPh sb="169" eb="171">
      <t>ハンイ</t>
    </rPh>
    <rPh sb="172" eb="173">
      <t>カカ</t>
    </rPh>
    <rPh sb="174" eb="176">
      <t>キンガク</t>
    </rPh>
    <rPh sb="177" eb="179">
      <t>キニュウ</t>
    </rPh>
    <rPh sb="185" eb="187">
      <t>コウモク</t>
    </rPh>
    <rPh sb="190" eb="192">
      <t>タイショウ</t>
    </rPh>
    <rPh sb="192" eb="194">
      <t>ケイヒ</t>
    </rPh>
    <rPh sb="195" eb="197">
      <t>ベッピョウ</t>
    </rPh>
    <rPh sb="269" eb="271">
      <t>ジュコウ</t>
    </rPh>
    <rPh sb="271" eb="272">
      <t>トウ</t>
    </rPh>
    <rPh sb="277" eb="280">
      <t>コウレイシャ</t>
    </rPh>
    <rPh sb="347" eb="348">
      <t>ラン</t>
    </rPh>
    <rPh sb="351" eb="353">
      <t>ジッシ</t>
    </rPh>
    <rPh sb="359" eb="361">
      <t>キニュウ</t>
    </rPh>
    <rPh sb="369" eb="370">
      <t>ラン</t>
    </rPh>
    <rPh sb="374" eb="375">
      <t>ラン</t>
    </rPh>
    <rPh sb="376" eb="378">
      <t>ショウサイ</t>
    </rPh>
    <rPh sb="379" eb="381">
      <t>キニュウ</t>
    </rPh>
    <rPh sb="465" eb="466">
      <t>ラン</t>
    </rPh>
    <rPh sb="468" eb="469">
      <t>ラン</t>
    </rPh>
    <rPh sb="470" eb="472">
      <t>ヒカク</t>
    </rPh>
    <rPh sb="475" eb="476">
      <t>スク</t>
    </rPh>
    <rPh sb="478" eb="479">
      <t>ホウ</t>
    </rPh>
    <rPh sb="480" eb="481">
      <t>ガク</t>
    </rPh>
    <rPh sb="482" eb="484">
      <t>キニュウ</t>
    </rPh>
    <rPh sb="530" eb="532">
      <t>サンカ</t>
    </rPh>
    <rPh sb="554" eb="555">
      <t>ラン</t>
    </rPh>
    <rPh sb="590" eb="591">
      <t>クミ</t>
    </rPh>
    <rPh sb="698" eb="699">
      <t>ラン</t>
    </rPh>
    <rPh sb="702" eb="704">
      <t>ショクドウ</t>
    </rPh>
    <rPh sb="707" eb="712">
      <t>ホジョキジュンガク</t>
    </rPh>
    <rPh sb="713" eb="715">
      <t>キニュウ</t>
    </rPh>
    <rPh sb="724" eb="725">
      <t>ラン</t>
    </rPh>
    <rPh sb="730" eb="731">
      <t>ラン</t>
    </rPh>
    <rPh sb="734" eb="735">
      <t>ラン</t>
    </rPh>
    <rPh sb="747" eb="749">
      <t>キニュウ</t>
    </rPh>
    <phoneticPr fontId="3"/>
  </si>
  <si>
    <t>要綱第１号様式（第６条）</t>
    <rPh sb="0" eb="2">
      <t>ヨウコウ</t>
    </rPh>
    <rPh sb="2" eb="3">
      <t>ダイ</t>
    </rPh>
    <rPh sb="4" eb="5">
      <t>ゴウ</t>
    </rPh>
    <rPh sb="5" eb="7">
      <t>ヨウシキ</t>
    </rPh>
    <rPh sb="8" eb="9">
      <t>ダイ</t>
    </rPh>
    <rPh sb="10" eb="11">
      <t>ジョウ</t>
    </rPh>
    <phoneticPr fontId="2"/>
  </si>
  <si>
    <t>要綱第２号様式（第６条）</t>
    <rPh sb="0" eb="2">
      <t>ヨウコウ</t>
    </rPh>
    <rPh sb="2" eb="3">
      <t>ダイ</t>
    </rPh>
    <rPh sb="4" eb="5">
      <t>ゴウ</t>
    </rPh>
    <rPh sb="5" eb="7">
      <t>ヨウシキ</t>
    </rPh>
    <rPh sb="8" eb="9">
      <t>ダイ</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</si>
</sst>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411]ggge&quot;年&quot;m&quot;月&quot;d&quot;日&quot;;@"/>
    <numFmt numFmtId="177" formatCode="&quot;区&quot;\ &quot;市&quot;\ &quot;町&quot;\ &quot;村&quot;"/>
  </numFmts>
  <fonts count="3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1"/>
      <color rgb="FFFF0000"/>
      <name val="ＭＳ Ｐ明朝"/>
      <family val="1"/>
      <charset val="128"/>
    </font>
    <font>
      <b/>
      <sz val="18"/>
      <color theme="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sz val="6"/>
      <color theme="1"/>
      <name val="ＭＳ Ｐ明朝"/>
      <family val="1"/>
      <charset val="128"/>
    </font>
    <font>
      <sz val="10.5"/>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12"/>
      <name val="ＭＳ 明朝"/>
      <family val="1"/>
      <charset val="128"/>
    </font>
    <font>
      <strike/>
      <sz val="11"/>
      <color theme="1"/>
      <name val="ＭＳ Ｐ明朝"/>
      <family val="1"/>
      <charset val="128"/>
    </font>
    <font>
      <b/>
      <sz val="12"/>
      <name val="ＭＳ Ｐゴシック"/>
      <family val="3"/>
      <charset val="128"/>
    </font>
    <font>
      <sz val="11"/>
      <name val="ＭＳ Ｐゴシック"/>
      <family val="2"/>
      <charset val="128"/>
      <scheme val="minor"/>
    </font>
    <font>
      <sz val="10"/>
      <name val="ＭＳ Ｐ明朝"/>
      <family val="1"/>
      <charset val="128"/>
    </font>
    <font>
      <b/>
      <sz val="18"/>
      <name val="ＭＳ Ｐゴシック"/>
      <family val="3"/>
      <charset val="128"/>
    </font>
    <font>
      <sz val="12"/>
      <name val="ＭＳ Ｐ明朝"/>
      <family val="1"/>
      <charset val="128"/>
    </font>
    <font>
      <b/>
      <sz val="11"/>
      <name val="ＭＳ Ｐゴシック"/>
      <family val="3"/>
      <charset val="128"/>
    </font>
    <font>
      <sz val="10.5"/>
      <name val="ＭＳ Ｐ明朝"/>
      <family val="1"/>
      <charset val="128"/>
    </font>
    <font>
      <b/>
      <sz val="16"/>
      <name val="ＭＳ Ｐゴシック"/>
      <family val="3"/>
      <charset val="128"/>
    </font>
    <font>
      <b/>
      <sz val="14"/>
      <name val="ＭＳ Ｐゴシック"/>
      <family val="3"/>
      <charset val="128"/>
    </font>
    <font>
      <b/>
      <sz val="14"/>
      <name val="ＭＳ Ｐ明朝"/>
      <family val="1"/>
      <charset val="128"/>
    </font>
    <font>
      <sz val="12"/>
      <color theme="1"/>
      <name val="ＭＳ 明朝"/>
      <family val="1"/>
      <charset val="128"/>
    </font>
    <font>
      <sz val="18"/>
      <name val="ＭＳ Ｐ明朝"/>
      <family val="1"/>
      <charset val="128"/>
    </font>
    <font>
      <sz val="14"/>
      <name val="ＭＳ Ｐ明朝"/>
      <family val="1"/>
      <charset val="128"/>
    </font>
    <font>
      <sz val="6"/>
      <name val="ＭＳ Ｐ明朝"/>
      <family val="1"/>
      <charset val="128"/>
    </font>
    <font>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9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auto="1"/>
      </right>
      <top style="medium">
        <color indexed="64"/>
      </top>
      <bottom/>
      <diagonal/>
    </border>
    <border>
      <left/>
      <right/>
      <top style="thin">
        <color auto="1"/>
      </top>
      <bottom style="double">
        <color indexed="64"/>
      </bottom>
      <diagonal/>
    </border>
    <border diagonalUp="1">
      <left/>
      <right style="thin">
        <color indexed="64"/>
      </right>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06">
    <xf numFmtId="0" fontId="0" fillId="0" borderId="0" xfId="0">
      <alignment vertical="center"/>
    </xf>
    <xf numFmtId="0" fontId="7" fillId="0" borderId="0" xfId="25" applyFont="1" applyAlignment="1">
      <alignment vertical="center" wrapText="1"/>
    </xf>
    <xf numFmtId="0" fontId="8" fillId="0" borderId="0" xfId="25" applyFont="1">
      <alignment vertical="center"/>
    </xf>
    <xf numFmtId="0" fontId="7" fillId="0" borderId="0" xfId="25" applyFont="1" applyAlignment="1">
      <alignment horizontal="center" vertical="center" wrapText="1"/>
    </xf>
    <xf numFmtId="38" fontId="9" fillId="0" borderId="0" xfId="1" applyFont="1" applyBorder="1" applyAlignment="1">
      <alignment vertical="center"/>
    </xf>
    <xf numFmtId="0" fontId="9" fillId="0" borderId="0" xfId="25" applyFont="1" applyAlignment="1">
      <alignment vertical="top" wrapText="1"/>
    </xf>
    <xf numFmtId="38" fontId="8" fillId="3" borderId="0" xfId="1" applyFont="1" applyFill="1">
      <alignment vertical="center"/>
    </xf>
    <xf numFmtId="38" fontId="8" fillId="4" borderId="0" xfId="1" applyFont="1" applyFill="1">
      <alignment vertical="center"/>
    </xf>
    <xf numFmtId="38" fontId="8" fillId="4" borderId="0" xfId="1" applyFont="1" applyFill="1" applyAlignment="1">
      <alignment vertical="center"/>
    </xf>
    <xf numFmtId="38" fontId="11" fillId="4" borderId="0" xfId="1" applyFont="1" applyFill="1">
      <alignment vertical="center"/>
    </xf>
    <xf numFmtId="38" fontId="9" fillId="4" borderId="0" xfId="1" applyFont="1" applyFill="1">
      <alignment vertical="center"/>
    </xf>
    <xf numFmtId="38" fontId="8" fillId="4" borderId="0" xfId="1" applyFont="1" applyFill="1" applyAlignment="1">
      <alignment vertical="center" wrapText="1"/>
    </xf>
    <xf numFmtId="38" fontId="8" fillId="4" borderId="0" xfId="1" applyFont="1" applyFill="1" applyBorder="1">
      <alignment vertical="center"/>
    </xf>
    <xf numFmtId="38" fontId="12" fillId="4" borderId="0" xfId="1" applyFont="1" applyFill="1">
      <alignment vertical="center"/>
    </xf>
    <xf numFmtId="38" fontId="13" fillId="3" borderId="54" xfId="1" applyFont="1" applyFill="1" applyBorder="1" applyAlignment="1">
      <alignment horizontal="center" vertical="center"/>
    </xf>
    <xf numFmtId="38" fontId="14" fillId="4" borderId="0" xfId="1" applyFont="1" applyFill="1">
      <alignment vertical="center"/>
    </xf>
    <xf numFmtId="38" fontId="8" fillId="4" borderId="0" xfId="1" applyFont="1" applyFill="1" applyProtection="1">
      <alignment vertical="center"/>
      <protection locked="0"/>
    </xf>
    <xf numFmtId="38" fontId="8" fillId="4" borderId="0" xfId="1" applyFont="1" applyFill="1" applyBorder="1" applyAlignment="1">
      <alignment horizontal="center" vertical="top"/>
    </xf>
    <xf numFmtId="38" fontId="15" fillId="4" borderId="0" xfId="1" applyFont="1" applyFill="1" applyAlignment="1">
      <alignment vertical="top"/>
    </xf>
    <xf numFmtId="38" fontId="11" fillId="4" borderId="0" xfId="1" applyFont="1" applyFill="1" applyAlignment="1">
      <alignment horizontal="left" vertical="center"/>
    </xf>
    <xf numFmtId="38" fontId="16" fillId="4" borderId="0" xfId="1" applyFont="1" applyFill="1">
      <alignment vertical="center"/>
    </xf>
    <xf numFmtId="38" fontId="8" fillId="0" borderId="56" xfId="1" applyFont="1" applyFill="1" applyBorder="1" applyAlignment="1" applyProtection="1">
      <alignment horizontal="center" vertical="center"/>
      <protection locked="0"/>
    </xf>
    <xf numFmtId="38" fontId="9" fillId="2" borderId="55" xfId="1" applyFont="1" applyFill="1" applyBorder="1" applyAlignment="1" applyProtection="1">
      <alignment vertical="center"/>
      <protection locked="0"/>
    </xf>
    <xf numFmtId="38" fontId="8" fillId="0" borderId="53" xfId="1" applyFont="1" applyFill="1" applyBorder="1" applyAlignment="1">
      <alignment horizontal="center" vertical="center"/>
    </xf>
    <xf numFmtId="38" fontId="9" fillId="2" borderId="53" xfId="1" applyFont="1" applyFill="1" applyBorder="1" applyAlignment="1" applyProtection="1">
      <alignment vertical="center"/>
      <protection locked="0"/>
    </xf>
    <xf numFmtId="38" fontId="8" fillId="0" borderId="16" xfId="1" applyFont="1" applyFill="1" applyBorder="1" applyAlignment="1">
      <alignment horizontal="center" vertical="center"/>
    </xf>
    <xf numFmtId="38" fontId="13" fillId="3" borderId="16" xfId="1" applyFont="1" applyFill="1" applyBorder="1" applyAlignment="1">
      <alignment horizontal="center" vertical="center"/>
    </xf>
    <xf numFmtId="38" fontId="8" fillId="3" borderId="16" xfId="1" applyFont="1" applyFill="1" applyBorder="1" applyAlignment="1">
      <alignment horizontal="center" vertical="center"/>
    </xf>
    <xf numFmtId="38" fontId="8" fillId="0" borderId="73" xfId="1" applyFont="1" applyFill="1" applyBorder="1" applyAlignment="1">
      <alignment horizontal="center" vertical="center"/>
    </xf>
    <xf numFmtId="38" fontId="8" fillId="0" borderId="74" xfId="1" applyFont="1" applyFill="1" applyBorder="1" applyAlignment="1">
      <alignment horizontal="center" vertical="center"/>
    </xf>
    <xf numFmtId="38" fontId="8" fillId="0" borderId="78" xfId="1" applyFont="1" applyFill="1" applyBorder="1" applyAlignment="1">
      <alignment horizontal="center" vertical="center"/>
    </xf>
    <xf numFmtId="38" fontId="15" fillId="4" borderId="0" xfId="1" applyFont="1" applyFill="1" applyBorder="1" applyAlignment="1">
      <alignment horizontal="center" vertical="top"/>
    </xf>
    <xf numFmtId="38" fontId="14" fillId="4" borderId="0" xfId="1" applyFont="1" applyFill="1" applyAlignment="1">
      <alignment vertical="top"/>
    </xf>
    <xf numFmtId="38" fontId="8" fillId="4" borderId="0" xfId="1" applyFont="1" applyFill="1" applyAlignment="1">
      <alignment horizontal="center" vertical="center"/>
    </xf>
    <xf numFmtId="38" fontId="15" fillId="4" borderId="0" xfId="1" applyFont="1" applyFill="1">
      <alignment vertical="center"/>
    </xf>
    <xf numFmtId="38" fontId="11" fillId="0" borderId="0" xfId="1" applyFont="1" applyFill="1">
      <alignment vertical="center"/>
    </xf>
    <xf numFmtId="38" fontId="8" fillId="0" borderId="0" xfId="1" applyFont="1" applyFill="1">
      <alignment vertical="center"/>
    </xf>
    <xf numFmtId="38" fontId="8" fillId="0" borderId="0" xfId="1" applyFont="1" applyFill="1" applyAlignment="1">
      <alignment horizontal="center" vertical="center"/>
    </xf>
    <xf numFmtId="0" fontId="8" fillId="0" borderId="0" xfId="25" applyFont="1" applyAlignment="1">
      <alignment vertical="top"/>
    </xf>
    <xf numFmtId="0" fontId="8" fillId="0" borderId="0" xfId="25" applyFont="1" applyAlignment="1">
      <alignment horizontal="right" vertical="center"/>
    </xf>
    <xf numFmtId="0" fontId="5" fillId="0" borderId="18" xfId="25" applyFont="1" applyBorder="1" applyAlignment="1">
      <alignment horizontal="right" vertical="center"/>
    </xf>
    <xf numFmtId="0" fontId="19" fillId="0" borderId="0" xfId="25" applyFont="1">
      <alignment vertical="center"/>
    </xf>
    <xf numFmtId="0" fontId="19" fillId="0" borderId="0" xfId="25" applyFont="1" applyAlignment="1">
      <alignment horizontal="centerContinuous" vertical="center"/>
    </xf>
    <xf numFmtId="0" fontId="19" fillId="0" borderId="1" xfId="25" applyFont="1" applyBorder="1" applyAlignment="1">
      <alignment horizontal="right" vertical="center"/>
    </xf>
    <xf numFmtId="38" fontId="19" fillId="0" borderId="1" xfId="1" applyFont="1" applyBorder="1" applyAlignment="1">
      <alignment vertical="center" shrinkToFit="1"/>
    </xf>
    <xf numFmtId="0" fontId="19" fillId="0" borderId="1" xfId="25" applyFont="1" applyBorder="1" applyAlignment="1">
      <alignment horizontal="left" vertical="center"/>
    </xf>
    <xf numFmtId="38" fontId="19" fillId="0" borderId="0" xfId="1" applyFont="1" applyAlignment="1">
      <alignment vertical="center"/>
    </xf>
    <xf numFmtId="0" fontId="19" fillId="0" borderId="0" xfId="25" applyFont="1" applyAlignment="1">
      <alignment horizontal="right" vertical="center"/>
    </xf>
    <xf numFmtId="0" fontId="19" fillId="0" borderId="1" xfId="25" applyFont="1" applyBorder="1">
      <alignment vertical="center"/>
    </xf>
    <xf numFmtId="38" fontId="19" fillId="0" borderId="1" xfId="1" applyFont="1" applyBorder="1" applyAlignment="1">
      <alignment vertical="center"/>
    </xf>
    <xf numFmtId="38" fontId="19" fillId="0" borderId="0" xfId="1" applyFont="1" applyBorder="1" applyAlignment="1">
      <alignment vertical="center"/>
    </xf>
    <xf numFmtId="0" fontId="19" fillId="0" borderId="0" xfId="25" applyFont="1" applyAlignment="1">
      <alignment horizontal="center" vertical="center"/>
    </xf>
    <xf numFmtId="177" fontId="19" fillId="0" borderId="0" xfId="25" applyNumberFormat="1" applyFont="1" applyAlignment="1">
      <alignment horizontal="distributed" vertical="center" shrinkToFit="1"/>
    </xf>
    <xf numFmtId="38" fontId="20" fillId="4" borderId="0" xfId="1" applyFont="1" applyFill="1" applyAlignment="1">
      <alignment horizontal="center" vertical="center"/>
    </xf>
    <xf numFmtId="38" fontId="20" fillId="4" borderId="0" xfId="1" applyFont="1" applyFill="1">
      <alignment vertical="center"/>
    </xf>
    <xf numFmtId="0" fontId="5" fillId="0" borderId="29" xfId="25" applyFont="1" applyBorder="1" applyAlignment="1">
      <alignment horizontal="center" vertical="center" wrapText="1"/>
    </xf>
    <xf numFmtId="38" fontId="5" fillId="4" borderId="69" xfId="1" applyFont="1" applyFill="1" applyBorder="1" applyAlignment="1">
      <alignment horizontal="center" vertical="center"/>
    </xf>
    <xf numFmtId="38" fontId="5" fillId="4" borderId="0" xfId="1" applyFont="1" applyFill="1">
      <alignment vertical="center"/>
    </xf>
    <xf numFmtId="38" fontId="5" fillId="0" borderId="0" xfId="1" applyFont="1" applyFill="1">
      <alignment vertical="center"/>
    </xf>
    <xf numFmtId="0" fontId="5" fillId="0" borderId="6" xfId="25" applyFont="1" applyBorder="1" applyAlignment="1">
      <alignment horizontal="center" vertical="center" wrapText="1"/>
    </xf>
    <xf numFmtId="0" fontId="5" fillId="0" borderId="0" xfId="25" applyFont="1">
      <alignment vertical="center"/>
    </xf>
    <xf numFmtId="0" fontId="5" fillId="0" borderId="0" xfId="25" applyFont="1" applyAlignment="1">
      <alignment horizontal="center" vertical="center"/>
    </xf>
    <xf numFmtId="0" fontId="24" fillId="0" borderId="0" xfId="25" applyFont="1" applyAlignment="1">
      <alignment horizontal="center" vertical="center" wrapText="1"/>
    </xf>
    <xf numFmtId="0" fontId="5" fillId="0" borderId="31"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46" xfId="25" applyFont="1" applyBorder="1" applyAlignment="1">
      <alignment horizontal="center" vertical="center" wrapText="1"/>
    </xf>
    <xf numFmtId="0" fontId="5" fillId="0" borderId="20" xfId="25" applyFont="1" applyBorder="1" applyAlignment="1">
      <alignment vertical="center" wrapText="1"/>
    </xf>
    <xf numFmtId="0" fontId="5" fillId="0" borderId="1" xfId="25" applyFont="1" applyBorder="1" applyAlignment="1">
      <alignment vertical="center" wrapText="1"/>
    </xf>
    <xf numFmtId="0" fontId="5" fillId="0" borderId="21" xfId="25" applyFont="1" applyBorder="1" applyAlignment="1">
      <alignment vertical="center" wrapText="1"/>
    </xf>
    <xf numFmtId="0" fontId="5" fillId="0" borderId="24" xfId="25" applyFont="1" applyBorder="1" applyAlignment="1">
      <alignment horizontal="right" vertical="center" wrapText="1"/>
    </xf>
    <xf numFmtId="0" fontId="5" fillId="0" borderId="18" xfId="25" applyFont="1" applyBorder="1" applyAlignment="1">
      <alignment horizontal="right" vertical="center" wrapText="1"/>
    </xf>
    <xf numFmtId="0" fontId="5" fillId="0" borderId="8" xfId="25" applyFont="1" applyBorder="1" applyAlignment="1">
      <alignment horizontal="right" vertical="center" wrapText="1"/>
    </xf>
    <xf numFmtId="0" fontId="5" fillId="0" borderId="20" xfId="25" applyFont="1" applyBorder="1" applyAlignment="1">
      <alignment horizontal="right" vertical="center" wrapText="1"/>
    </xf>
    <xf numFmtId="0" fontId="5" fillId="0" borderId="21" xfId="25" applyFont="1" applyBorder="1" applyAlignment="1">
      <alignment horizontal="right" vertical="center" wrapText="1"/>
    </xf>
    <xf numFmtId="38" fontId="5" fillId="2" borderId="50" xfId="25" applyNumberFormat="1" applyFont="1" applyFill="1" applyBorder="1" applyAlignment="1">
      <alignment horizontal="center" vertical="center" wrapText="1"/>
    </xf>
    <xf numFmtId="38" fontId="5" fillId="0" borderId="11" xfId="25" applyNumberFormat="1" applyFont="1" applyBorder="1" applyAlignment="1">
      <alignment vertical="center" wrapText="1"/>
    </xf>
    <xf numFmtId="38" fontId="5" fillId="0" borderId="10" xfId="25" applyNumberFormat="1" applyFont="1" applyBorder="1" applyAlignment="1">
      <alignment vertical="center" wrapText="1"/>
    </xf>
    <xf numFmtId="38" fontId="5" fillId="0" borderId="23" xfId="25" applyNumberFormat="1" applyFont="1" applyBorder="1" applyAlignment="1">
      <alignment vertical="center" wrapText="1"/>
    </xf>
    <xf numFmtId="38" fontId="5" fillId="0" borderId="50" xfId="25" applyNumberFormat="1" applyFont="1" applyBorder="1" applyAlignment="1">
      <alignment vertical="center" wrapText="1"/>
    </xf>
    <xf numFmtId="38" fontId="5" fillId="0" borderId="42" xfId="25" applyNumberFormat="1" applyFont="1" applyBorder="1" applyAlignment="1">
      <alignment vertical="center" wrapText="1"/>
    </xf>
    <xf numFmtId="38" fontId="5" fillId="0" borderId="34" xfId="25" applyNumberFormat="1" applyFont="1" applyBorder="1" applyAlignment="1">
      <alignment horizontal="center" vertical="center" wrapText="1"/>
    </xf>
    <xf numFmtId="38" fontId="5" fillId="0" borderId="48" xfId="25" applyNumberFormat="1" applyFont="1" applyBorder="1" applyAlignment="1">
      <alignment vertical="center" wrapText="1"/>
    </xf>
    <xf numFmtId="38" fontId="5" fillId="0" borderId="37" xfId="25" applyNumberFormat="1" applyFont="1" applyBorder="1" applyAlignment="1">
      <alignment vertical="center" wrapText="1"/>
    </xf>
    <xf numFmtId="38" fontId="5" fillId="0" borderId="35" xfId="25" applyNumberFormat="1" applyFont="1" applyBorder="1" applyAlignment="1">
      <alignment vertical="center" wrapText="1"/>
    </xf>
    <xf numFmtId="38" fontId="5" fillId="0" borderId="34" xfId="25" applyNumberFormat="1" applyFont="1" applyBorder="1" applyAlignment="1">
      <alignment vertical="center" wrapText="1"/>
    </xf>
    <xf numFmtId="38" fontId="5" fillId="0" borderId="36" xfId="25" applyNumberFormat="1" applyFont="1" applyBorder="1" applyAlignment="1">
      <alignment vertical="center" wrapText="1"/>
    </xf>
    <xf numFmtId="0" fontId="25" fillId="0" borderId="0" xfId="25" applyFont="1" applyAlignment="1">
      <alignment horizontal="center" vertical="top"/>
    </xf>
    <xf numFmtId="0" fontId="5" fillId="0" borderId="6" xfId="25" applyFont="1" applyBorder="1" applyAlignment="1">
      <alignment horizontal="center" vertical="center"/>
    </xf>
    <xf numFmtId="0" fontId="5" fillId="0" borderId="81" xfId="25" applyFont="1" applyBorder="1" applyAlignment="1">
      <alignment horizontal="center" vertical="center"/>
    </xf>
    <xf numFmtId="0" fontId="5" fillId="0" borderId="1" xfId="25" applyFont="1" applyBorder="1" applyAlignment="1">
      <alignment horizontal="right" vertical="center"/>
    </xf>
    <xf numFmtId="0" fontId="5" fillId="0" borderId="8" xfId="25" applyFont="1" applyBorder="1" applyAlignment="1">
      <alignment horizontal="right" vertical="center"/>
    </xf>
    <xf numFmtId="0" fontId="5" fillId="0" borderId="82" xfId="25" applyFont="1" applyBorder="1" applyAlignment="1">
      <alignment horizontal="right" vertical="center"/>
    </xf>
    <xf numFmtId="0" fontId="5" fillId="0" borderId="7" xfId="25" applyFont="1" applyBorder="1" applyAlignment="1">
      <alignment horizontal="right" vertical="center"/>
    </xf>
    <xf numFmtId="0" fontId="5" fillId="0" borderId="12" xfId="25" applyFont="1" applyBorder="1" applyAlignment="1">
      <alignment horizontal="right" vertical="center"/>
    </xf>
    <xf numFmtId="0" fontId="5" fillId="0" borderId="81" xfId="25" applyFont="1" applyBorder="1" applyAlignment="1">
      <alignment horizontal="right" vertical="center"/>
    </xf>
    <xf numFmtId="38" fontId="5" fillId="0" borderId="18" xfId="1" applyFont="1" applyBorder="1" applyAlignment="1">
      <alignment horizontal="center" vertical="center"/>
    </xf>
    <xf numFmtId="38" fontId="5" fillId="2" borderId="18"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8" xfId="1" applyFont="1" applyFill="1" applyBorder="1" applyAlignment="1" applyProtection="1">
      <alignment vertical="center" wrapText="1"/>
      <protection locked="0"/>
    </xf>
    <xf numFmtId="38" fontId="5" fillId="0" borderId="82" xfId="1" applyFont="1" applyFill="1" applyBorder="1" applyAlignment="1" applyProtection="1">
      <alignment vertical="center" wrapText="1"/>
      <protection locked="0"/>
    </xf>
    <xf numFmtId="38" fontId="5" fillId="2" borderId="24" xfId="1" applyFont="1" applyFill="1" applyBorder="1" applyAlignment="1" applyProtection="1">
      <alignment vertical="center" wrapText="1"/>
      <protection locked="0"/>
    </xf>
    <xf numFmtId="38" fontId="5" fillId="0" borderId="24" xfId="1" applyFont="1" applyFill="1" applyBorder="1" applyAlignment="1" applyProtection="1">
      <alignment vertical="center" wrapText="1"/>
      <protection locked="0"/>
    </xf>
    <xf numFmtId="38" fontId="5" fillId="0" borderId="11" xfId="25" applyNumberFormat="1" applyFont="1" applyBorder="1" applyAlignment="1">
      <alignment horizontal="center" vertical="center"/>
    </xf>
    <xf numFmtId="3" fontId="5" fillId="0" borderId="5" xfId="25" applyNumberFormat="1" applyFont="1" applyBorder="1">
      <alignment vertical="center"/>
    </xf>
    <xf numFmtId="38" fontId="5" fillId="0" borderId="74" xfId="25" applyNumberFormat="1" applyFont="1" applyBorder="1">
      <alignment vertical="center"/>
    </xf>
    <xf numFmtId="38" fontId="5" fillId="0" borderId="22" xfId="1" applyFont="1" applyBorder="1" applyAlignment="1">
      <alignment horizontal="center" vertical="center"/>
    </xf>
    <xf numFmtId="38" fontId="5" fillId="2" borderId="22" xfId="1" applyFont="1" applyFill="1" applyBorder="1" applyAlignment="1" applyProtection="1">
      <alignment horizontal="center" vertical="center" wrapText="1"/>
      <protection locked="0"/>
    </xf>
    <xf numFmtId="38" fontId="5" fillId="2" borderId="2" xfId="1" applyFont="1" applyFill="1" applyBorder="1" applyAlignment="1" applyProtection="1">
      <alignment horizontal="center" vertical="center" wrapText="1"/>
      <protection locked="0"/>
    </xf>
    <xf numFmtId="38" fontId="5" fillId="2" borderId="10" xfId="1" applyFont="1" applyFill="1" applyBorder="1" applyAlignment="1" applyProtection="1">
      <alignment vertical="center" wrapText="1"/>
      <protection locked="0"/>
    </xf>
    <xf numFmtId="38" fontId="5" fillId="2" borderId="50" xfId="1" applyFont="1" applyFill="1" applyBorder="1" applyAlignment="1" applyProtection="1">
      <alignment vertical="center" wrapText="1"/>
      <protection locked="0"/>
    </xf>
    <xf numFmtId="0" fontId="5" fillId="0" borderId="11" xfId="25" applyFont="1" applyBorder="1" applyAlignment="1">
      <alignment horizontal="center" vertical="center"/>
    </xf>
    <xf numFmtId="38" fontId="5" fillId="0" borderId="83" xfId="1" applyFont="1" applyBorder="1" applyAlignment="1">
      <alignment horizontal="center" vertical="center"/>
    </xf>
    <xf numFmtId="38" fontId="5" fillId="2" borderId="83" xfId="1" applyFont="1" applyFill="1" applyBorder="1" applyAlignment="1" applyProtection="1">
      <alignment horizontal="center" vertical="center" wrapText="1"/>
      <protection locked="0"/>
    </xf>
    <xf numFmtId="38" fontId="5" fillId="2" borderId="92" xfId="1" applyFont="1" applyFill="1" applyBorder="1" applyAlignment="1" applyProtection="1">
      <alignment horizontal="center" vertical="center" wrapText="1"/>
      <protection locked="0"/>
    </xf>
    <xf numFmtId="38" fontId="5" fillId="2" borderId="43" xfId="1" applyFont="1" applyFill="1" applyBorder="1" applyAlignment="1" applyProtection="1">
      <alignment vertical="center" wrapText="1"/>
      <protection locked="0"/>
    </xf>
    <xf numFmtId="38" fontId="5" fillId="0" borderId="88" xfId="1" applyFont="1" applyFill="1" applyBorder="1" applyAlignment="1" applyProtection="1">
      <alignment vertical="center" wrapText="1"/>
      <protection locked="0"/>
    </xf>
    <xf numFmtId="38" fontId="5" fillId="2" borderId="85" xfId="1" applyFont="1" applyFill="1" applyBorder="1" applyAlignment="1" applyProtection="1">
      <alignment vertical="center" wrapText="1"/>
      <protection locked="0"/>
    </xf>
    <xf numFmtId="38" fontId="5" fillId="0" borderId="85" xfId="1" applyFont="1" applyFill="1" applyBorder="1" applyAlignment="1" applyProtection="1">
      <alignment vertical="center" wrapText="1"/>
      <protection locked="0"/>
    </xf>
    <xf numFmtId="0" fontId="5" fillId="0" borderId="86" xfId="25" applyFont="1" applyBorder="1" applyAlignment="1">
      <alignment horizontal="center" vertical="center"/>
    </xf>
    <xf numFmtId="3" fontId="5" fillId="0" borderId="87" xfId="25" applyNumberFormat="1" applyFont="1" applyBorder="1">
      <alignment vertical="center"/>
    </xf>
    <xf numFmtId="38" fontId="5" fillId="0" borderId="88" xfId="25" applyNumberFormat="1" applyFont="1" applyBorder="1">
      <alignment vertical="center"/>
    </xf>
    <xf numFmtId="38" fontId="5" fillId="0" borderId="63" xfId="1" applyFont="1" applyBorder="1" applyAlignment="1">
      <alignment horizontal="center" vertical="center"/>
    </xf>
    <xf numFmtId="38" fontId="5" fillId="0" borderId="77" xfId="1" applyFont="1" applyFill="1" applyBorder="1" applyAlignment="1">
      <alignment horizontal="center" vertical="center"/>
    </xf>
    <xf numFmtId="38" fontId="5" fillId="0" borderId="57" xfId="1" applyFont="1" applyFill="1" applyBorder="1" applyAlignment="1">
      <alignment horizontal="center" vertical="center"/>
    </xf>
    <xf numFmtId="38" fontId="5" fillId="0" borderId="75" xfId="1" applyFont="1" applyFill="1" applyBorder="1" applyAlignment="1">
      <alignment vertical="center"/>
    </xf>
    <xf numFmtId="38" fontId="5" fillId="0" borderId="84" xfId="1" applyFont="1" applyFill="1" applyBorder="1" applyAlignment="1">
      <alignment vertical="center"/>
    </xf>
    <xf numFmtId="38" fontId="5" fillId="0" borderId="57" xfId="1" applyFont="1" applyFill="1" applyBorder="1" applyAlignment="1">
      <alignment vertical="center"/>
    </xf>
    <xf numFmtId="38" fontId="5" fillId="0" borderId="78" xfId="1" applyFont="1" applyFill="1" applyBorder="1" applyAlignment="1">
      <alignment vertical="center"/>
    </xf>
    <xf numFmtId="38" fontId="5" fillId="0" borderId="62" xfId="1" applyFont="1" applyFill="1" applyBorder="1" applyAlignment="1">
      <alignment vertical="center"/>
    </xf>
    <xf numFmtId="0" fontId="5" fillId="0" borderId="47" xfId="25" applyFont="1" applyBorder="1" applyAlignment="1">
      <alignment horizontal="center" vertical="center"/>
    </xf>
    <xf numFmtId="3" fontId="5" fillId="0" borderId="41" xfId="25" applyNumberFormat="1" applyFont="1" applyBorder="1">
      <alignment vertical="center"/>
    </xf>
    <xf numFmtId="38" fontId="5" fillId="0" borderId="78" xfId="25" applyNumberFormat="1" applyFont="1" applyBorder="1">
      <alignment vertical="center"/>
    </xf>
    <xf numFmtId="38" fontId="25" fillId="0" borderId="0" xfId="1" applyFont="1" applyBorder="1" applyAlignment="1">
      <alignment horizontal="center" vertical="center"/>
    </xf>
    <xf numFmtId="0" fontId="5" fillId="0" borderId="7" xfId="25" applyFont="1" applyBorder="1" applyAlignment="1">
      <alignment horizontal="center" vertical="center" wrapText="1"/>
    </xf>
    <xf numFmtId="0" fontId="5" fillId="0" borderId="9" xfId="25" applyFont="1" applyBorder="1" applyAlignment="1">
      <alignment horizontal="right" vertical="center" wrapText="1"/>
    </xf>
    <xf numFmtId="0" fontId="5" fillId="0" borderId="24" xfId="25" applyFont="1" applyBorder="1" applyAlignment="1">
      <alignment horizontal="right" vertical="center"/>
    </xf>
    <xf numFmtId="38" fontId="5" fillId="2" borderId="9" xfId="1" applyFont="1" applyFill="1" applyBorder="1" applyAlignment="1" applyProtection="1">
      <alignment vertical="center" wrapText="1"/>
      <protection locked="0"/>
    </xf>
    <xf numFmtId="38" fontId="5" fillId="0" borderId="8" xfId="1" applyFont="1" applyFill="1" applyBorder="1" applyAlignment="1" applyProtection="1">
      <alignment vertical="center" wrapText="1"/>
      <protection locked="0"/>
    </xf>
    <xf numFmtId="38" fontId="5" fillId="2" borderId="20" xfId="1" applyFont="1" applyFill="1" applyBorder="1" applyAlignment="1" applyProtection="1">
      <alignment vertical="center" wrapText="1"/>
      <protection locked="0"/>
    </xf>
    <xf numFmtId="38" fontId="5" fillId="0" borderId="20" xfId="1" applyFont="1" applyFill="1" applyBorder="1" applyAlignment="1" applyProtection="1">
      <alignment vertical="center" wrapText="1"/>
      <protection locked="0"/>
    </xf>
    <xf numFmtId="38" fontId="5" fillId="2" borderId="11" xfId="1" applyFont="1" applyFill="1" applyBorder="1" applyAlignment="1" applyProtection="1">
      <alignment vertical="center" wrapText="1"/>
      <protection locked="0"/>
    </xf>
    <xf numFmtId="38" fontId="5" fillId="2" borderId="23" xfId="1" applyFont="1" applyFill="1" applyBorder="1" applyAlignment="1" applyProtection="1">
      <alignment vertical="center" wrapText="1"/>
      <protection locked="0"/>
    </xf>
    <xf numFmtId="38" fontId="5" fillId="0" borderId="32" xfId="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45" xfId="1" applyFont="1" applyFill="1" applyBorder="1" applyAlignment="1" applyProtection="1">
      <alignment horizontal="center" vertical="center" wrapText="1"/>
      <protection locked="0"/>
    </xf>
    <xf numFmtId="38" fontId="5" fillId="2" borderId="4" xfId="1" applyFont="1" applyFill="1" applyBorder="1" applyAlignment="1" applyProtection="1">
      <alignment vertical="center" wrapText="1"/>
      <protection locked="0"/>
    </xf>
    <xf numFmtId="38" fontId="5" fillId="0" borderId="6" xfId="1" applyFont="1" applyFill="1" applyBorder="1" applyAlignment="1" applyProtection="1">
      <alignment vertical="center" wrapText="1"/>
      <protection locked="0"/>
    </xf>
    <xf numFmtId="38" fontId="5" fillId="2" borderId="33" xfId="1" applyFont="1" applyFill="1" applyBorder="1" applyAlignment="1" applyProtection="1">
      <alignment vertical="center" wrapText="1"/>
      <protection locked="0"/>
    </xf>
    <xf numFmtId="38" fontId="5" fillId="0" borderId="35" xfId="1" applyFont="1" applyBorder="1" applyAlignment="1">
      <alignment horizontal="center" vertical="center"/>
    </xf>
    <xf numFmtId="38" fontId="5" fillId="0" borderId="35"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37" xfId="1" applyFont="1" applyFill="1" applyBorder="1" applyAlignment="1">
      <alignment vertical="center"/>
    </xf>
    <xf numFmtId="38" fontId="5" fillId="0" borderId="35" xfId="1" applyFont="1" applyFill="1" applyBorder="1" applyAlignment="1">
      <alignment vertical="center"/>
    </xf>
    <xf numFmtId="38" fontId="5" fillId="0" borderId="34" xfId="1" applyFont="1" applyFill="1" applyBorder="1" applyAlignment="1">
      <alignment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25" fillId="0" borderId="0" xfId="25" applyFont="1">
      <alignment vertical="center"/>
    </xf>
    <xf numFmtId="0" fontId="25" fillId="0" borderId="0" xfId="25" applyFont="1" applyAlignment="1">
      <alignment vertical="top" wrapText="1"/>
    </xf>
    <xf numFmtId="38" fontId="21" fillId="4" borderId="0" xfId="1" applyFont="1" applyFill="1">
      <alignment vertical="center"/>
    </xf>
    <xf numFmtId="38" fontId="5" fillId="4" borderId="0" xfId="1" applyFont="1" applyFill="1" applyAlignment="1">
      <alignment horizontal="center" vertical="center"/>
    </xf>
    <xf numFmtId="38" fontId="26" fillId="0" borderId="54" xfId="1" applyFont="1" applyFill="1" applyBorder="1" applyAlignment="1">
      <alignment horizontal="center" vertical="center"/>
    </xf>
    <xf numFmtId="38" fontId="5" fillId="0" borderId="55" xfId="1" applyFont="1" applyFill="1" applyBorder="1" applyAlignment="1">
      <alignment horizontal="center" vertical="center"/>
    </xf>
    <xf numFmtId="38" fontId="26" fillId="3" borderId="54" xfId="1" applyFont="1" applyFill="1" applyBorder="1" applyAlignment="1">
      <alignment horizontal="center" vertical="center"/>
    </xf>
    <xf numFmtId="38" fontId="5" fillId="0" borderId="86" xfId="25" applyNumberFormat="1" applyFont="1" applyBorder="1" applyAlignment="1">
      <alignment horizontal="center" vertical="center"/>
    </xf>
    <xf numFmtId="0" fontId="5" fillId="0" borderId="77" xfId="25" applyFont="1" applyBorder="1" applyAlignment="1">
      <alignment horizontal="center" vertical="center"/>
    </xf>
    <xf numFmtId="3" fontId="5" fillId="0" borderId="84" xfId="25" applyNumberFormat="1" applyFont="1" applyBorder="1">
      <alignment vertical="center"/>
    </xf>
    <xf numFmtId="38" fontId="5" fillId="3" borderId="0" xfId="1" applyFont="1" applyFill="1">
      <alignment vertical="center"/>
    </xf>
    <xf numFmtId="38" fontId="25" fillId="4" borderId="0" xfId="1" applyFont="1" applyFill="1">
      <alignment vertical="center"/>
    </xf>
    <xf numFmtId="38" fontId="5" fillId="4" borderId="0" xfId="1" applyFont="1" applyFill="1" applyAlignment="1">
      <alignment vertical="center" wrapText="1"/>
    </xf>
    <xf numFmtId="38" fontId="5" fillId="4" borderId="0" xfId="1" applyFont="1" applyFill="1" applyBorder="1">
      <alignment vertical="center"/>
    </xf>
    <xf numFmtId="38" fontId="29" fillId="4" borderId="0" xfId="1" applyFont="1" applyFill="1">
      <alignment vertical="center"/>
    </xf>
    <xf numFmtId="38" fontId="21" fillId="4" borderId="0" xfId="1" applyFont="1" applyFill="1" applyAlignment="1">
      <alignment horizontal="left" vertical="center"/>
    </xf>
    <xf numFmtId="38" fontId="30" fillId="4" borderId="0" xfId="1" applyFont="1" applyFill="1">
      <alignment vertical="center"/>
    </xf>
    <xf numFmtId="38" fontId="5" fillId="0" borderId="56" xfId="1" applyFont="1" applyFill="1" applyBorder="1" applyAlignment="1" applyProtection="1">
      <alignment horizontal="center" vertical="center"/>
      <protection locked="0"/>
    </xf>
    <xf numFmtId="38" fontId="25" fillId="2" borderId="55" xfId="1" applyFont="1" applyFill="1" applyBorder="1" applyAlignment="1" applyProtection="1">
      <alignment vertical="center"/>
      <protection locked="0"/>
    </xf>
    <xf numFmtId="38" fontId="5" fillId="0" borderId="53" xfId="1" applyFont="1" applyFill="1" applyBorder="1" applyAlignment="1">
      <alignment horizontal="center" vertical="center"/>
    </xf>
    <xf numFmtId="38" fontId="25" fillId="2" borderId="53" xfId="1" applyFont="1" applyFill="1" applyBorder="1" applyAlignment="1" applyProtection="1">
      <alignment vertical="center"/>
      <protection locked="0"/>
    </xf>
    <xf numFmtId="38" fontId="5" fillId="0" borderId="16" xfId="1" applyFont="1" applyFill="1" applyBorder="1" applyAlignment="1">
      <alignment horizontal="center" vertical="center"/>
    </xf>
    <xf numFmtId="38" fontId="26" fillId="3" borderId="16" xfId="1" applyFont="1" applyFill="1" applyBorder="1" applyAlignment="1">
      <alignment horizontal="center" vertical="center"/>
    </xf>
    <xf numFmtId="38" fontId="5" fillId="3" borderId="16" xfId="1" applyFont="1" applyFill="1" applyBorder="1" applyAlignment="1">
      <alignment horizontal="center" vertical="center"/>
    </xf>
    <xf numFmtId="38" fontId="5" fillId="0" borderId="73" xfId="1" applyFont="1" applyFill="1" applyBorder="1" applyAlignment="1">
      <alignment horizontal="center" vertical="center"/>
    </xf>
    <xf numFmtId="38" fontId="5" fillId="0" borderId="74" xfId="1" applyFont="1" applyFill="1" applyBorder="1" applyAlignment="1">
      <alignment horizontal="center" vertical="center"/>
    </xf>
    <xf numFmtId="38" fontId="5" fillId="0" borderId="78" xfId="1" applyFont="1" applyFill="1" applyBorder="1" applyAlignment="1">
      <alignment horizontal="center" vertical="center"/>
    </xf>
    <xf numFmtId="0" fontId="31" fillId="0" borderId="0" xfId="0" applyFont="1">
      <alignment vertical="center"/>
    </xf>
    <xf numFmtId="38" fontId="5" fillId="0" borderId="96" xfId="25" applyNumberFormat="1" applyFont="1" applyBorder="1" applyAlignment="1">
      <alignment horizontal="center" vertical="center" wrapText="1"/>
    </xf>
    <xf numFmtId="38" fontId="5" fillId="0" borderId="94" xfId="25" applyNumberFormat="1" applyFont="1" applyBorder="1" applyAlignment="1">
      <alignment horizontal="center" vertical="center" wrapText="1"/>
    </xf>
    <xf numFmtId="38" fontId="5" fillId="0" borderId="95" xfId="25" applyNumberFormat="1" applyFont="1" applyBorder="1" applyAlignment="1">
      <alignment horizontal="center" vertical="center" wrapText="1"/>
    </xf>
    <xf numFmtId="0" fontId="32" fillId="0" borderId="0" xfId="25" applyFont="1">
      <alignment vertical="center"/>
    </xf>
    <xf numFmtId="0" fontId="24" fillId="0" borderId="0" xfId="25" applyFont="1" applyAlignment="1">
      <alignment vertical="center" wrapText="1"/>
    </xf>
    <xf numFmtId="38" fontId="25" fillId="0" borderId="0" xfId="1" applyFont="1" applyBorder="1" applyAlignment="1">
      <alignment vertical="center"/>
    </xf>
    <xf numFmtId="0" fontId="5" fillId="0" borderId="0" xfId="25" applyFont="1" applyAlignment="1">
      <alignment horizontal="right" vertical="center"/>
    </xf>
    <xf numFmtId="0" fontId="5" fillId="0" borderId="0" xfId="25" applyFont="1" applyAlignment="1">
      <alignment vertical="top"/>
    </xf>
    <xf numFmtId="0" fontId="33" fillId="0" borderId="0" xfId="25" applyFont="1">
      <alignment vertical="center"/>
    </xf>
    <xf numFmtId="38" fontId="5" fillId="4" borderId="0" xfId="1" applyFont="1" applyFill="1" applyAlignment="1">
      <alignment vertical="center"/>
    </xf>
    <xf numFmtId="38" fontId="34" fillId="4" borderId="0" xfId="1" applyFont="1" applyFill="1">
      <alignment vertical="center"/>
    </xf>
    <xf numFmtId="38" fontId="5" fillId="4" borderId="0" xfId="1" applyFont="1" applyFill="1" applyProtection="1">
      <alignment vertical="center"/>
      <protection locked="0"/>
    </xf>
    <xf numFmtId="38" fontId="5" fillId="4" borderId="0" xfId="1" applyFont="1" applyFill="1" applyBorder="1" applyAlignment="1">
      <alignment horizontal="center" vertical="top"/>
    </xf>
    <xf numFmtId="38" fontId="27" fillId="4" borderId="0" xfId="1" applyFont="1" applyFill="1" applyAlignment="1">
      <alignment vertical="top"/>
    </xf>
    <xf numFmtId="38" fontId="34" fillId="4" borderId="0" xfId="1" applyFont="1" applyFill="1" applyAlignment="1">
      <alignment vertical="top"/>
    </xf>
    <xf numFmtId="38" fontId="8" fillId="0" borderId="0" xfId="1" applyFont="1" applyBorder="1" applyAlignment="1">
      <alignment horizontal="center" vertical="center"/>
    </xf>
    <xf numFmtId="38" fontId="8" fillId="0" borderId="0" xfId="1" applyFont="1" applyFill="1" applyBorder="1" applyAlignment="1">
      <alignment horizontal="center" vertical="center"/>
    </xf>
    <xf numFmtId="38" fontId="8" fillId="0" borderId="0" xfId="1" applyFont="1" applyFill="1" applyBorder="1" applyAlignment="1">
      <alignment vertical="center"/>
    </xf>
    <xf numFmtId="0" fontId="5" fillId="0" borderId="8" xfId="25" applyFont="1" applyBorder="1" applyAlignment="1">
      <alignment horizontal="center" vertical="center"/>
    </xf>
    <xf numFmtId="0" fontId="5" fillId="0" borderId="9" xfId="25" applyFont="1" applyBorder="1" applyAlignment="1">
      <alignment horizontal="right" vertical="center"/>
    </xf>
    <xf numFmtId="0" fontId="5" fillId="0" borderId="19" xfId="25" applyFont="1" applyBorder="1" applyAlignment="1">
      <alignment horizontal="right" vertical="center"/>
    </xf>
    <xf numFmtId="38" fontId="5" fillId="0" borderId="42" xfId="25" applyNumberFormat="1" applyFont="1" applyBorder="1">
      <alignment vertical="center"/>
    </xf>
    <xf numFmtId="38" fontId="5" fillId="0" borderId="76" xfId="25" applyNumberFormat="1" applyFont="1" applyBorder="1">
      <alignment vertical="center"/>
    </xf>
    <xf numFmtId="0" fontId="19" fillId="0" borderId="0" xfId="25" applyFont="1" applyAlignment="1">
      <alignment horizontal="center" vertical="center"/>
    </xf>
    <xf numFmtId="58" fontId="19" fillId="0" borderId="0" xfId="25" applyNumberFormat="1" applyFont="1" applyAlignment="1">
      <alignment horizontal="distributed" vertical="center" shrinkToFit="1"/>
    </xf>
    <xf numFmtId="177" fontId="19" fillId="0" borderId="0" xfId="25" applyNumberFormat="1" applyFont="1" applyAlignment="1">
      <alignment horizontal="distributed" vertical="center" shrinkToFit="1"/>
    </xf>
    <xf numFmtId="0" fontId="19" fillId="0" borderId="0" xfId="25" applyFont="1" applyAlignment="1">
      <alignment horizontal="center" vertical="center" shrinkToFit="1"/>
    </xf>
    <xf numFmtId="0" fontId="1" fillId="0" borderId="0" xfId="25" applyAlignment="1">
      <alignment horizontal="center" vertical="center" shrinkToFit="1"/>
    </xf>
    <xf numFmtId="0" fontId="19" fillId="0" borderId="0" xfId="25" applyFont="1" applyAlignment="1">
      <alignment vertical="center" wrapText="1"/>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0" fontId="5" fillId="0" borderId="25" xfId="25" applyFont="1" applyBorder="1" applyAlignment="1">
      <alignment horizontal="center" vertical="center"/>
    </xf>
    <xf numFmtId="0" fontId="5" fillId="0" borderId="17" xfId="25" applyFont="1" applyBorder="1" applyAlignment="1">
      <alignment horizontal="center" vertical="center"/>
    </xf>
    <xf numFmtId="0" fontId="5" fillId="0" borderId="16" xfId="25" applyFont="1" applyBorder="1" applyAlignment="1">
      <alignment horizontal="center" vertical="center"/>
    </xf>
    <xf numFmtId="0" fontId="5" fillId="0" borderId="27" xfId="25" applyFont="1" applyBorder="1" applyAlignment="1">
      <alignment horizontal="center" vertical="center" wrapText="1"/>
    </xf>
    <xf numFmtId="0" fontId="5" fillId="0" borderId="91" xfId="25" applyFont="1" applyBorder="1" applyAlignment="1">
      <alignment horizontal="center" vertical="center" wrapText="1"/>
    </xf>
    <xf numFmtId="0" fontId="5" fillId="0" borderId="12"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6" xfId="25" applyFont="1" applyBorder="1" applyAlignment="1">
      <alignment horizontal="center" vertical="center" wrapText="1"/>
    </xf>
    <xf numFmtId="0" fontId="5" fillId="0" borderId="7" xfId="25" applyFont="1" applyBorder="1" applyAlignment="1">
      <alignment horizontal="center" vertical="center" wrapText="1"/>
    </xf>
    <xf numFmtId="0" fontId="5" fillId="0" borderId="13" xfId="25" applyFont="1" applyBorder="1" applyAlignment="1">
      <alignment horizontal="center" vertical="center"/>
    </xf>
    <xf numFmtId="0" fontId="5" fillId="0" borderId="8" xfId="25" applyFont="1" applyBorder="1" applyAlignment="1">
      <alignment horizontal="center" vertical="center"/>
    </xf>
    <xf numFmtId="0" fontId="5" fillId="0" borderId="46" xfId="25" applyFont="1" applyBorder="1" applyAlignment="1">
      <alignment horizontal="center" vertical="center" wrapText="1"/>
    </xf>
    <xf numFmtId="0" fontId="5" fillId="0" borderId="26" xfId="25" applyFont="1" applyBorder="1" applyAlignment="1">
      <alignment horizontal="center" vertical="center"/>
    </xf>
    <xf numFmtId="0" fontId="5" fillId="0" borderId="26" xfId="25" applyFont="1" applyBorder="1" applyAlignment="1">
      <alignment horizontal="center" vertical="center" wrapText="1"/>
    </xf>
    <xf numFmtId="0" fontId="5" fillId="0" borderId="31" xfId="25" applyFont="1" applyBorder="1" applyAlignment="1">
      <alignment horizontal="center" vertical="center" wrapText="1"/>
    </xf>
    <xf numFmtId="0" fontId="5" fillId="0" borderId="28" xfId="25" applyFont="1" applyBorder="1" applyAlignment="1">
      <alignment horizontal="center" vertical="center" wrapText="1"/>
    </xf>
    <xf numFmtId="0" fontId="5" fillId="0" borderId="8" xfId="25" applyFont="1" applyBorder="1" applyAlignment="1">
      <alignment horizontal="right" vertical="center" wrapText="1"/>
    </xf>
    <xf numFmtId="0" fontId="5" fillId="0" borderId="9" xfId="25" applyFont="1" applyBorder="1" applyAlignment="1">
      <alignment horizontal="right" vertical="center" wrapText="1"/>
    </xf>
    <xf numFmtId="38" fontId="5" fillId="2" borderId="10"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0" fontId="25" fillId="0" borderId="45" xfId="25" applyFont="1" applyBorder="1" applyAlignment="1">
      <alignment vertical="center" wrapText="1"/>
    </xf>
    <xf numFmtId="0" fontId="25" fillId="0" borderId="45" xfId="25" applyFont="1" applyBorder="1">
      <alignment vertical="center"/>
    </xf>
    <xf numFmtId="0" fontId="25" fillId="0" borderId="0" xfId="25" applyFont="1">
      <alignment vertical="center"/>
    </xf>
    <xf numFmtId="0" fontId="25" fillId="0" borderId="10" xfId="25" applyFont="1" applyBorder="1" applyAlignment="1">
      <alignment horizontal="center" vertical="center"/>
    </xf>
    <xf numFmtId="0" fontId="25" fillId="0" borderId="2" xfId="25" applyFont="1" applyBorder="1" applyAlignment="1">
      <alignment horizontal="center" vertical="center"/>
    </xf>
    <xf numFmtId="0" fontId="25" fillId="0" borderId="10" xfId="25" applyFont="1" applyBorder="1" applyAlignment="1">
      <alignment horizontal="center" vertical="top" wrapText="1"/>
    </xf>
    <xf numFmtId="0" fontId="25" fillId="0" borderId="2" xfId="25" applyFont="1" applyBorder="1" applyAlignment="1">
      <alignment horizontal="center" vertical="top" wrapText="1"/>
    </xf>
    <xf numFmtId="0" fontId="25" fillId="0" borderId="5" xfId="25" applyFont="1" applyBorder="1" applyAlignment="1">
      <alignment vertical="center" wrapText="1"/>
    </xf>
    <xf numFmtId="0" fontId="25" fillId="0" borderId="5" xfId="25" applyFont="1" applyBorder="1" applyAlignment="1">
      <alignment horizontal="center" vertical="top" wrapText="1"/>
    </xf>
    <xf numFmtId="38" fontId="5" fillId="0" borderId="79" xfId="1" applyFont="1" applyBorder="1" applyAlignment="1">
      <alignment horizontal="center" vertical="center"/>
    </xf>
    <xf numFmtId="38" fontId="5" fillId="0" borderId="80" xfId="1" applyFont="1" applyBorder="1" applyAlignment="1">
      <alignment horizontal="center" vertical="center"/>
    </xf>
    <xf numFmtId="41" fontId="5" fillId="0" borderId="23" xfId="1" applyNumberFormat="1" applyFont="1" applyBorder="1" applyAlignment="1">
      <alignment horizontal="center" vertical="center"/>
    </xf>
    <xf numFmtId="41" fontId="5" fillId="0" borderId="42" xfId="1" applyNumberFormat="1" applyFont="1" applyBorder="1" applyAlignment="1">
      <alignment horizontal="center" vertical="center"/>
    </xf>
    <xf numFmtId="38" fontId="5" fillId="2" borderId="43" xfId="1" applyFont="1" applyFill="1" applyBorder="1" applyAlignment="1" applyProtection="1">
      <alignment horizontal="center" vertical="center" wrapText="1"/>
      <protection locked="0"/>
    </xf>
    <xf numFmtId="38" fontId="5" fillId="2" borderId="44" xfId="1" applyFont="1" applyFill="1" applyBorder="1" applyAlignment="1" applyProtection="1">
      <alignment horizontal="center" vertical="center" wrapText="1"/>
      <protection locked="0"/>
    </xf>
    <xf numFmtId="38" fontId="5" fillId="0" borderId="89" xfId="1" applyFont="1" applyFill="1" applyBorder="1" applyAlignment="1">
      <alignment vertical="center"/>
    </xf>
    <xf numFmtId="38" fontId="5" fillId="0" borderId="90" xfId="1" applyFont="1" applyFill="1" applyBorder="1" applyAlignment="1">
      <alignment vertical="center"/>
    </xf>
    <xf numFmtId="0" fontId="22" fillId="0" borderId="86" xfId="0" applyFont="1" applyBorder="1" applyAlignment="1">
      <alignment horizontal="center" vertical="center" wrapText="1"/>
    </xf>
    <xf numFmtId="38" fontId="5" fillId="0" borderId="89" xfId="1" applyFont="1" applyFill="1" applyBorder="1" applyAlignment="1">
      <alignment horizontal="center" vertical="center"/>
    </xf>
    <xf numFmtId="0" fontId="22" fillId="0" borderId="93" xfId="0" applyFont="1" applyBorder="1" applyAlignment="1">
      <alignment horizontal="center" vertical="center"/>
    </xf>
    <xf numFmtId="0" fontId="5" fillId="0" borderId="31" xfId="25" applyFont="1" applyBorder="1" applyAlignment="1">
      <alignment horizontal="center" vertical="center"/>
    </xf>
    <xf numFmtId="0" fontId="5" fillId="0" borderId="28" xfId="25" applyFont="1" applyBorder="1" applyAlignment="1">
      <alignment horizontal="center" vertical="center"/>
    </xf>
    <xf numFmtId="0" fontId="5" fillId="0" borderId="24" xfId="25" applyFont="1" applyBorder="1" applyAlignment="1">
      <alignment horizontal="center" vertical="center"/>
    </xf>
    <xf numFmtId="0" fontId="5" fillId="0" borderId="46" xfId="25" applyFont="1" applyBorder="1" applyAlignment="1">
      <alignment horizontal="center" vertical="center"/>
    </xf>
    <xf numFmtId="0" fontId="5" fillId="0" borderId="29" xfId="25" applyFont="1" applyBorder="1" applyAlignment="1">
      <alignment horizontal="center" vertical="center"/>
    </xf>
    <xf numFmtId="0" fontId="5" fillId="0" borderId="19" xfId="25" applyFont="1" applyBorder="1" applyAlignment="1">
      <alignment horizontal="center" vertical="center"/>
    </xf>
    <xf numFmtId="0" fontId="5" fillId="0" borderId="20" xfId="25" applyFont="1" applyBorder="1" applyAlignment="1">
      <alignment horizontal="center" vertical="center"/>
    </xf>
    <xf numFmtId="0" fontId="5" fillId="0" borderId="21" xfId="25" applyFont="1" applyBorder="1" applyAlignment="1">
      <alignment horizontal="center" vertical="center"/>
    </xf>
    <xf numFmtId="0" fontId="5" fillId="0" borderId="23" xfId="25" applyFont="1" applyBorder="1" applyAlignment="1">
      <alignment horizontal="left" vertical="center" wrapText="1"/>
    </xf>
    <xf numFmtId="0" fontId="5" fillId="0" borderId="2" xfId="25" applyFont="1" applyBorder="1" applyAlignment="1">
      <alignment horizontal="left" vertical="center" wrapText="1"/>
    </xf>
    <xf numFmtId="0" fontId="5" fillId="0" borderId="42" xfId="25" applyFont="1" applyBorder="1" applyAlignment="1">
      <alignment horizontal="left" vertical="center" wrapText="1"/>
    </xf>
    <xf numFmtId="0" fontId="5" fillId="0" borderId="47" xfId="25" applyFont="1" applyBorder="1" applyAlignment="1">
      <alignment horizontal="center" vertical="center" wrapText="1"/>
    </xf>
    <xf numFmtId="0" fontId="5" fillId="0" borderId="41" xfId="25" applyFont="1" applyBorder="1" applyAlignment="1">
      <alignment horizontal="center" vertical="center" wrapText="1"/>
    </xf>
    <xf numFmtId="0" fontId="5" fillId="0" borderId="38" xfId="25" applyFont="1" applyBorder="1" applyAlignment="1">
      <alignment horizontal="center" vertical="center" wrapText="1"/>
    </xf>
    <xf numFmtId="0" fontId="5" fillId="0" borderId="0" xfId="25" applyFont="1" applyAlignment="1">
      <alignment vertical="center" wrapText="1"/>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22" fillId="0" borderId="17" xfId="0" applyFont="1" applyBorder="1">
      <alignment vertical="center"/>
    </xf>
    <xf numFmtId="0" fontId="22" fillId="0" borderId="16" xfId="0" applyFont="1" applyBorder="1">
      <alignment vertical="center"/>
    </xf>
    <xf numFmtId="0" fontId="24" fillId="0" borderId="0" xfId="25" applyFont="1" applyAlignment="1">
      <alignment horizontal="center" vertical="center" wrapText="1"/>
    </xf>
    <xf numFmtId="0" fontId="5" fillId="0" borderId="12" xfId="25" applyFont="1" applyBorder="1" applyAlignment="1">
      <alignment horizontal="center" vertical="center"/>
    </xf>
    <xf numFmtId="0" fontId="5" fillId="0" borderId="81" xfId="25" applyFont="1" applyBorder="1" applyAlignment="1">
      <alignment horizontal="center" vertical="center" wrapText="1"/>
    </xf>
    <xf numFmtId="0" fontId="5" fillId="0" borderId="81" xfId="25" applyFont="1" applyBorder="1" applyAlignment="1">
      <alignment horizontal="center" vertical="center"/>
    </xf>
    <xf numFmtId="0" fontId="25" fillId="0" borderId="25" xfId="25" applyFont="1" applyBorder="1" applyAlignment="1">
      <alignment horizontal="center" vertical="center" wrapText="1"/>
    </xf>
    <xf numFmtId="0" fontId="25" fillId="0" borderId="55" xfId="25" applyFont="1" applyBorder="1" applyAlignment="1">
      <alignment horizontal="center" vertical="center" wrapText="1"/>
    </xf>
    <xf numFmtId="0" fontId="25" fillId="2" borderId="56" xfId="25" applyFont="1" applyFill="1" applyBorder="1" applyAlignment="1">
      <alignment horizontal="center" vertical="center" wrapText="1"/>
    </xf>
    <xf numFmtId="0" fontId="25" fillId="2" borderId="17" xfId="25" applyFont="1" applyFill="1" applyBorder="1" applyAlignment="1">
      <alignment horizontal="center" vertical="center" wrapText="1"/>
    </xf>
    <xf numFmtId="0" fontId="25" fillId="2" borderId="16" xfId="25" applyFont="1" applyFill="1" applyBorder="1" applyAlignment="1">
      <alignment horizontal="center" vertical="center" wrapText="1"/>
    </xf>
    <xf numFmtId="0" fontId="5" fillId="0" borderId="15" xfId="25" applyFont="1" applyBorder="1" applyAlignment="1">
      <alignment horizontal="center" vertical="center"/>
    </xf>
    <xf numFmtId="0" fontId="5" fillId="0" borderId="18" xfId="25" applyFont="1" applyBorder="1" applyAlignment="1">
      <alignment horizontal="center" vertical="center"/>
    </xf>
    <xf numFmtId="0" fontId="5" fillId="0" borderId="22" xfId="25" applyFont="1" applyBorder="1" applyAlignment="1">
      <alignment horizontal="center" vertical="center"/>
    </xf>
    <xf numFmtId="0" fontId="5" fillId="0" borderId="30" xfId="25" applyFont="1" applyBorder="1" applyAlignment="1">
      <alignment horizontal="center" vertical="center"/>
    </xf>
    <xf numFmtId="0" fontId="5" fillId="0" borderId="6" xfId="25" applyFont="1" applyBorder="1" applyAlignment="1">
      <alignment horizontal="center" vertical="center"/>
    </xf>
    <xf numFmtId="0" fontId="5" fillId="0" borderId="51" xfId="25" applyFont="1" applyBorder="1" applyAlignment="1">
      <alignment horizontal="center" vertical="center" wrapText="1"/>
    </xf>
    <xf numFmtId="0" fontId="5" fillId="0" borderId="29" xfId="25" applyFont="1" applyBorder="1" applyAlignment="1">
      <alignment horizontal="center" vertical="center" wrapText="1"/>
    </xf>
    <xf numFmtId="0" fontId="5" fillId="0" borderId="25" xfId="25" applyFont="1" applyBorder="1" applyAlignment="1">
      <alignment horizontal="center" vertical="center" wrapText="1"/>
    </xf>
    <xf numFmtId="0" fontId="5" fillId="0" borderId="17" xfId="25" applyFont="1" applyBorder="1" applyAlignment="1">
      <alignment horizontal="center" vertical="center" wrapText="1"/>
    </xf>
    <xf numFmtId="0" fontId="5" fillId="0" borderId="16" xfId="25" applyFont="1" applyBorder="1" applyAlignment="1">
      <alignment horizontal="center" vertical="center" wrapText="1"/>
    </xf>
    <xf numFmtId="0" fontId="5" fillId="0" borderId="19" xfId="25" applyFont="1" applyBorder="1" applyAlignment="1">
      <alignment horizontal="center" vertical="center" wrapText="1"/>
    </xf>
    <xf numFmtId="0" fontId="25" fillId="0" borderId="0" xfId="25" applyFont="1" applyAlignment="1">
      <alignment vertical="top" wrapText="1"/>
    </xf>
    <xf numFmtId="0" fontId="25" fillId="0" borderId="5" xfId="25" applyFont="1" applyBorder="1" applyAlignment="1">
      <alignment horizontal="left" vertical="center" wrapText="1"/>
    </xf>
    <xf numFmtId="38" fontId="26" fillId="4" borderId="31" xfId="1" applyFont="1" applyFill="1" applyBorder="1" applyAlignment="1">
      <alignment horizontal="center" vertical="center"/>
    </xf>
    <xf numFmtId="38" fontId="26" fillId="4" borderId="28" xfId="1" applyFont="1" applyFill="1" applyBorder="1" applyAlignment="1">
      <alignment horizontal="center" vertical="center"/>
    </xf>
    <xf numFmtId="38" fontId="26" fillId="4" borderId="62" xfId="1" applyFont="1" applyFill="1" applyBorder="1" applyAlignment="1">
      <alignment horizontal="center" vertical="center"/>
    </xf>
    <xf numFmtId="38" fontId="5" fillId="3" borderId="26" xfId="1" applyFont="1" applyFill="1" applyBorder="1" applyAlignment="1">
      <alignment horizontal="center" vertical="center" wrapText="1"/>
    </xf>
    <xf numFmtId="38" fontId="5" fillId="3" borderId="0" xfId="1" applyFont="1" applyFill="1" applyBorder="1" applyAlignment="1">
      <alignment horizontal="center" vertical="center" wrapText="1"/>
    </xf>
    <xf numFmtId="38" fontId="5" fillId="3" borderId="7" xfId="1" applyFont="1" applyFill="1" applyBorder="1" applyAlignment="1">
      <alignment horizontal="center" vertical="center" wrapText="1"/>
    </xf>
    <xf numFmtId="38" fontId="5" fillId="3" borderId="63" xfId="1" applyFont="1" applyFill="1" applyBorder="1" applyAlignment="1">
      <alignment horizontal="center" vertical="center" wrapText="1"/>
    </xf>
    <xf numFmtId="38" fontId="5" fillId="3" borderId="57" xfId="1" applyFont="1" applyFill="1" applyBorder="1" applyAlignment="1">
      <alignment horizontal="center" vertical="center" wrapText="1"/>
    </xf>
    <xf numFmtId="38" fontId="5" fillId="3" borderId="64" xfId="1" applyFont="1" applyFill="1" applyBorder="1" applyAlignment="1">
      <alignment horizontal="center" vertical="center" wrapText="1"/>
    </xf>
    <xf numFmtId="38" fontId="25" fillId="0" borderId="30" xfId="1" applyFont="1" applyFill="1" applyBorder="1" applyAlignment="1" applyProtection="1">
      <alignment horizontal="center" vertical="center"/>
      <protection locked="0"/>
    </xf>
    <xf numFmtId="38" fontId="25" fillId="0" borderId="51" xfId="1" applyFont="1" applyFill="1" applyBorder="1" applyAlignment="1" applyProtection="1">
      <alignment horizontal="center" vertical="center"/>
      <protection locked="0"/>
    </xf>
    <xf numFmtId="38" fontId="25" fillId="0" borderId="52" xfId="1" applyFont="1" applyFill="1" applyBorder="1" applyAlignment="1" applyProtection="1">
      <alignment horizontal="center" vertical="center"/>
      <protection locked="0"/>
    </xf>
    <xf numFmtId="38" fontId="25" fillId="0" borderId="6" xfId="1" applyFont="1" applyFill="1" applyBorder="1" applyAlignment="1" applyProtection="1">
      <alignment horizontal="center" vertical="center"/>
      <protection locked="0"/>
    </xf>
    <xf numFmtId="38" fontId="25" fillId="0" borderId="0" xfId="1" applyFont="1" applyFill="1" applyBorder="1" applyAlignment="1" applyProtection="1">
      <alignment horizontal="center" vertical="center"/>
      <protection locked="0"/>
    </xf>
    <xf numFmtId="38" fontId="25" fillId="0" borderId="7" xfId="1" applyFont="1" applyFill="1" applyBorder="1" applyAlignment="1" applyProtection="1">
      <alignment horizontal="center" vertical="center"/>
      <protection locked="0"/>
    </xf>
    <xf numFmtId="38" fontId="25" fillId="0" borderId="75" xfId="1" applyFont="1" applyFill="1" applyBorder="1" applyAlignment="1" applyProtection="1">
      <alignment horizontal="center" vertical="center"/>
      <protection locked="0"/>
    </xf>
    <xf numFmtId="38" fontId="25" fillId="0" borderId="57" xfId="1" applyFont="1" applyFill="1" applyBorder="1" applyAlignment="1" applyProtection="1">
      <alignment horizontal="center" vertical="center"/>
      <protection locked="0"/>
    </xf>
    <xf numFmtId="38" fontId="25" fillId="0" borderId="64" xfId="1" applyFont="1" applyFill="1" applyBorder="1" applyAlignment="1" applyProtection="1">
      <alignment horizontal="center" vertical="center"/>
      <protection locked="0"/>
    </xf>
    <xf numFmtId="0" fontId="5" fillId="0" borderId="76" xfId="25" applyFont="1" applyBorder="1" applyAlignment="1">
      <alignment horizontal="center" vertical="center"/>
    </xf>
    <xf numFmtId="0" fontId="5" fillId="0" borderId="72" xfId="25" applyFont="1" applyBorder="1" applyAlignment="1">
      <alignment horizontal="center" vertical="center" textRotation="255"/>
    </xf>
    <xf numFmtId="0" fontId="5" fillId="0" borderId="27" xfId="25" applyFont="1" applyBorder="1" applyAlignment="1">
      <alignment horizontal="center" vertical="center" textRotation="255"/>
    </xf>
    <xf numFmtId="0" fontId="5" fillId="0" borderId="77" xfId="25" applyFont="1" applyBorder="1" applyAlignment="1">
      <alignment horizontal="center" vertical="center" textRotation="255"/>
    </xf>
    <xf numFmtId="38" fontId="28" fillId="4" borderId="0" xfId="1" applyFont="1" applyFill="1" applyAlignment="1">
      <alignment horizontal="center" vertical="center"/>
    </xf>
    <xf numFmtId="38" fontId="5" fillId="0" borderId="25"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55" xfId="1" applyFont="1" applyFill="1" applyBorder="1" applyAlignment="1">
      <alignment horizontal="center" vertical="center"/>
    </xf>
    <xf numFmtId="38" fontId="5" fillId="0" borderId="56"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38" fontId="25" fillId="0" borderId="17" xfId="1" applyFont="1" applyFill="1" applyBorder="1" applyAlignment="1" applyProtection="1">
      <alignment horizontal="center" vertical="center"/>
      <protection locked="0"/>
    </xf>
    <xf numFmtId="38" fontId="25" fillId="0" borderId="16" xfId="1" applyFont="1" applyFill="1" applyBorder="1" applyAlignment="1" applyProtection="1">
      <alignment horizontal="center" vertical="center"/>
      <protection locked="0"/>
    </xf>
    <xf numFmtId="38" fontId="5" fillId="4" borderId="58" xfId="1" applyFont="1" applyFill="1" applyBorder="1" applyAlignment="1">
      <alignment horizontal="center" vertical="center"/>
    </xf>
    <xf numFmtId="38" fontId="5" fillId="4" borderId="59" xfId="1" applyFont="1" applyFill="1" applyBorder="1" applyAlignment="1">
      <alignment horizontal="center" vertical="center"/>
    </xf>
    <xf numFmtId="38" fontId="5" fillId="4" borderId="60" xfId="1" applyFont="1" applyFill="1" applyBorder="1" applyAlignment="1">
      <alignment horizontal="center" vertical="center"/>
    </xf>
    <xf numFmtId="38" fontId="5" fillId="2" borderId="58" xfId="1" applyFont="1" applyFill="1" applyBorder="1" applyAlignment="1" applyProtection="1">
      <alignment horizontal="center" vertical="center"/>
      <protection locked="0"/>
    </xf>
    <xf numFmtId="38" fontId="5" fillId="2" borderId="59" xfId="1" applyFont="1" applyFill="1" applyBorder="1" applyAlignment="1" applyProtection="1">
      <alignment horizontal="center" vertical="center"/>
      <protection locked="0"/>
    </xf>
    <xf numFmtId="38" fontId="5" fillId="2" borderId="61" xfId="1" applyFont="1" applyFill="1" applyBorder="1" applyAlignment="1" applyProtection="1">
      <alignment horizontal="center" vertical="center"/>
      <protection locked="0"/>
    </xf>
    <xf numFmtId="38" fontId="5" fillId="3" borderId="25" xfId="1" applyFont="1" applyFill="1" applyBorder="1" applyAlignment="1">
      <alignment horizontal="center" vertical="center"/>
    </xf>
    <xf numFmtId="38" fontId="5" fillId="3" borderId="17" xfId="1" applyFont="1" applyFill="1" applyBorder="1" applyAlignment="1">
      <alignment horizontal="center" vertical="center"/>
    </xf>
    <xf numFmtId="38" fontId="5" fillId="0" borderId="56" xfId="1" applyFont="1" applyFill="1" applyBorder="1" applyAlignment="1">
      <alignment horizontal="center" vertical="center"/>
    </xf>
    <xf numFmtId="38" fontId="5" fillId="0" borderId="16" xfId="1" applyFont="1" applyFill="1" applyBorder="1" applyAlignment="1">
      <alignment horizontal="center" vertical="center"/>
    </xf>
    <xf numFmtId="0" fontId="35" fillId="0" borderId="62" xfId="0" applyFont="1" applyBorder="1" applyAlignment="1">
      <alignment horizontal="center" vertical="center"/>
    </xf>
    <xf numFmtId="38" fontId="5" fillId="3" borderId="46" xfId="1" applyFont="1" applyFill="1" applyBorder="1" applyAlignment="1">
      <alignment horizontal="center" vertical="center" wrapText="1"/>
    </xf>
    <xf numFmtId="38" fontId="5" fillId="3" borderId="51" xfId="1" applyFont="1" applyFill="1" applyBorder="1" applyAlignment="1">
      <alignment horizontal="center" vertical="center" wrapText="1"/>
    </xf>
    <xf numFmtId="38" fontId="5" fillId="3" borderId="52" xfId="1"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4" xfId="0" applyFont="1" applyBorder="1" applyAlignment="1">
      <alignment horizontal="center" vertical="center" wrapText="1"/>
    </xf>
    <xf numFmtId="38" fontId="5" fillId="2" borderId="65" xfId="1" applyFont="1" applyFill="1" applyBorder="1" applyAlignment="1" applyProtection="1">
      <alignment horizontal="center" vertical="center"/>
      <protection locked="0"/>
    </xf>
    <xf numFmtId="0" fontId="22" fillId="0" borderId="66" xfId="0" applyFont="1" applyBorder="1" applyAlignment="1">
      <alignment horizontal="center" vertical="center"/>
    </xf>
    <xf numFmtId="0" fontId="22" fillId="0" borderId="68" xfId="0" applyFont="1" applyBorder="1" applyAlignment="1">
      <alignment horizontal="center" vertical="center"/>
    </xf>
    <xf numFmtId="38" fontId="5" fillId="4" borderId="65" xfId="1" applyFont="1" applyFill="1" applyBorder="1" applyAlignment="1">
      <alignment horizontal="center" vertical="center"/>
    </xf>
    <xf numFmtId="0" fontId="22" fillId="0" borderId="67" xfId="0" applyFont="1" applyBorder="1" applyAlignment="1">
      <alignment horizontal="center" vertical="center"/>
    </xf>
    <xf numFmtId="38" fontId="5" fillId="4" borderId="8"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9" xfId="1" applyFont="1" applyFill="1" applyBorder="1" applyAlignment="1">
      <alignment horizontal="center" vertical="center"/>
    </xf>
    <xf numFmtId="38" fontId="5" fillId="2" borderId="8" xfId="1" applyFont="1" applyFill="1" applyBorder="1" applyAlignment="1" applyProtection="1">
      <alignment horizontal="center" vertical="center"/>
      <protection locked="0"/>
    </xf>
    <xf numFmtId="38" fontId="5" fillId="2" borderId="1" xfId="1" applyFont="1" applyFill="1" applyBorder="1" applyAlignment="1" applyProtection="1">
      <alignment horizontal="center" vertical="center"/>
      <protection locked="0"/>
    </xf>
    <xf numFmtId="38" fontId="5" fillId="2" borderId="21" xfId="1" applyFont="1" applyFill="1" applyBorder="1" applyAlignment="1" applyProtection="1">
      <alignment horizontal="center" vertical="center"/>
      <protection locked="0"/>
    </xf>
    <xf numFmtId="38" fontId="5" fillId="4" borderId="3" xfId="1" applyFont="1" applyFill="1" applyBorder="1" applyAlignment="1">
      <alignment horizontal="center" vertical="center"/>
    </xf>
    <xf numFmtId="38" fontId="5" fillId="4" borderId="45" xfId="1" applyFont="1" applyFill="1" applyBorder="1" applyAlignment="1">
      <alignment horizontal="center" vertical="center"/>
    </xf>
    <xf numFmtId="38" fontId="5" fillId="4" borderId="4" xfId="1" applyFont="1" applyFill="1" applyBorder="1" applyAlignment="1">
      <alignment horizontal="center" vertical="center"/>
    </xf>
    <xf numFmtId="38" fontId="5" fillId="2" borderId="3" xfId="1" applyFont="1" applyFill="1" applyBorder="1" applyAlignment="1" applyProtection="1">
      <alignment horizontal="center" vertical="center"/>
      <protection locked="0"/>
    </xf>
    <xf numFmtId="38" fontId="5" fillId="2" borderId="45"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0" borderId="45" xfId="1" applyFont="1" applyFill="1" applyBorder="1" applyAlignment="1">
      <alignment horizontal="center" vertical="center"/>
    </xf>
    <xf numFmtId="38" fontId="5" fillId="0" borderId="4" xfId="1" applyFont="1" applyFill="1" applyBorder="1" applyAlignment="1">
      <alignment horizontal="center" vertical="center"/>
    </xf>
    <xf numFmtId="38" fontId="5" fillId="2" borderId="49" xfId="1" applyFont="1" applyFill="1" applyBorder="1" applyAlignment="1" applyProtection="1">
      <alignment horizontal="center" vertical="center"/>
      <protection locked="0"/>
    </xf>
    <xf numFmtId="38" fontId="26" fillId="4" borderId="14" xfId="1" applyFont="1" applyFill="1" applyBorder="1" applyAlignment="1">
      <alignment horizontal="center" vertical="center"/>
    </xf>
    <xf numFmtId="38" fontId="26" fillId="4" borderId="70" xfId="1" applyFont="1" applyFill="1" applyBorder="1" applyAlignment="1">
      <alignment horizontal="center" vertical="center"/>
    </xf>
    <xf numFmtId="38" fontId="5" fillId="0" borderId="69" xfId="1" applyFont="1" applyFill="1" applyBorder="1" applyAlignment="1">
      <alignment horizontal="center" vertical="center" wrapText="1"/>
    </xf>
    <xf numFmtId="38" fontId="5" fillId="2" borderId="58" xfId="1" applyFont="1" applyFill="1" applyBorder="1" applyAlignment="1" applyProtection="1">
      <alignment horizontal="center" vertical="center" wrapText="1"/>
      <protection locked="0"/>
    </xf>
    <xf numFmtId="38" fontId="5" fillId="2" borderId="59" xfId="1" applyFont="1" applyFill="1" applyBorder="1" applyAlignment="1" applyProtection="1">
      <alignment horizontal="center" vertical="center" wrapText="1"/>
      <protection locked="0"/>
    </xf>
    <xf numFmtId="38" fontId="5" fillId="2" borderId="61" xfId="1" applyFont="1" applyFill="1" applyBorder="1" applyAlignment="1" applyProtection="1">
      <alignment horizontal="center" vertical="center" wrapText="1"/>
      <protection locked="0"/>
    </xf>
    <xf numFmtId="38" fontId="27" fillId="0" borderId="65" xfId="1" applyFont="1" applyFill="1" applyBorder="1" applyAlignment="1">
      <alignment horizontal="center" vertical="center" wrapText="1"/>
    </xf>
    <xf numFmtId="38" fontId="27" fillId="0" borderId="66" xfId="1" applyFont="1" applyFill="1" applyBorder="1" applyAlignment="1">
      <alignment horizontal="center" vertical="center" wrapText="1"/>
    </xf>
    <xf numFmtId="38" fontId="27" fillId="0" borderId="67" xfId="1" applyFont="1" applyFill="1" applyBorder="1" applyAlignment="1">
      <alignment horizontal="center" vertical="center" wrapText="1"/>
    </xf>
    <xf numFmtId="38" fontId="5" fillId="2" borderId="65" xfId="1" applyFont="1" applyFill="1" applyBorder="1" applyAlignment="1" applyProtection="1">
      <alignment horizontal="center" vertical="center" wrapText="1"/>
      <protection locked="0"/>
    </xf>
    <xf numFmtId="38" fontId="5" fillId="2" borderId="66" xfId="1" applyFont="1" applyFill="1" applyBorder="1" applyAlignment="1" applyProtection="1">
      <alignment horizontal="center" vertical="center" wrapText="1"/>
      <protection locked="0"/>
    </xf>
    <xf numFmtId="38" fontId="5" fillId="2" borderId="68" xfId="1" applyFont="1" applyFill="1" applyBorder="1" applyAlignment="1" applyProtection="1">
      <alignment horizontal="center" vertical="center" wrapText="1"/>
      <protection locked="0"/>
    </xf>
    <xf numFmtId="38" fontId="5" fillId="3" borderId="75" xfId="1" applyFont="1" applyFill="1" applyBorder="1" applyAlignment="1">
      <alignment horizontal="center" vertical="center" wrapText="1"/>
    </xf>
    <xf numFmtId="38" fontId="25" fillId="2" borderId="65" xfId="1" applyFont="1" applyFill="1" applyBorder="1" applyAlignment="1" applyProtection="1">
      <alignment horizontal="center" vertical="center"/>
      <protection locked="0"/>
    </xf>
    <xf numFmtId="38" fontId="25" fillId="2" borderId="67" xfId="1" applyFont="1" applyFill="1" applyBorder="1" applyAlignment="1" applyProtection="1">
      <alignment horizontal="center" vertical="center"/>
      <protection locked="0"/>
    </xf>
    <xf numFmtId="38" fontId="5" fillId="2" borderId="60" xfId="1" applyFont="1" applyFill="1" applyBorder="1" applyAlignment="1" applyProtection="1">
      <alignment horizontal="center" vertical="center" wrapText="1"/>
      <protection locked="0"/>
    </xf>
    <xf numFmtId="38" fontId="5" fillId="0" borderId="71" xfId="1" applyFont="1" applyFill="1" applyBorder="1" applyAlignment="1">
      <alignment horizontal="center" vertical="center" wrapText="1"/>
    </xf>
    <xf numFmtId="38" fontId="5" fillId="2" borderId="65" xfId="1" applyFont="1" applyFill="1" applyBorder="1" applyAlignment="1" applyProtection="1">
      <alignment horizontal="left" vertical="center" wrapText="1"/>
      <protection locked="0"/>
    </xf>
    <xf numFmtId="38" fontId="5" fillId="2" borderId="66" xfId="1" applyFont="1" applyFill="1" applyBorder="1" applyAlignment="1" applyProtection="1">
      <alignment horizontal="left" vertical="center" wrapText="1"/>
      <protection locked="0"/>
    </xf>
    <xf numFmtId="38" fontId="5" fillId="2" borderId="68" xfId="1" applyFont="1" applyFill="1" applyBorder="1" applyAlignment="1" applyProtection="1">
      <alignment horizontal="left" vertical="center" wrapText="1"/>
      <protection locked="0"/>
    </xf>
    <xf numFmtId="38" fontId="5" fillId="4" borderId="0" xfId="1" applyFont="1" applyFill="1" applyBorder="1" applyAlignment="1">
      <alignment horizontal="left" vertical="top" wrapText="1"/>
    </xf>
    <xf numFmtId="38" fontId="5" fillId="3" borderId="25" xfId="1" applyFont="1" applyFill="1" applyBorder="1" applyAlignment="1">
      <alignment horizontal="center" vertical="center" wrapText="1"/>
    </xf>
    <xf numFmtId="38" fontId="5" fillId="3" borderId="17" xfId="1" applyFont="1" applyFill="1" applyBorder="1" applyAlignment="1">
      <alignment horizontal="center" vertical="center" wrapText="1"/>
    </xf>
    <xf numFmtId="38" fontId="5" fillId="3" borderId="55" xfId="1" applyFont="1" applyFill="1" applyBorder="1" applyAlignment="1">
      <alignment horizontal="center" vertical="center" wrapText="1"/>
    </xf>
    <xf numFmtId="38" fontId="23" fillId="3" borderId="17" xfId="1" applyFont="1" applyFill="1" applyBorder="1" applyAlignment="1">
      <alignment horizontal="center" vertical="center"/>
    </xf>
    <xf numFmtId="38" fontId="23" fillId="3" borderId="55" xfId="1" applyFont="1" applyFill="1" applyBorder="1" applyAlignment="1">
      <alignment horizontal="center" vertical="center"/>
    </xf>
    <xf numFmtId="38" fontId="25" fillId="2" borderId="56" xfId="1" applyFont="1" applyFill="1" applyBorder="1" applyAlignment="1" applyProtection="1">
      <alignment horizontal="center" vertical="center"/>
      <protection locked="0"/>
    </xf>
    <xf numFmtId="38" fontId="25" fillId="2" borderId="55" xfId="1" applyFont="1" applyFill="1" applyBorder="1" applyAlignment="1" applyProtection="1">
      <alignment horizontal="center" vertical="center"/>
      <protection locked="0"/>
    </xf>
    <xf numFmtId="0" fontId="5" fillId="0" borderId="30" xfId="25" applyFont="1" applyBorder="1" applyAlignment="1">
      <alignment horizontal="center" vertical="center" shrinkToFit="1"/>
    </xf>
    <xf numFmtId="0" fontId="5" fillId="0" borderId="51" xfId="25" applyFont="1" applyBorder="1" applyAlignment="1">
      <alignment horizontal="center" vertical="center" shrinkToFit="1"/>
    </xf>
    <xf numFmtId="0" fontId="5" fillId="0" borderId="52" xfId="25" applyFont="1" applyBorder="1" applyAlignment="1">
      <alignment horizontal="center" vertical="center" shrinkToFit="1"/>
    </xf>
    <xf numFmtId="38" fontId="25" fillId="2" borderId="58" xfId="1" applyFont="1" applyFill="1" applyBorder="1" applyAlignment="1" applyProtection="1">
      <alignment horizontal="center" vertical="center"/>
      <protection locked="0"/>
    </xf>
    <xf numFmtId="38" fontId="25" fillId="2" borderId="60" xfId="1" applyFont="1" applyFill="1" applyBorder="1" applyAlignment="1" applyProtection="1">
      <alignment horizontal="center" vertical="center"/>
      <protection locked="0"/>
    </xf>
    <xf numFmtId="0" fontId="5" fillId="0" borderId="5" xfId="25" applyFont="1" applyBorder="1" applyAlignment="1">
      <alignment horizontal="center" vertical="center"/>
    </xf>
    <xf numFmtId="38" fontId="25" fillId="2" borderId="10" xfId="1" applyFont="1" applyFill="1" applyBorder="1" applyAlignment="1" applyProtection="1">
      <alignment horizontal="center" vertical="center"/>
      <protection locked="0"/>
    </xf>
    <xf numFmtId="38" fontId="25" fillId="2" borderId="11" xfId="1" applyFont="1" applyFill="1" applyBorder="1" applyAlignment="1" applyProtection="1">
      <alignment horizontal="center" vertical="center"/>
      <protection locked="0"/>
    </xf>
    <xf numFmtId="38" fontId="5" fillId="4" borderId="51" xfId="1" applyFont="1" applyFill="1" applyBorder="1" applyAlignment="1">
      <alignment horizontal="left" vertical="top" wrapText="1"/>
    </xf>
    <xf numFmtId="0" fontId="19" fillId="0" borderId="0" xfId="25" applyFont="1" applyAlignment="1">
      <alignment horizontal="left" vertical="center" wrapText="1"/>
    </xf>
    <xf numFmtId="0" fontId="5" fillId="0" borderId="23" xfId="25" applyFont="1" applyBorder="1" applyAlignment="1">
      <alignment horizontal="center" vertical="center" wrapText="1"/>
    </xf>
    <xf numFmtId="0" fontId="5" fillId="0" borderId="2" xfId="25" applyFont="1" applyBorder="1" applyAlignment="1">
      <alignment horizontal="center" vertical="center" wrapText="1"/>
    </xf>
    <xf numFmtId="0" fontId="5" fillId="0" borderId="42" xfId="25" applyFont="1" applyBorder="1" applyAlignment="1">
      <alignment horizontal="center" vertical="center" wrapText="1"/>
    </xf>
    <xf numFmtId="0" fontId="6" fillId="0" borderId="0" xfId="25" applyFont="1" applyAlignment="1">
      <alignment vertical="center" wrapText="1"/>
    </xf>
    <xf numFmtId="38" fontId="5" fillId="2" borderId="42" xfId="1" applyFont="1" applyFill="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8" fillId="0" borderId="0" xfId="25" applyFont="1">
      <alignment vertical="center"/>
    </xf>
    <xf numFmtId="0" fontId="22" fillId="0" borderId="40" xfId="0" applyFont="1" applyBorder="1" applyAlignment="1">
      <alignment horizontal="center" vertical="center"/>
    </xf>
    <xf numFmtId="38" fontId="5" fillId="2" borderId="3" xfId="1" applyFont="1" applyFill="1" applyBorder="1" applyAlignment="1" applyProtection="1">
      <alignment horizontal="center" vertical="center" wrapText="1"/>
      <protection locked="0"/>
    </xf>
    <xf numFmtId="38" fontId="5" fillId="2" borderId="4" xfId="1" applyFont="1" applyFill="1" applyBorder="1" applyAlignment="1" applyProtection="1">
      <alignment horizontal="center" vertical="center" wrapText="1"/>
      <protection locked="0"/>
    </xf>
    <xf numFmtId="38" fontId="10" fillId="4" borderId="0" xfId="1" applyFont="1" applyFill="1" applyAlignment="1">
      <alignment horizontal="center" vertical="center"/>
    </xf>
    <xf numFmtId="38" fontId="5" fillId="2" borderId="56" xfId="1" applyFont="1" applyFill="1" applyBorder="1" applyAlignment="1" applyProtection="1">
      <alignment horizontal="center" vertical="center"/>
      <protection locked="0"/>
    </xf>
    <xf numFmtId="38" fontId="5" fillId="2" borderId="17" xfId="1" applyFont="1" applyFill="1" applyBorder="1" applyAlignment="1" applyProtection="1">
      <alignment horizontal="center" vertical="center"/>
      <protection locked="0"/>
    </xf>
    <xf numFmtId="38" fontId="5" fillId="2" borderId="16" xfId="1" applyFont="1" applyFill="1" applyBorder="1" applyAlignment="1" applyProtection="1">
      <alignment horizontal="center" vertical="center"/>
      <protection locked="0"/>
    </xf>
    <xf numFmtId="38" fontId="25" fillId="2" borderId="17" xfId="1" applyFont="1" applyFill="1" applyBorder="1" applyAlignment="1" applyProtection="1">
      <alignment horizontal="center" vertical="center"/>
      <protection locked="0"/>
    </xf>
    <xf numFmtId="38" fontId="25" fillId="2" borderId="16" xfId="1" applyFont="1" applyFill="1" applyBorder="1" applyAlignment="1" applyProtection="1">
      <alignment horizontal="center" vertical="center"/>
      <protection locked="0"/>
    </xf>
    <xf numFmtId="38" fontId="5" fillId="2" borderId="56"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16" xfId="1" applyFont="1" applyFill="1" applyBorder="1" applyAlignment="1">
      <alignment horizontal="center" vertical="center"/>
    </xf>
    <xf numFmtId="38" fontId="13" fillId="4" borderId="14" xfId="1" applyFont="1" applyFill="1" applyBorder="1" applyAlignment="1">
      <alignment horizontal="center" vertical="center"/>
    </xf>
    <xf numFmtId="38" fontId="13" fillId="4" borderId="70" xfId="1" applyFont="1" applyFill="1" applyBorder="1" applyAlignment="1">
      <alignment horizontal="center" vertical="center"/>
    </xf>
    <xf numFmtId="38" fontId="13" fillId="4" borderId="31" xfId="1" applyFont="1" applyFill="1" applyBorder="1" applyAlignment="1">
      <alignment horizontal="center" vertical="center"/>
    </xf>
    <xf numFmtId="38" fontId="13" fillId="4" borderId="28" xfId="1" applyFont="1" applyFill="1" applyBorder="1" applyAlignment="1">
      <alignment horizontal="center" vertical="center"/>
    </xf>
    <xf numFmtId="0" fontId="0" fillId="0" borderId="62" xfId="0" applyBorder="1" applyAlignment="1">
      <alignment horizontal="center" vertical="center"/>
    </xf>
    <xf numFmtId="38" fontId="8" fillId="3" borderId="25" xfId="1" applyFont="1" applyFill="1" applyBorder="1" applyAlignment="1">
      <alignment horizontal="center" vertical="center" wrapText="1"/>
    </xf>
    <xf numFmtId="38" fontId="8" fillId="3" borderId="17" xfId="1" applyFont="1" applyFill="1" applyBorder="1" applyAlignment="1">
      <alignment horizontal="center" vertical="center" wrapText="1"/>
    </xf>
    <xf numFmtId="38" fontId="8" fillId="3" borderId="55" xfId="1" applyFont="1" applyFill="1" applyBorder="1" applyAlignment="1">
      <alignment horizontal="center" vertical="center" wrapText="1"/>
    </xf>
    <xf numFmtId="38" fontId="17" fillId="3" borderId="17" xfId="1" applyFont="1" applyFill="1" applyBorder="1" applyAlignment="1">
      <alignment horizontal="center" vertical="center"/>
    </xf>
    <xf numFmtId="38" fontId="17" fillId="3" borderId="55" xfId="1" applyFont="1" applyFill="1" applyBorder="1" applyAlignment="1">
      <alignment horizontal="center" vertical="center"/>
    </xf>
    <xf numFmtId="38" fontId="9" fillId="2" borderId="56" xfId="1" applyFont="1" applyFill="1" applyBorder="1" applyAlignment="1" applyProtection="1">
      <alignment horizontal="center" vertical="center"/>
      <protection locked="0"/>
    </xf>
    <xf numFmtId="38" fontId="9" fillId="2" borderId="55" xfId="1" applyFont="1" applyFill="1" applyBorder="1" applyAlignment="1" applyProtection="1">
      <alignment horizontal="center" vertical="center"/>
      <protection locked="0"/>
    </xf>
    <xf numFmtId="38" fontId="13" fillId="4" borderId="62" xfId="1" applyFont="1" applyFill="1" applyBorder="1" applyAlignment="1">
      <alignment horizontal="center" vertical="center"/>
    </xf>
    <xf numFmtId="38" fontId="8" fillId="3" borderId="46" xfId="1" applyFont="1" applyFill="1" applyBorder="1" applyAlignment="1">
      <alignment horizontal="center" vertical="center" wrapText="1"/>
    </xf>
    <xf numFmtId="38" fontId="8" fillId="3" borderId="51" xfId="1" applyFont="1" applyFill="1" applyBorder="1" applyAlignment="1">
      <alignment horizontal="center" vertical="center" wrapText="1"/>
    </xf>
    <xf numFmtId="38" fontId="8" fillId="3" borderId="52" xfId="1" applyFont="1" applyFill="1" applyBorder="1" applyAlignment="1">
      <alignment horizontal="center" vertical="center" wrapText="1"/>
    </xf>
    <xf numFmtId="38" fontId="8" fillId="3" borderId="26" xfId="1" applyFont="1" applyFill="1" applyBorder="1" applyAlignment="1">
      <alignment horizontal="center" vertical="center" wrapText="1"/>
    </xf>
    <xf numFmtId="38" fontId="8" fillId="3" borderId="0" xfId="1" applyFont="1" applyFill="1" applyBorder="1" applyAlignment="1">
      <alignment horizontal="center" vertical="center" wrapText="1"/>
    </xf>
    <xf numFmtId="38" fontId="8" fillId="3" borderId="7" xfId="1" applyFont="1" applyFill="1" applyBorder="1" applyAlignment="1">
      <alignment horizontal="center" vertical="center" wrapText="1"/>
    </xf>
    <xf numFmtId="38" fontId="8" fillId="3" borderId="63" xfId="1" applyFont="1" applyFill="1" applyBorder="1" applyAlignment="1">
      <alignment horizontal="center" vertical="center" wrapText="1"/>
    </xf>
    <xf numFmtId="38" fontId="8" fillId="3" borderId="57" xfId="1" applyFont="1" applyFill="1" applyBorder="1" applyAlignment="1">
      <alignment horizontal="center" vertical="center" wrapText="1"/>
    </xf>
    <xf numFmtId="38" fontId="8" fillId="3" borderId="64" xfId="1" applyFont="1" applyFill="1" applyBorder="1" applyAlignment="1">
      <alignment horizontal="center" vertical="center" wrapText="1"/>
    </xf>
    <xf numFmtId="38" fontId="9" fillId="0" borderId="30" xfId="1" applyFont="1" applyFill="1" applyBorder="1" applyAlignment="1" applyProtection="1">
      <alignment horizontal="center" vertical="center"/>
      <protection locked="0"/>
    </xf>
    <xf numFmtId="38" fontId="9" fillId="0" borderId="51" xfId="1" applyFont="1" applyFill="1" applyBorder="1" applyAlignment="1" applyProtection="1">
      <alignment horizontal="center" vertical="center"/>
      <protection locked="0"/>
    </xf>
    <xf numFmtId="38" fontId="9" fillId="0" borderId="52" xfId="1" applyFont="1" applyFill="1" applyBorder="1" applyAlignment="1" applyProtection="1">
      <alignment horizontal="center" vertical="center"/>
      <protection locked="0"/>
    </xf>
    <xf numFmtId="38" fontId="9" fillId="0" borderId="6" xfId="1" applyFont="1" applyFill="1" applyBorder="1" applyAlignment="1" applyProtection="1">
      <alignment horizontal="center" vertical="center"/>
      <protection locked="0"/>
    </xf>
    <xf numFmtId="38" fontId="9" fillId="0" borderId="0" xfId="1" applyFont="1" applyFill="1" applyBorder="1" applyAlignment="1" applyProtection="1">
      <alignment horizontal="center" vertical="center"/>
      <protection locked="0"/>
    </xf>
    <xf numFmtId="38" fontId="9" fillId="0" borderId="7" xfId="1" applyFont="1" applyFill="1" applyBorder="1" applyAlignment="1" applyProtection="1">
      <alignment horizontal="center" vertical="center"/>
      <protection locked="0"/>
    </xf>
    <xf numFmtId="38" fontId="9" fillId="0" borderId="75" xfId="1" applyFont="1" applyFill="1" applyBorder="1" applyAlignment="1" applyProtection="1">
      <alignment horizontal="center" vertical="center"/>
      <protection locked="0"/>
    </xf>
    <xf numFmtId="38" fontId="9" fillId="0" borderId="57" xfId="1" applyFont="1" applyFill="1" applyBorder="1" applyAlignment="1" applyProtection="1">
      <alignment horizontal="center" vertical="center"/>
      <protection locked="0"/>
    </xf>
    <xf numFmtId="38" fontId="9" fillId="0" borderId="64" xfId="1" applyFont="1" applyFill="1" applyBorder="1" applyAlignment="1" applyProtection="1">
      <alignment horizontal="center" vertical="center"/>
      <protection locked="0"/>
    </xf>
    <xf numFmtId="0" fontId="8" fillId="0" borderId="29" xfId="25" applyFont="1" applyBorder="1" applyAlignment="1">
      <alignment horizontal="center" vertical="center"/>
    </xf>
    <xf numFmtId="0" fontId="8" fillId="0" borderId="19" xfId="25" applyFont="1" applyBorder="1" applyAlignment="1">
      <alignment horizontal="center" vertical="center"/>
    </xf>
    <xf numFmtId="0" fontId="8" fillId="0" borderId="76" xfId="25" applyFont="1" applyBorder="1" applyAlignment="1">
      <alignment horizontal="center" vertical="center"/>
    </xf>
    <xf numFmtId="0" fontId="8" fillId="0" borderId="72" xfId="25" applyFont="1" applyBorder="1" applyAlignment="1">
      <alignment horizontal="center" vertical="center" textRotation="255"/>
    </xf>
    <xf numFmtId="0" fontId="8" fillId="0" borderId="27" xfId="25" applyFont="1" applyBorder="1" applyAlignment="1">
      <alignment horizontal="center" vertical="center" textRotation="255"/>
    </xf>
    <xf numFmtId="0" fontId="8" fillId="0" borderId="77" xfId="25" applyFont="1" applyBorder="1" applyAlignment="1">
      <alignment horizontal="center" vertical="center" textRotation="255"/>
    </xf>
    <xf numFmtId="38" fontId="9" fillId="2" borderId="58" xfId="1" applyFont="1" applyFill="1" applyBorder="1" applyAlignment="1" applyProtection="1">
      <alignment horizontal="center" vertical="center"/>
      <protection locked="0"/>
    </xf>
    <xf numFmtId="38" fontId="9" fillId="2" borderId="60" xfId="1" applyFont="1" applyFill="1" applyBorder="1" applyAlignment="1" applyProtection="1">
      <alignment horizontal="center" vertical="center"/>
      <protection locked="0"/>
    </xf>
    <xf numFmtId="0" fontId="8" fillId="0" borderId="5" xfId="25" applyFont="1" applyBorder="1" applyAlignment="1">
      <alignment horizontal="center" vertical="center"/>
    </xf>
    <xf numFmtId="38" fontId="9" fillId="2" borderId="10" xfId="1" applyFont="1" applyFill="1" applyBorder="1" applyAlignment="1" applyProtection="1">
      <alignment horizontal="center" vertical="center"/>
      <protection locked="0"/>
    </xf>
    <xf numFmtId="38" fontId="9" fillId="2" borderId="11" xfId="1" applyFont="1" applyFill="1" applyBorder="1" applyAlignment="1" applyProtection="1">
      <alignment horizontal="center" vertical="center"/>
      <protection locked="0"/>
    </xf>
    <xf numFmtId="38" fontId="8" fillId="3" borderId="75" xfId="1" applyFont="1" applyFill="1" applyBorder="1" applyAlignment="1">
      <alignment horizontal="center" vertical="center" wrapText="1"/>
    </xf>
    <xf numFmtId="38" fontId="9" fillId="2" borderId="65" xfId="1" applyFont="1" applyFill="1" applyBorder="1" applyAlignment="1" applyProtection="1">
      <alignment horizontal="center" vertical="center"/>
      <protection locked="0"/>
    </xf>
    <xf numFmtId="38" fontId="9" fillId="2" borderId="67" xfId="1" applyFont="1" applyFill="1" applyBorder="1" applyAlignment="1" applyProtection="1">
      <alignment horizontal="center" vertical="center"/>
      <protection locked="0"/>
    </xf>
    <xf numFmtId="176" fontId="8" fillId="2" borderId="33" xfId="1" applyNumberFormat="1" applyFont="1" applyFill="1" applyBorder="1" applyAlignment="1" applyProtection="1">
      <alignment horizontal="center" vertical="center"/>
      <protection locked="0"/>
    </xf>
    <xf numFmtId="176" fontId="8" fillId="2" borderId="45" xfId="1" applyNumberFormat="1" applyFont="1" applyFill="1" applyBorder="1" applyAlignment="1" applyProtection="1">
      <alignment horizontal="center" vertical="center"/>
      <protection locked="0"/>
    </xf>
    <xf numFmtId="176" fontId="8" fillId="2" borderId="49" xfId="1" applyNumberFormat="1" applyFont="1" applyFill="1" applyBorder="1" applyAlignment="1" applyProtection="1">
      <alignment horizontal="center" vertical="center"/>
      <protection locked="0"/>
    </xf>
    <xf numFmtId="176" fontId="8" fillId="2" borderId="63" xfId="1" applyNumberFormat="1" applyFont="1" applyFill="1" applyBorder="1" applyAlignment="1" applyProtection="1">
      <alignment horizontal="center" vertical="center"/>
      <protection locked="0"/>
    </xf>
    <xf numFmtId="176" fontId="8" fillId="2" borderId="57" xfId="1" applyNumberFormat="1" applyFont="1" applyFill="1" applyBorder="1" applyAlignment="1" applyProtection="1">
      <alignment horizontal="center" vertical="center"/>
      <protection locked="0"/>
    </xf>
    <xf numFmtId="176" fontId="8" fillId="2" borderId="76" xfId="1" applyNumberFormat="1" applyFont="1" applyFill="1" applyBorder="1" applyAlignment="1" applyProtection="1">
      <alignment horizontal="center" vertical="center"/>
      <protection locked="0"/>
    </xf>
    <xf numFmtId="38" fontId="8" fillId="2" borderId="26" xfId="1" applyFont="1" applyFill="1" applyBorder="1" applyAlignment="1">
      <alignment horizontal="left" vertical="center"/>
    </xf>
    <xf numFmtId="38" fontId="8" fillId="2" borderId="0" xfId="1" applyFont="1" applyFill="1" applyBorder="1" applyAlignment="1">
      <alignment horizontal="left" vertical="center"/>
    </xf>
    <xf numFmtId="38" fontId="8" fillId="2" borderId="19" xfId="1" applyFont="1" applyFill="1" applyBorder="1" applyAlignment="1">
      <alignment horizontal="left" vertical="center"/>
    </xf>
    <xf numFmtId="38" fontId="8" fillId="2" borderId="63" xfId="1" applyFont="1" applyFill="1" applyBorder="1" applyAlignment="1">
      <alignment horizontal="left" vertical="center"/>
    </xf>
    <xf numFmtId="38" fontId="8" fillId="2" borderId="57" xfId="1" applyFont="1" applyFill="1" applyBorder="1" applyAlignment="1">
      <alignment horizontal="left" vertical="center"/>
    </xf>
    <xf numFmtId="38" fontId="8" fillId="2" borderId="76" xfId="1" applyFont="1" applyFill="1" applyBorder="1" applyAlignment="1">
      <alignment horizontal="left" vertical="center"/>
    </xf>
    <xf numFmtId="38" fontId="8" fillId="4" borderId="0" xfId="1" applyFont="1" applyFill="1" applyBorder="1" applyAlignment="1">
      <alignment horizontal="left" vertical="top" wrapText="1"/>
    </xf>
    <xf numFmtId="38" fontId="11" fillId="4" borderId="0" xfId="1" applyFont="1" applyFill="1" applyAlignment="1">
      <alignment horizontal="left" vertical="center"/>
    </xf>
    <xf numFmtId="14" fontId="8" fillId="4" borderId="46" xfId="1" applyNumberFormat="1" applyFont="1" applyFill="1" applyBorder="1" applyAlignment="1">
      <alignment horizontal="center" vertical="center" wrapText="1"/>
    </xf>
    <xf numFmtId="14" fontId="8" fillId="4" borderId="51" xfId="1" applyNumberFormat="1" applyFont="1" applyFill="1" applyBorder="1" applyAlignment="1">
      <alignment horizontal="center" vertical="center" wrapText="1"/>
    </xf>
    <xf numFmtId="14" fontId="8" fillId="4" borderId="29" xfId="1" applyNumberFormat="1" applyFont="1" applyFill="1" applyBorder="1" applyAlignment="1">
      <alignment horizontal="center" vertical="center" wrapText="1"/>
    </xf>
    <xf numFmtId="14" fontId="8" fillId="4" borderId="20" xfId="1" applyNumberFormat="1" applyFont="1" applyFill="1" applyBorder="1" applyAlignment="1">
      <alignment horizontal="center" vertical="center" wrapText="1"/>
    </xf>
    <xf numFmtId="14" fontId="8" fillId="4" borderId="1" xfId="1" applyNumberFormat="1" applyFont="1" applyFill="1" applyBorder="1" applyAlignment="1">
      <alignment horizontal="center" vertical="center" wrapText="1"/>
    </xf>
    <xf numFmtId="14" fontId="8" fillId="4" borderId="21" xfId="1" applyNumberFormat="1" applyFont="1" applyFill="1" applyBorder="1" applyAlignment="1">
      <alignment horizontal="center" vertical="center" wrapText="1"/>
    </xf>
    <xf numFmtId="38" fontId="21" fillId="4" borderId="0" xfId="1" applyFont="1" applyFill="1" applyAlignment="1">
      <alignment horizontal="left" vertical="center"/>
    </xf>
    <xf numFmtId="38" fontId="21" fillId="0" borderId="0" xfId="1" applyFont="1" applyFill="1" applyAlignment="1">
      <alignment horizontal="left" vertical="center"/>
    </xf>
    <xf numFmtId="14" fontId="8" fillId="0" borderId="46" xfId="1" applyNumberFormat="1" applyFont="1" applyFill="1" applyBorder="1" applyAlignment="1">
      <alignment horizontal="center" vertical="center" wrapText="1"/>
    </xf>
    <xf numFmtId="14" fontId="8" fillId="0" borderId="51" xfId="1" applyNumberFormat="1" applyFont="1" applyFill="1" applyBorder="1" applyAlignment="1">
      <alignment horizontal="center" vertical="center" wrapText="1"/>
    </xf>
    <xf numFmtId="14" fontId="8" fillId="0" borderId="29" xfId="1" applyNumberFormat="1" applyFont="1" applyFill="1" applyBorder="1" applyAlignment="1">
      <alignment horizontal="center" vertical="center" wrapText="1"/>
    </xf>
    <xf numFmtId="14" fontId="8" fillId="0" borderId="20"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14" fontId="8" fillId="0" borderId="21" xfId="1" applyNumberFormat="1" applyFont="1" applyFill="1" applyBorder="1" applyAlignment="1">
      <alignment horizontal="center" vertical="center" wrapText="1"/>
    </xf>
    <xf numFmtId="38" fontId="8" fillId="0" borderId="46" xfId="1" applyFont="1" applyFill="1" applyBorder="1" applyAlignment="1">
      <alignment horizontal="center" vertical="center" wrapText="1"/>
    </xf>
    <xf numFmtId="38" fontId="8" fillId="0" borderId="51" xfId="1" applyFont="1" applyFill="1" applyBorder="1" applyAlignment="1">
      <alignment horizontal="center" vertical="center"/>
    </xf>
    <xf numFmtId="38" fontId="8" fillId="0" borderId="29"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1" xfId="1" applyFont="1" applyFill="1" applyBorder="1" applyAlignment="1">
      <alignment horizontal="center" vertical="center"/>
    </xf>
    <xf numFmtId="38" fontId="8" fillId="2" borderId="33" xfId="1" applyFont="1" applyFill="1" applyBorder="1" applyAlignment="1">
      <alignment horizontal="left" vertical="center"/>
    </xf>
    <xf numFmtId="38" fontId="8" fillId="2" borderId="45" xfId="1" applyFont="1" applyFill="1" applyBorder="1" applyAlignment="1">
      <alignment horizontal="left" vertical="center"/>
    </xf>
    <xf numFmtId="38" fontId="8" fillId="2" borderId="49" xfId="1" applyFont="1" applyFill="1" applyBorder="1" applyAlignment="1">
      <alignment horizontal="left" vertical="center"/>
    </xf>
  </cellXfs>
  <cellStyles count="34">
    <cellStyle name="桁区切り 2" xfId="2" xr:uid="{00000000-0005-0000-0000-000000000000}"/>
    <cellStyle name="桁区切り 2 2" xfId="1" xr:uid="{00000000-0005-0000-0000-000001000000}"/>
    <cellStyle name="桁区切り 3" xfId="3" xr:uid="{00000000-0005-0000-0000-000002000000}"/>
    <cellStyle name="桁区切り 4" xfId="4" xr:uid="{00000000-0005-0000-0000-000003000000}"/>
    <cellStyle name="通貨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2" xfId="9" xr:uid="{00000000-0005-0000-0000-000009000000}"/>
    <cellStyle name="標準 13" xfId="10" xr:uid="{00000000-0005-0000-0000-00000A000000}"/>
    <cellStyle name="標準 14" xfId="11" xr:uid="{00000000-0005-0000-0000-00000B000000}"/>
    <cellStyle name="標準 15" xfId="12" xr:uid="{00000000-0005-0000-0000-00000C000000}"/>
    <cellStyle name="標準 16" xfId="13" xr:uid="{00000000-0005-0000-0000-00000D000000}"/>
    <cellStyle name="標準 17" xfId="14" xr:uid="{00000000-0005-0000-0000-00000E000000}"/>
    <cellStyle name="標準 18" xfId="15" xr:uid="{00000000-0005-0000-0000-00000F000000}"/>
    <cellStyle name="標準 19" xfId="16" xr:uid="{00000000-0005-0000-0000-000010000000}"/>
    <cellStyle name="標準 2"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3 2" xfId="33"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11</xdr:row>
      <xdr:rowOff>63186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222686" y="1360714"/>
          <a:ext cx="2714585" cy="265398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43</xdr:row>
      <xdr:rowOff>0</xdr:rowOff>
    </xdr:from>
    <xdr:to>
      <xdr:col>0</xdr:col>
      <xdr:colOff>206828</xdr:colOff>
      <xdr:row>43</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10</xdr:row>
      <xdr:rowOff>63186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245546" y="1517468"/>
          <a:ext cx="2710231" cy="265289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194854</xdr:colOff>
      <xdr:row>17</xdr:row>
      <xdr:rowOff>32656</xdr:rowOff>
    </xdr:from>
    <xdr:to>
      <xdr:col>17</xdr:col>
      <xdr:colOff>849086</xdr:colOff>
      <xdr:row>33</xdr:row>
      <xdr:rowOff>348343</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94854" y="6359565"/>
          <a:ext cx="17279687" cy="6261596"/>
          <a:chOff x="194854" y="6204856"/>
          <a:chExt cx="16830403" cy="6270173"/>
        </a:xfrm>
      </xdr:grpSpPr>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16306802" y="6204856"/>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6587850" y="7158842"/>
            <a:ext cx="395843" cy="1979"/>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6981715" y="7151914"/>
            <a:ext cx="14968" cy="172946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207916" y="8828315"/>
            <a:ext cx="16817341" cy="3265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左中かっこ 7">
            <a:extLst>
              <a:ext uri="{FF2B5EF4-FFF2-40B4-BE49-F238E27FC236}">
                <a16:creationId xmlns:a16="http://schemas.microsoft.com/office/drawing/2014/main" id="{00000000-0008-0000-0400-000008000000}"/>
              </a:ext>
            </a:extLst>
          </xdr:cNvPr>
          <xdr:cNvSpPr/>
        </xdr:nvSpPr>
        <xdr:spPr>
          <a:xfrm>
            <a:off x="359228" y="10646229"/>
            <a:ext cx="239485" cy="1828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206828</xdr:colOff>
      <xdr:row>47</xdr:row>
      <xdr:rowOff>0</xdr:rowOff>
    </xdr:from>
    <xdr:to>
      <xdr:col>0</xdr:col>
      <xdr:colOff>206828</xdr:colOff>
      <xdr:row>47</xdr:row>
      <xdr:rowOff>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6828" y="1762506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108857</xdr:colOff>
      <xdr:row>29</xdr:row>
      <xdr:rowOff>21771</xdr:rowOff>
    </xdr:from>
    <xdr:to>
      <xdr:col>18</xdr:col>
      <xdr:colOff>621085</xdr:colOff>
      <xdr:row>45</xdr:row>
      <xdr:rowOff>10885</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108857" y="10770589"/>
          <a:ext cx="18176773" cy="6316023"/>
          <a:chOff x="194854" y="6411684"/>
          <a:chExt cx="14875150" cy="6085114"/>
        </a:xfrm>
      </xdr:grpSpPr>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14603517" y="6411684"/>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14895687" y="7380513"/>
            <a:ext cx="174317" cy="890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15023760" y="7369627"/>
            <a:ext cx="13494" cy="147909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207916" y="8828315"/>
            <a:ext cx="14829338" cy="2041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7" name="左中かっこ 16">
            <a:extLst>
              <a:ext uri="{FF2B5EF4-FFF2-40B4-BE49-F238E27FC236}">
                <a16:creationId xmlns:a16="http://schemas.microsoft.com/office/drawing/2014/main" id="{00000000-0008-0000-0400-000011000000}"/>
              </a:ext>
            </a:extLst>
          </xdr:cNvPr>
          <xdr:cNvSpPr/>
        </xdr:nvSpPr>
        <xdr:spPr>
          <a:xfrm>
            <a:off x="332074" y="10646229"/>
            <a:ext cx="233983" cy="185056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30</xdr:row>
      <xdr:rowOff>114300</xdr:rowOff>
    </xdr:from>
    <xdr:to>
      <xdr:col>21</xdr:col>
      <xdr:colOff>171549</xdr:colOff>
      <xdr:row>31</xdr:row>
      <xdr:rowOff>215419</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393180" y="846582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259080</xdr:colOff>
      <xdr:row>39</xdr:row>
      <xdr:rowOff>45720</xdr:rowOff>
    </xdr:from>
    <xdr:to>
      <xdr:col>21</xdr:col>
      <xdr:colOff>202029</xdr:colOff>
      <xdr:row>40</xdr:row>
      <xdr:rowOff>146839</xdr:rowOff>
    </xdr:to>
    <xdr:sp macro="" textlink="">
      <xdr:nvSpPr>
        <xdr:cNvPr id="3" name="円/楕円 1">
          <a:extLst>
            <a:ext uri="{FF2B5EF4-FFF2-40B4-BE49-F238E27FC236}">
              <a16:creationId xmlns:a16="http://schemas.microsoft.com/office/drawing/2014/main" id="{00000000-0008-0000-0500-000003000000}"/>
            </a:ext>
          </a:extLst>
        </xdr:cNvPr>
        <xdr:cNvSpPr/>
      </xdr:nvSpPr>
      <xdr:spPr>
        <a:xfrm>
          <a:off x="6423660" y="996696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47</xdr:row>
      <xdr:rowOff>9525</xdr:rowOff>
    </xdr:from>
    <xdr:to>
      <xdr:col>21</xdr:col>
      <xdr:colOff>238224</xdr:colOff>
      <xdr:row>48</xdr:row>
      <xdr:rowOff>110644</xdr:rowOff>
    </xdr:to>
    <xdr:sp macro="" textlink="">
      <xdr:nvSpPr>
        <xdr:cNvPr id="4" name="円/楕円 1">
          <a:extLst>
            <a:ext uri="{FF2B5EF4-FFF2-40B4-BE49-F238E27FC236}">
              <a16:creationId xmlns:a16="http://schemas.microsoft.com/office/drawing/2014/main" id="{00000000-0008-0000-0500-000004000000}"/>
            </a:ext>
          </a:extLst>
        </xdr:cNvPr>
        <xdr:cNvSpPr/>
      </xdr:nvSpPr>
      <xdr:spPr>
        <a:xfrm>
          <a:off x="6459855" y="11378565"/>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person displayName="小暮　淳史" id="{DC345006-E59E-484F-9D69-445794CF5BBB}" userId="S::kogure-a@city.fuchu.tokyo.jp::afb2bb3f-bbdd-4d91-80a5-910af7e59a5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16" dT="2024-04-05T10:02:50.24" personId="{DC345006-E59E-484F-9D69-445794CF5BBB}" id="{61CCA9BD-0B7D-4DC3-AC99-A12B65BC899E}">
    <text>括弧内は上限額の積算根拠？</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3"/>
  <sheetViews>
    <sheetView showZeros="0" view="pageBreakPreview" zoomScaleNormal="75" zoomScaleSheetLayoutView="100" zoomScalePageLayoutView="85" workbookViewId="0">
      <selection activeCell="A7" sqref="A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0</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5" t="s">
        <v>3</v>
      </c>
      <c r="F8" s="211"/>
      <c r="G8" s="211"/>
      <c r="H8" s="211"/>
      <c r="I8" s="211"/>
      <c r="J8" s="52"/>
    </row>
    <row r="9" spans="1:13" ht="16.5" customHeight="1" x14ac:dyDescent="0.2">
      <c r="E9" s="185" t="s">
        <v>4</v>
      </c>
      <c r="G9" s="211"/>
      <c r="H9" s="211"/>
      <c r="I9" s="211"/>
      <c r="J9" s="211"/>
    </row>
    <row r="10" spans="1:13" ht="16.5" customHeight="1" x14ac:dyDescent="0.2">
      <c r="E10" s="185" t="s">
        <v>5</v>
      </c>
    </row>
    <row r="11" spans="1:13" ht="16.5" customHeight="1" x14ac:dyDescent="0.2"/>
    <row r="12" spans="1:13" ht="16.5" customHeight="1" x14ac:dyDescent="0.2"/>
    <row r="13" spans="1:13" ht="16.5" customHeight="1" x14ac:dyDescent="0.2">
      <c r="A13" s="212" t="s">
        <v>6</v>
      </c>
      <c r="B13" s="213"/>
      <c r="C13" s="213"/>
      <c r="D13" s="213"/>
      <c r="E13" s="213"/>
      <c r="F13" s="213"/>
      <c r="G13" s="213"/>
      <c r="H13" s="213"/>
      <c r="I13" s="213"/>
      <c r="J13" s="213"/>
      <c r="K13" s="213"/>
      <c r="L13" s="213"/>
      <c r="M13" s="213"/>
    </row>
    <row r="14" spans="1:13" ht="16.5" customHeight="1" x14ac:dyDescent="0.2"/>
    <row r="15" spans="1:13" ht="16.5" customHeight="1" x14ac:dyDescent="0.2"/>
    <row r="16" spans="1:13" ht="16.5" customHeight="1" x14ac:dyDescent="0.2"/>
    <row r="17" spans="1:13" ht="16.5" customHeight="1" x14ac:dyDescent="0.2">
      <c r="A17" s="214" t="s">
        <v>7</v>
      </c>
      <c r="B17" s="214"/>
      <c r="C17" s="214"/>
      <c r="D17" s="214"/>
      <c r="E17" s="214"/>
      <c r="F17" s="214"/>
      <c r="G17" s="214"/>
      <c r="H17" s="214"/>
      <c r="I17" s="214"/>
      <c r="J17" s="214"/>
      <c r="K17" s="214"/>
      <c r="L17" s="214"/>
      <c r="M17" s="214"/>
    </row>
    <row r="18" spans="1:13" ht="16.5" customHeight="1" x14ac:dyDescent="0.2">
      <c r="A18" s="214"/>
      <c r="B18" s="214"/>
      <c r="C18" s="214"/>
      <c r="D18" s="214"/>
      <c r="E18" s="214"/>
      <c r="F18" s="214"/>
      <c r="G18" s="214"/>
      <c r="H18" s="214"/>
      <c r="I18" s="214"/>
      <c r="J18" s="214"/>
      <c r="K18" s="214"/>
      <c r="L18" s="214"/>
      <c r="M18" s="214"/>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9</v>
      </c>
      <c r="D23" s="43" t="s">
        <v>10</v>
      </c>
      <c r="E23" s="44">
        <f>SUM('第１号様式（６条）'!J11)</f>
        <v>0</v>
      </c>
      <c r="F23" s="45" t="s">
        <v>11</v>
      </c>
    </row>
    <row r="24" spans="1:13" ht="16.5" customHeight="1" x14ac:dyDescent="0.2"/>
    <row r="25" spans="1:13" ht="16.5" customHeight="1" x14ac:dyDescent="0.2">
      <c r="A25" s="41" t="s">
        <v>12</v>
      </c>
      <c r="D25" s="47"/>
      <c r="E25" s="46"/>
    </row>
    <row r="26" spans="1:13" ht="16.5" customHeight="1" x14ac:dyDescent="0.2"/>
    <row r="27" spans="1:13" ht="16.5" customHeight="1" x14ac:dyDescent="0.2">
      <c r="A27" s="41" t="s">
        <v>13</v>
      </c>
    </row>
    <row r="28" spans="1:13" ht="16.5" customHeight="1" x14ac:dyDescent="0.2"/>
    <row r="29" spans="1:13" ht="16.5" customHeight="1" x14ac:dyDescent="0.2">
      <c r="A29" s="41" t="s">
        <v>14</v>
      </c>
    </row>
    <row r="30" spans="1:13" ht="16.5" customHeight="1" x14ac:dyDescent="0.2"/>
    <row r="31" spans="1:13" ht="16.5" customHeight="1" x14ac:dyDescent="0.2"/>
    <row r="32" spans="1:13" ht="16.5" customHeight="1" x14ac:dyDescent="0.2"/>
    <row r="33" spans="3:13" ht="21" customHeight="1" x14ac:dyDescent="0.2"/>
    <row r="34" spans="3:13" ht="21" customHeight="1" x14ac:dyDescent="0.2">
      <c r="C34" s="209"/>
      <c r="D34" s="209"/>
      <c r="E34" s="209"/>
      <c r="F34" s="209"/>
      <c r="G34" s="209"/>
      <c r="J34" s="209"/>
      <c r="K34" s="209"/>
      <c r="L34" s="209"/>
      <c r="M34" s="209"/>
    </row>
    <row r="35" spans="3:13" ht="21" customHeight="1" x14ac:dyDescent="0.2">
      <c r="C35" s="209"/>
      <c r="D35" s="209"/>
      <c r="E35" s="209"/>
      <c r="F35" s="209"/>
      <c r="G35" s="209"/>
      <c r="J35" s="209"/>
      <c r="K35" s="209"/>
      <c r="L35" s="209"/>
      <c r="M35" s="209"/>
    </row>
    <row r="41" spans="3:13" ht="18" customHeight="1" x14ac:dyDescent="0.2"/>
    <row r="42" spans="3:13" ht="18" customHeight="1" x14ac:dyDescent="0.2"/>
    <row r="43" spans="3:13" ht="18" customHeight="1" x14ac:dyDescent="0.2"/>
  </sheetData>
  <mergeCells count="10">
    <mergeCell ref="C35:G35"/>
    <mergeCell ref="J35:M35"/>
    <mergeCell ref="G3:L3"/>
    <mergeCell ref="G4:L4"/>
    <mergeCell ref="F8:I8"/>
    <mergeCell ref="G9:J9"/>
    <mergeCell ref="A13:M13"/>
    <mergeCell ref="C34:G34"/>
    <mergeCell ref="J34:M34"/>
    <mergeCell ref="A17:M18"/>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U76"/>
  <sheetViews>
    <sheetView showGridLines="0" view="pageBreakPreview" zoomScale="55" zoomScaleNormal="60" zoomScaleSheetLayoutView="62" workbookViewId="0"/>
  </sheetViews>
  <sheetFormatPr defaultColWidth="9" defaultRowHeight="13" x14ac:dyDescent="0.2"/>
  <cols>
    <col min="1" max="1" width="7.453125" style="60" customWidth="1"/>
    <col min="2" max="2" width="5.90625" style="60" customWidth="1"/>
    <col min="3" max="4" width="14.90625" style="60" customWidth="1"/>
    <col min="5" max="5" width="14.26953125" style="60" customWidth="1"/>
    <col min="6" max="6" width="16.453125" style="60" customWidth="1"/>
    <col min="7" max="14" width="14.90625" style="60" customWidth="1"/>
    <col min="15" max="15" width="17.08984375" style="60" customWidth="1"/>
    <col min="16" max="18" width="14.90625" style="60" customWidth="1"/>
    <col min="19" max="19" width="10.81640625" style="60" customWidth="1"/>
    <col min="20" max="20" width="12.6328125" style="60" customWidth="1"/>
    <col min="21" max="21" width="9.08984375" style="60" customWidth="1"/>
    <col min="22" max="16384" width="9" style="60"/>
  </cols>
  <sheetData>
    <row r="1" spans="1:21" ht="25.4" customHeight="1" x14ac:dyDescent="0.2">
      <c r="A1" s="189" t="s">
        <v>240</v>
      </c>
      <c r="B1" s="189"/>
      <c r="R1" s="61"/>
    </row>
    <row r="2" spans="1:21" ht="30" customHeight="1" x14ac:dyDescent="0.2">
      <c r="A2" s="277" t="s">
        <v>15</v>
      </c>
      <c r="B2" s="277"/>
      <c r="C2" s="277"/>
      <c r="D2" s="277"/>
      <c r="E2" s="277"/>
      <c r="F2" s="277"/>
      <c r="G2" s="277"/>
      <c r="H2" s="277"/>
      <c r="I2" s="277"/>
      <c r="J2" s="277"/>
      <c r="K2" s="277"/>
      <c r="L2" s="277"/>
      <c r="M2" s="277"/>
      <c r="N2" s="277"/>
      <c r="O2" s="277"/>
      <c r="P2" s="277"/>
      <c r="Q2" s="277"/>
      <c r="R2" s="277"/>
      <c r="S2" s="190"/>
      <c r="T2" s="190"/>
      <c r="U2" s="190"/>
    </row>
    <row r="3" spans="1:21" ht="30" customHeight="1" thickBot="1" x14ac:dyDescent="0.25">
      <c r="B3" s="62"/>
      <c r="C3" s="62"/>
      <c r="D3" s="62"/>
      <c r="E3" s="62"/>
      <c r="F3" s="62"/>
      <c r="G3" s="62"/>
      <c r="H3" s="62"/>
      <c r="I3" s="62"/>
      <c r="J3" s="62"/>
      <c r="K3" s="62"/>
      <c r="L3" s="62"/>
      <c r="M3" s="62"/>
      <c r="N3" s="62"/>
      <c r="O3" s="62"/>
      <c r="P3" s="62"/>
      <c r="Q3" s="62"/>
      <c r="R3" s="62"/>
      <c r="S3" s="62"/>
      <c r="T3" s="62"/>
      <c r="U3" s="62"/>
    </row>
    <row r="4" spans="1:21" ht="30" customHeight="1" thickBot="1" x14ac:dyDescent="0.25">
      <c r="B4" s="62"/>
      <c r="C4" s="62"/>
      <c r="D4" s="62"/>
      <c r="E4" s="62"/>
      <c r="F4" s="62"/>
      <c r="G4" s="62"/>
      <c r="H4" s="62"/>
      <c r="I4" s="62"/>
      <c r="J4" s="62"/>
      <c r="K4" s="62"/>
      <c r="L4" s="62"/>
      <c r="M4" s="62"/>
      <c r="N4" s="281" t="s">
        <v>16</v>
      </c>
      <c r="O4" s="282"/>
      <c r="P4" s="283"/>
      <c r="Q4" s="284"/>
      <c r="R4" s="285"/>
    </row>
    <row r="5" spans="1:21" ht="48" customHeight="1" x14ac:dyDescent="0.2">
      <c r="B5" s="229" t="s">
        <v>17</v>
      </c>
      <c r="C5" s="291"/>
      <c r="D5" s="292"/>
      <c r="E5" s="63" t="s">
        <v>18</v>
      </c>
      <c r="F5" s="64" t="s">
        <v>19</v>
      </c>
      <c r="G5" s="65" t="s">
        <v>20</v>
      </c>
      <c r="H5" s="66" t="s">
        <v>21</v>
      </c>
      <c r="I5" s="63" t="s">
        <v>22</v>
      </c>
      <c r="J5" s="55" t="s">
        <v>23</v>
      </c>
      <c r="K5" s="62"/>
      <c r="L5" s="62"/>
      <c r="M5" s="62"/>
      <c r="N5" s="62"/>
      <c r="O5" s="62"/>
      <c r="P5" s="62"/>
      <c r="Q5" s="62"/>
      <c r="R5" s="62"/>
    </row>
    <row r="6" spans="1:21" ht="12.75" customHeight="1" x14ac:dyDescent="0.2">
      <c r="B6" s="67"/>
      <c r="C6" s="68"/>
      <c r="D6" s="69"/>
      <c r="E6" s="70" t="s">
        <v>24</v>
      </c>
      <c r="F6" s="71" t="s">
        <v>25</v>
      </c>
      <c r="G6" s="72" t="s">
        <v>26</v>
      </c>
      <c r="H6" s="73" t="s">
        <v>27</v>
      </c>
      <c r="I6" s="70" t="s">
        <v>28</v>
      </c>
      <c r="J6" s="74" t="s">
        <v>29</v>
      </c>
      <c r="K6" s="62"/>
      <c r="L6" s="62"/>
      <c r="M6" s="62"/>
      <c r="N6" s="62"/>
      <c r="O6" s="62"/>
      <c r="P6" s="62"/>
      <c r="Q6" s="62"/>
      <c r="R6" s="62"/>
    </row>
    <row r="7" spans="1:21" ht="30" customHeight="1" x14ac:dyDescent="0.2">
      <c r="B7" s="266" t="s">
        <v>30</v>
      </c>
      <c r="C7" s="267"/>
      <c r="D7" s="268"/>
      <c r="E7" s="187"/>
      <c r="F7" s="76">
        <f>L20</f>
        <v>0</v>
      </c>
      <c r="G7" s="77">
        <f>M20</f>
        <v>0</v>
      </c>
      <c r="H7" s="78">
        <f>N20</f>
        <v>0</v>
      </c>
      <c r="I7" s="79">
        <f>P20</f>
        <v>0</v>
      </c>
      <c r="J7" s="80">
        <f>Q20</f>
        <v>0</v>
      </c>
      <c r="K7" s="62"/>
      <c r="L7" s="62"/>
      <c r="M7" s="62"/>
      <c r="N7" s="62"/>
      <c r="O7" s="62"/>
      <c r="P7" s="62"/>
      <c r="Q7" s="62"/>
      <c r="R7" s="62"/>
    </row>
    <row r="8" spans="1:21" ht="43.75" customHeight="1" x14ac:dyDescent="0.2">
      <c r="B8" s="266" t="s">
        <v>31</v>
      </c>
      <c r="C8" s="267"/>
      <c r="D8" s="268"/>
      <c r="E8" s="187"/>
      <c r="F8" s="76">
        <f>N28</f>
        <v>0</v>
      </c>
      <c r="G8" s="77">
        <f>O28</f>
        <v>0</v>
      </c>
      <c r="H8" s="78">
        <f>P28</f>
        <v>0</v>
      </c>
      <c r="I8" s="79">
        <f>Q28</f>
        <v>0</v>
      </c>
      <c r="J8" s="80">
        <f>R28</f>
        <v>0</v>
      </c>
      <c r="K8" s="62"/>
      <c r="L8" s="62"/>
      <c r="M8" s="62"/>
      <c r="N8" s="62"/>
      <c r="O8" s="62"/>
      <c r="P8" s="62"/>
      <c r="Q8" s="62"/>
      <c r="R8" s="62"/>
    </row>
    <row r="9" spans="1:21" ht="43.75" customHeight="1" thickBot="1" x14ac:dyDescent="0.25">
      <c r="B9" s="266" t="s">
        <v>32</v>
      </c>
      <c r="C9" s="267"/>
      <c r="D9" s="268"/>
      <c r="E9" s="188"/>
      <c r="F9" s="76">
        <f t="shared" ref="F9:J10" si="0">N35</f>
        <v>0</v>
      </c>
      <c r="G9" s="77">
        <f t="shared" si="0"/>
        <v>0</v>
      </c>
      <c r="H9" s="78">
        <f t="shared" si="0"/>
        <v>0</v>
      </c>
      <c r="I9" s="79">
        <f t="shared" si="0"/>
        <v>0</v>
      </c>
      <c r="J9" s="80">
        <f t="shared" si="0"/>
        <v>0</v>
      </c>
    </row>
    <row r="10" spans="1:21" ht="30" customHeight="1" thickTop="1" thickBot="1" x14ac:dyDescent="0.25">
      <c r="B10" s="266" t="s">
        <v>224</v>
      </c>
      <c r="C10" s="267"/>
      <c r="D10" s="268"/>
      <c r="E10" s="188"/>
      <c r="F10" s="76">
        <f t="shared" si="0"/>
        <v>0</v>
      </c>
      <c r="G10" s="77">
        <f t="shared" si="0"/>
        <v>0</v>
      </c>
      <c r="H10" s="78">
        <f t="shared" si="0"/>
        <v>0</v>
      </c>
      <c r="I10" s="79">
        <f t="shared" si="0"/>
        <v>0</v>
      </c>
      <c r="J10" s="80">
        <f t="shared" si="0"/>
        <v>0</v>
      </c>
    </row>
    <row r="11" spans="1:21" ht="30" customHeight="1" thickTop="1" thickBot="1" x14ac:dyDescent="0.25">
      <c r="B11" s="269" t="s">
        <v>33</v>
      </c>
      <c r="C11" s="270"/>
      <c r="D11" s="271"/>
      <c r="E11" s="186"/>
      <c r="F11" s="82">
        <f t="shared" ref="F11:J11" si="1">SUM(F7:F9)</f>
        <v>0</v>
      </c>
      <c r="G11" s="83">
        <f>SUM(G7:G9)</f>
        <v>0</v>
      </c>
      <c r="H11" s="84">
        <f t="shared" si="1"/>
        <v>0</v>
      </c>
      <c r="I11" s="85">
        <f>SUM(I7:I9)</f>
        <v>0</v>
      </c>
      <c r="J11" s="86">
        <f t="shared" si="1"/>
        <v>0</v>
      </c>
      <c r="K11" s="62"/>
      <c r="L11" s="62"/>
      <c r="M11" s="62"/>
      <c r="N11" s="62"/>
      <c r="O11" s="62"/>
      <c r="P11" s="62"/>
      <c r="Q11" s="62"/>
      <c r="R11" s="62"/>
    </row>
    <row r="12" spans="1:21" ht="18" customHeight="1" x14ac:dyDescent="0.2">
      <c r="B12" s="87" t="s">
        <v>34</v>
      </c>
      <c r="C12" s="272" t="s">
        <v>35</v>
      </c>
      <c r="D12" s="272"/>
      <c r="E12" s="272"/>
      <c r="F12" s="272"/>
      <c r="G12" s="272"/>
      <c r="H12" s="272"/>
      <c r="I12" s="272"/>
      <c r="J12" s="272"/>
      <c r="K12" s="272"/>
      <c r="L12" s="272"/>
      <c r="M12" s="272"/>
      <c r="N12" s="272"/>
      <c r="O12" s="272"/>
      <c r="P12" s="272"/>
      <c r="Q12" s="272"/>
      <c r="R12" s="272"/>
      <c r="S12" s="272"/>
      <c r="T12" s="272"/>
      <c r="U12" s="272"/>
    </row>
    <row r="13" spans="1:21" ht="18" customHeight="1" x14ac:dyDescent="0.2">
      <c r="B13" s="87"/>
      <c r="C13" s="272"/>
      <c r="D13" s="272"/>
      <c r="E13" s="272"/>
      <c r="F13" s="272"/>
      <c r="G13" s="272"/>
      <c r="H13" s="272"/>
      <c r="I13" s="272"/>
      <c r="J13" s="272"/>
      <c r="K13" s="272"/>
      <c r="L13" s="272"/>
      <c r="M13" s="272"/>
      <c r="N13" s="272"/>
      <c r="O13" s="272"/>
      <c r="P13" s="272"/>
      <c r="Q13" s="272"/>
      <c r="R13" s="272"/>
      <c r="S13" s="272"/>
      <c r="T13" s="272"/>
      <c r="U13" s="272"/>
    </row>
    <row r="14" spans="1:21" ht="30" customHeight="1" thickBot="1" x14ac:dyDescent="0.25">
      <c r="B14" s="62"/>
      <c r="C14" s="62"/>
      <c r="D14" s="62"/>
      <c r="E14" s="62"/>
      <c r="F14" s="62"/>
      <c r="G14" s="62"/>
      <c r="H14" s="62"/>
      <c r="I14" s="62"/>
      <c r="J14" s="62"/>
      <c r="K14" s="62"/>
      <c r="L14" s="62"/>
      <c r="M14" s="62"/>
      <c r="N14" s="62"/>
      <c r="O14" s="62"/>
      <c r="P14" s="62"/>
      <c r="Q14" s="62"/>
      <c r="R14" s="62"/>
      <c r="S14" s="62"/>
      <c r="T14" s="62"/>
    </row>
    <row r="15" spans="1:21" ht="24" customHeight="1" thickBot="1" x14ac:dyDescent="0.25">
      <c r="B15" s="286" t="s">
        <v>36</v>
      </c>
      <c r="C15" s="289" t="s">
        <v>37</v>
      </c>
      <c r="D15" s="262"/>
      <c r="E15" s="217" t="s">
        <v>30</v>
      </c>
      <c r="F15" s="218"/>
      <c r="G15" s="218"/>
      <c r="H15" s="218"/>
      <c r="I15" s="218"/>
      <c r="J15" s="218"/>
      <c r="K15" s="218"/>
      <c r="L15" s="218"/>
      <c r="M15" s="218"/>
      <c r="N15" s="218"/>
      <c r="O15" s="218"/>
      <c r="P15" s="275"/>
      <c r="Q15" s="276"/>
    </row>
    <row r="16" spans="1:21" ht="24" customHeight="1" x14ac:dyDescent="0.2">
      <c r="B16" s="287"/>
      <c r="C16" s="290"/>
      <c r="D16" s="263"/>
      <c r="E16" s="220" t="s">
        <v>38</v>
      </c>
      <c r="F16" s="225" t="s">
        <v>39</v>
      </c>
      <c r="G16" s="225" t="s">
        <v>40</v>
      </c>
      <c r="H16" s="226"/>
      <c r="I16" s="228" t="s">
        <v>19</v>
      </c>
      <c r="J16" s="273"/>
      <c r="K16" s="273"/>
      <c r="L16" s="274"/>
      <c r="M16" s="233" t="s">
        <v>20</v>
      </c>
      <c r="N16" s="233" t="s">
        <v>41</v>
      </c>
      <c r="O16" s="220" t="s">
        <v>42</v>
      </c>
      <c r="P16" s="222" t="s">
        <v>43</v>
      </c>
      <c r="Q16" s="279" t="s">
        <v>44</v>
      </c>
    </row>
    <row r="17" spans="2:20" ht="48" customHeight="1" x14ac:dyDescent="0.2">
      <c r="B17" s="288"/>
      <c r="C17" s="290"/>
      <c r="D17" s="263"/>
      <c r="E17" s="220"/>
      <c r="F17" s="225"/>
      <c r="G17" s="225"/>
      <c r="H17" s="226"/>
      <c r="I17" s="88" t="s">
        <v>45</v>
      </c>
      <c r="J17" s="59" t="s">
        <v>46</v>
      </c>
      <c r="K17" s="59" t="s">
        <v>47</v>
      </c>
      <c r="L17" s="89" t="s">
        <v>33</v>
      </c>
      <c r="M17" s="259"/>
      <c r="N17" s="233"/>
      <c r="O17" s="220"/>
      <c r="P17" s="278"/>
      <c r="Q17" s="280"/>
    </row>
    <row r="18" spans="2:20" ht="12.75" customHeight="1" x14ac:dyDescent="0.2">
      <c r="B18" s="288"/>
      <c r="C18" s="228"/>
      <c r="D18" s="265"/>
      <c r="E18" s="40" t="s">
        <v>48</v>
      </c>
      <c r="F18" s="90" t="s">
        <v>49</v>
      </c>
      <c r="G18" s="91"/>
      <c r="H18" s="90" t="s">
        <v>50</v>
      </c>
      <c r="I18" s="91" t="s">
        <v>51</v>
      </c>
      <c r="J18" s="91" t="s">
        <v>52</v>
      </c>
      <c r="K18" s="91" t="s">
        <v>53</v>
      </c>
      <c r="L18" s="92" t="s">
        <v>54</v>
      </c>
      <c r="M18" s="70" t="s">
        <v>55</v>
      </c>
      <c r="N18" s="70" t="s">
        <v>56</v>
      </c>
      <c r="O18" s="93" t="s">
        <v>57</v>
      </c>
      <c r="P18" s="94" t="s">
        <v>58</v>
      </c>
      <c r="Q18" s="95" t="s">
        <v>59</v>
      </c>
    </row>
    <row r="19" spans="2:20" ht="30" customHeight="1" thickBot="1" x14ac:dyDescent="0.25">
      <c r="B19" s="112">
        <v>1</v>
      </c>
      <c r="C19" s="251"/>
      <c r="D19" s="252"/>
      <c r="E19" s="113"/>
      <c r="F19" s="114"/>
      <c r="G19" s="251"/>
      <c r="H19" s="255"/>
      <c r="I19" s="115"/>
      <c r="J19" s="115"/>
      <c r="K19" s="115"/>
      <c r="L19" s="116">
        <f>SUM(I19:K19)</f>
        <v>0</v>
      </c>
      <c r="M19" s="117"/>
      <c r="N19" s="118">
        <f>L19-M19</f>
        <v>0</v>
      </c>
      <c r="O19" s="165">
        <f>F19</f>
        <v>0</v>
      </c>
      <c r="P19" s="120">
        <f>MIN(240000,10000*F19)</f>
        <v>0</v>
      </c>
      <c r="Q19" s="121">
        <f>MIN(N19,P19)</f>
        <v>0</v>
      </c>
    </row>
    <row r="20" spans="2:20" ht="30" customHeight="1" thickTop="1" thickBot="1" x14ac:dyDescent="0.25">
      <c r="B20" s="122" t="s">
        <v>60</v>
      </c>
      <c r="C20" s="253"/>
      <c r="D20" s="254"/>
      <c r="E20" s="123">
        <f>SUM(E19:E19)</f>
        <v>0</v>
      </c>
      <c r="F20" s="124">
        <f>SUM(F19:F19)</f>
        <v>0</v>
      </c>
      <c r="G20" s="256"/>
      <c r="H20" s="257"/>
      <c r="I20" s="125">
        <f t="shared" ref="I20:Q20" si="2">SUM(I19:I19)</f>
        <v>0</v>
      </c>
      <c r="J20" s="126">
        <f t="shared" si="2"/>
        <v>0</v>
      </c>
      <c r="K20" s="127">
        <f t="shared" si="2"/>
        <v>0</v>
      </c>
      <c r="L20" s="128">
        <f t="shared" si="2"/>
        <v>0</v>
      </c>
      <c r="M20" s="129">
        <f t="shared" si="2"/>
        <v>0</v>
      </c>
      <c r="N20" s="129">
        <f t="shared" si="2"/>
        <v>0</v>
      </c>
      <c r="O20" s="166">
        <f t="shared" si="2"/>
        <v>0</v>
      </c>
      <c r="P20" s="167">
        <f t="shared" si="2"/>
        <v>0</v>
      </c>
      <c r="Q20" s="132">
        <f t="shared" si="2"/>
        <v>0</v>
      </c>
    </row>
    <row r="21" spans="2:20" ht="30" customHeight="1" x14ac:dyDescent="0.2">
      <c r="B21" s="133"/>
      <c r="C21" s="133"/>
      <c r="D21" s="133"/>
      <c r="E21" s="133"/>
      <c r="F21" s="133"/>
      <c r="G21" s="133"/>
      <c r="H21" s="133"/>
      <c r="I21" s="133"/>
      <c r="J21" s="133"/>
      <c r="K21" s="133"/>
      <c r="L21" s="133"/>
      <c r="M21" s="133"/>
      <c r="N21" s="133"/>
      <c r="O21" s="133"/>
      <c r="P21" s="133"/>
      <c r="Q21" s="133"/>
      <c r="R21" s="133"/>
      <c r="S21" s="191"/>
      <c r="T21" s="191"/>
    </row>
    <row r="22" spans="2:20" ht="30" customHeight="1" thickBot="1" x14ac:dyDescent="0.25">
      <c r="B22" s="133"/>
      <c r="C22" s="133"/>
      <c r="D22" s="133"/>
      <c r="E22" s="133"/>
      <c r="F22" s="133"/>
      <c r="G22" s="133"/>
      <c r="H22" s="133"/>
      <c r="I22" s="133"/>
      <c r="J22" s="133"/>
      <c r="K22" s="133"/>
      <c r="L22" s="133"/>
      <c r="M22" s="133"/>
      <c r="N22" s="133"/>
      <c r="O22" s="133"/>
      <c r="P22" s="133"/>
      <c r="Q22" s="133"/>
      <c r="R22" s="133"/>
      <c r="S22" s="191"/>
      <c r="T22" s="191"/>
    </row>
    <row r="23" spans="2:20" ht="24" customHeight="1" thickBot="1" x14ac:dyDescent="0.25">
      <c r="B23" s="258" t="s">
        <v>36</v>
      </c>
      <c r="C23" s="261" t="s">
        <v>61</v>
      </c>
      <c r="D23" s="262"/>
      <c r="E23" s="217" t="s">
        <v>31</v>
      </c>
      <c r="F23" s="218"/>
      <c r="G23" s="218"/>
      <c r="H23" s="218"/>
      <c r="I23" s="218"/>
      <c r="J23" s="218"/>
      <c r="K23" s="218"/>
      <c r="L23" s="218"/>
      <c r="M23" s="218"/>
      <c r="N23" s="218"/>
      <c r="O23" s="218"/>
      <c r="P23" s="218"/>
      <c r="Q23" s="218"/>
      <c r="R23" s="219"/>
    </row>
    <row r="24" spans="2:20" ht="24" customHeight="1" x14ac:dyDescent="0.2">
      <c r="B24" s="259"/>
      <c r="C24" s="230"/>
      <c r="D24" s="263"/>
      <c r="E24" s="220" t="s">
        <v>62</v>
      </c>
      <c r="F24" s="221" t="s">
        <v>63</v>
      </c>
      <c r="G24" s="223" t="s">
        <v>40</v>
      </c>
      <c r="H24" s="224"/>
      <c r="I24" s="225" t="s">
        <v>64</v>
      </c>
      <c r="J24" s="226"/>
      <c r="K24" s="227" t="s">
        <v>19</v>
      </c>
      <c r="L24" s="227"/>
      <c r="M24" s="227"/>
      <c r="N24" s="228"/>
      <c r="O24" s="229" t="s">
        <v>20</v>
      </c>
      <c r="P24" s="229" t="s">
        <v>65</v>
      </c>
      <c r="Q24" s="232" t="s">
        <v>66</v>
      </c>
      <c r="R24" s="232" t="s">
        <v>67</v>
      </c>
    </row>
    <row r="25" spans="2:20" ht="48" customHeight="1" x14ac:dyDescent="0.2">
      <c r="B25" s="259"/>
      <c r="C25" s="230"/>
      <c r="D25" s="263"/>
      <c r="E25" s="220"/>
      <c r="F25" s="222"/>
      <c r="G25" s="225"/>
      <c r="H25" s="226"/>
      <c r="I25" s="225"/>
      <c r="J25" s="226"/>
      <c r="K25" s="134" t="s">
        <v>45</v>
      </c>
      <c r="L25" s="134" t="s">
        <v>46</v>
      </c>
      <c r="M25" s="134" t="s">
        <v>47</v>
      </c>
      <c r="N25" s="59" t="s">
        <v>33</v>
      </c>
      <c r="O25" s="230"/>
      <c r="P25" s="231"/>
      <c r="Q25" s="233"/>
      <c r="R25" s="233"/>
    </row>
    <row r="26" spans="2:20" ht="12.75" customHeight="1" x14ac:dyDescent="0.2">
      <c r="B26" s="260"/>
      <c r="C26" s="264"/>
      <c r="D26" s="265"/>
      <c r="E26" s="40" t="s">
        <v>68</v>
      </c>
      <c r="F26" s="90" t="s">
        <v>69</v>
      </c>
      <c r="G26" s="234" t="s">
        <v>70</v>
      </c>
      <c r="H26" s="235"/>
      <c r="I26" s="234" t="s">
        <v>71</v>
      </c>
      <c r="J26" s="235"/>
      <c r="K26" s="135" t="s">
        <v>72</v>
      </c>
      <c r="L26" s="135" t="s">
        <v>73</v>
      </c>
      <c r="M26" s="135" t="s">
        <v>74</v>
      </c>
      <c r="N26" s="72" t="s">
        <v>75</v>
      </c>
      <c r="O26" s="73" t="s">
        <v>76</v>
      </c>
      <c r="P26" s="73" t="s">
        <v>77</v>
      </c>
      <c r="Q26" s="70" t="s">
        <v>78</v>
      </c>
      <c r="R26" s="136" t="s">
        <v>79</v>
      </c>
    </row>
    <row r="27" spans="2:20" ht="30" customHeight="1" thickBot="1" x14ac:dyDescent="0.25">
      <c r="B27" s="96">
        <v>1</v>
      </c>
      <c r="C27" s="249">
        <f>$C$19</f>
        <v>0</v>
      </c>
      <c r="D27" s="250"/>
      <c r="E27" s="97"/>
      <c r="F27" s="98"/>
      <c r="G27" s="236"/>
      <c r="H27" s="237"/>
      <c r="I27" s="236"/>
      <c r="J27" s="237"/>
      <c r="K27" s="137"/>
      <c r="L27" s="137"/>
      <c r="M27" s="137"/>
      <c r="N27" s="138">
        <f>SUM(K27:M27)</f>
        <v>0</v>
      </c>
      <c r="O27" s="139"/>
      <c r="P27" s="140">
        <f>N27-O27</f>
        <v>0</v>
      </c>
      <c r="Q27" s="102">
        <f>MIN(100000,50000*F27)</f>
        <v>0</v>
      </c>
      <c r="R27" s="102">
        <f>MIN(P27,Q27)</f>
        <v>0</v>
      </c>
    </row>
    <row r="28" spans="2:20" ht="30" customHeight="1" thickTop="1" thickBot="1" x14ac:dyDescent="0.25">
      <c r="B28" s="149" t="s">
        <v>60</v>
      </c>
      <c r="C28" s="247"/>
      <c r="D28" s="248"/>
      <c r="E28" s="150">
        <f>SUM(E27:E27)</f>
        <v>0</v>
      </c>
      <c r="F28" s="151">
        <f>SUM(F27:F27)</f>
        <v>0</v>
      </c>
      <c r="G28" s="215"/>
      <c r="H28" s="216"/>
      <c r="I28" s="215"/>
      <c r="J28" s="216"/>
      <c r="K28" s="152">
        <f t="shared" ref="K28:R28" si="3">SUM(K27:K27)</f>
        <v>0</v>
      </c>
      <c r="L28" s="152">
        <f t="shared" si="3"/>
        <v>0</v>
      </c>
      <c r="M28" s="152">
        <f t="shared" si="3"/>
        <v>0</v>
      </c>
      <c r="N28" s="152">
        <f t="shared" si="3"/>
        <v>0</v>
      </c>
      <c r="O28" s="153">
        <f t="shared" si="3"/>
        <v>0</v>
      </c>
      <c r="P28" s="153">
        <f t="shared" si="3"/>
        <v>0</v>
      </c>
      <c r="Q28" s="154">
        <f t="shared" si="3"/>
        <v>0</v>
      </c>
      <c r="R28" s="154">
        <f t="shared" si="3"/>
        <v>0</v>
      </c>
    </row>
    <row r="29" spans="2:20" ht="30" customHeight="1" thickBot="1" x14ac:dyDescent="0.25">
      <c r="B29" s="155"/>
      <c r="C29" s="155"/>
      <c r="D29" s="155"/>
      <c r="E29" s="156"/>
      <c r="F29" s="156"/>
      <c r="G29" s="156"/>
      <c r="H29" s="156"/>
      <c r="I29" s="156"/>
      <c r="J29" s="156"/>
      <c r="K29" s="157"/>
      <c r="L29" s="157"/>
      <c r="M29" s="157"/>
      <c r="N29" s="157"/>
      <c r="O29" s="157"/>
      <c r="P29" s="157"/>
      <c r="Q29" s="157"/>
      <c r="R29" s="157"/>
      <c r="S29" s="192"/>
    </row>
    <row r="30" spans="2:20" ht="30" customHeight="1" thickBot="1" x14ac:dyDescent="0.25">
      <c r="B30" s="258" t="s">
        <v>36</v>
      </c>
      <c r="C30" s="261" t="s">
        <v>80</v>
      </c>
      <c r="D30" s="262"/>
      <c r="E30" s="217" t="s">
        <v>32</v>
      </c>
      <c r="F30" s="218"/>
      <c r="G30" s="218"/>
      <c r="H30" s="218"/>
      <c r="I30" s="218"/>
      <c r="J30" s="218"/>
      <c r="K30" s="218"/>
      <c r="L30" s="218"/>
      <c r="M30" s="218"/>
      <c r="N30" s="218"/>
      <c r="O30" s="218"/>
      <c r="P30" s="218"/>
      <c r="Q30" s="218"/>
      <c r="R30" s="219"/>
      <c r="S30" s="193"/>
    </row>
    <row r="31" spans="2:20" ht="30" customHeight="1" x14ac:dyDescent="0.2">
      <c r="B31" s="259"/>
      <c r="C31" s="230"/>
      <c r="D31" s="263"/>
      <c r="E31" s="220" t="s">
        <v>62</v>
      </c>
      <c r="F31" s="221" t="s">
        <v>63</v>
      </c>
      <c r="G31" s="223" t="s">
        <v>40</v>
      </c>
      <c r="H31" s="224"/>
      <c r="I31" s="225" t="s">
        <v>64</v>
      </c>
      <c r="J31" s="226"/>
      <c r="K31" s="227" t="s">
        <v>19</v>
      </c>
      <c r="L31" s="227"/>
      <c r="M31" s="227"/>
      <c r="N31" s="228"/>
      <c r="O31" s="229" t="s">
        <v>20</v>
      </c>
      <c r="P31" s="229" t="s">
        <v>81</v>
      </c>
      <c r="Q31" s="232" t="s">
        <v>82</v>
      </c>
      <c r="R31" s="232" t="s">
        <v>83</v>
      </c>
    </row>
    <row r="32" spans="2:20" ht="48" customHeight="1" x14ac:dyDescent="0.2">
      <c r="B32" s="259"/>
      <c r="C32" s="230"/>
      <c r="D32" s="263"/>
      <c r="E32" s="220"/>
      <c r="F32" s="222"/>
      <c r="G32" s="225"/>
      <c r="H32" s="226"/>
      <c r="I32" s="225"/>
      <c r="J32" s="226"/>
      <c r="K32" s="134" t="s">
        <v>45</v>
      </c>
      <c r="L32" s="134" t="s">
        <v>46</v>
      </c>
      <c r="M32" s="134" t="s">
        <v>47</v>
      </c>
      <c r="N32" s="59" t="s">
        <v>33</v>
      </c>
      <c r="O32" s="230"/>
      <c r="P32" s="231"/>
      <c r="Q32" s="233"/>
      <c r="R32" s="233"/>
    </row>
    <row r="33" spans="2:19" ht="30" customHeight="1" x14ac:dyDescent="0.2">
      <c r="B33" s="260"/>
      <c r="C33" s="264"/>
      <c r="D33" s="265"/>
      <c r="E33" s="40" t="s">
        <v>84</v>
      </c>
      <c r="F33" s="90" t="s">
        <v>85</v>
      </c>
      <c r="G33" s="234" t="s">
        <v>86</v>
      </c>
      <c r="H33" s="235"/>
      <c r="I33" s="234" t="s">
        <v>87</v>
      </c>
      <c r="J33" s="235"/>
      <c r="K33" s="135" t="s">
        <v>88</v>
      </c>
      <c r="L33" s="135" t="s">
        <v>89</v>
      </c>
      <c r="M33" s="135" t="s">
        <v>90</v>
      </c>
      <c r="N33" s="72" t="s">
        <v>91</v>
      </c>
      <c r="O33" s="73" t="s">
        <v>92</v>
      </c>
      <c r="P33" s="73" t="s">
        <v>93</v>
      </c>
      <c r="Q33" s="70" t="s">
        <v>94</v>
      </c>
      <c r="R33" s="136" t="s">
        <v>95</v>
      </c>
    </row>
    <row r="34" spans="2:19" ht="46.75" customHeight="1" thickBot="1" x14ac:dyDescent="0.25">
      <c r="B34" s="96">
        <v>1</v>
      </c>
      <c r="C34" s="249">
        <f>$C$19</f>
        <v>0</v>
      </c>
      <c r="D34" s="250"/>
      <c r="E34" s="97"/>
      <c r="F34" s="98"/>
      <c r="G34" s="236"/>
      <c r="H34" s="237"/>
      <c r="I34" s="236"/>
      <c r="J34" s="237"/>
      <c r="K34" s="137"/>
      <c r="L34" s="137"/>
      <c r="M34" s="137"/>
      <c r="N34" s="138">
        <f>SUM(K34:M34)</f>
        <v>0</v>
      </c>
      <c r="O34" s="139"/>
      <c r="P34" s="140">
        <f>N34-O34</f>
        <v>0</v>
      </c>
      <c r="Q34" s="102">
        <f>MIN(220000,110000*F34)</f>
        <v>0</v>
      </c>
      <c r="R34" s="102">
        <f>MIN(P34,Q34)</f>
        <v>0</v>
      </c>
    </row>
    <row r="35" spans="2:19" ht="30" customHeight="1" thickTop="1" thickBot="1" x14ac:dyDescent="0.25">
      <c r="B35" s="149" t="s">
        <v>60</v>
      </c>
      <c r="C35" s="247"/>
      <c r="D35" s="248"/>
      <c r="E35" s="150">
        <f>SUM(E34:E34)</f>
        <v>0</v>
      </c>
      <c r="F35" s="151">
        <f>SUM(F34:F34)</f>
        <v>0</v>
      </c>
      <c r="G35" s="215"/>
      <c r="H35" s="216"/>
      <c r="I35" s="215"/>
      <c r="J35" s="216"/>
      <c r="K35" s="152">
        <f t="shared" ref="K35:R35" si="4">SUM(K34:K34)</f>
        <v>0</v>
      </c>
      <c r="L35" s="152">
        <f t="shared" si="4"/>
        <v>0</v>
      </c>
      <c r="M35" s="152">
        <f t="shared" si="4"/>
        <v>0</v>
      </c>
      <c r="N35" s="152">
        <f t="shared" si="4"/>
        <v>0</v>
      </c>
      <c r="O35" s="153">
        <f t="shared" si="4"/>
        <v>0</v>
      </c>
      <c r="P35" s="153">
        <f t="shared" si="4"/>
        <v>0</v>
      </c>
      <c r="Q35" s="154">
        <f t="shared" si="4"/>
        <v>0</v>
      </c>
      <c r="R35" s="154">
        <f t="shared" si="4"/>
        <v>0</v>
      </c>
    </row>
    <row r="36" spans="2:19" ht="13.5" thickBot="1" x14ac:dyDescent="0.25"/>
    <row r="37" spans="2:19" s="2" customFormat="1" ht="30" customHeight="1" thickBot="1" x14ac:dyDescent="0.25">
      <c r="B37" s="258" t="s">
        <v>36</v>
      </c>
      <c r="C37" s="261" t="s">
        <v>80</v>
      </c>
      <c r="D37" s="262"/>
      <c r="E37" s="293" t="s">
        <v>225</v>
      </c>
      <c r="F37" s="294"/>
      <c r="G37" s="294"/>
      <c r="H37" s="294"/>
      <c r="I37" s="294"/>
      <c r="J37" s="295"/>
      <c r="K37"/>
      <c r="L37"/>
      <c r="M37"/>
      <c r="N37"/>
      <c r="O37"/>
      <c r="P37"/>
      <c r="Q37"/>
      <c r="R37"/>
    </row>
    <row r="38" spans="2:19" s="2" customFormat="1" ht="30" customHeight="1" x14ac:dyDescent="0.2">
      <c r="B38" s="259"/>
      <c r="C38" s="230"/>
      <c r="D38" s="263"/>
      <c r="E38" s="204" t="s">
        <v>19</v>
      </c>
      <c r="F38" s="233" t="s">
        <v>20</v>
      </c>
      <c r="G38" s="233" t="s">
        <v>226</v>
      </c>
      <c r="H38" s="233" t="s">
        <v>227</v>
      </c>
      <c r="I38" s="233" t="s">
        <v>228</v>
      </c>
      <c r="J38" s="296" t="s">
        <v>229</v>
      </c>
      <c r="K38"/>
      <c r="L38"/>
      <c r="M38"/>
      <c r="N38"/>
      <c r="O38"/>
      <c r="P38"/>
      <c r="Q38"/>
      <c r="R38"/>
    </row>
    <row r="39" spans="2:19" s="2" customFormat="1" ht="48" customHeight="1" x14ac:dyDescent="0.2">
      <c r="B39" s="259"/>
      <c r="C39" s="230"/>
      <c r="D39" s="263"/>
      <c r="E39" s="134" t="s">
        <v>230</v>
      </c>
      <c r="F39" s="233"/>
      <c r="G39" s="233"/>
      <c r="H39" s="233"/>
      <c r="I39" s="233"/>
      <c r="J39" s="263"/>
      <c r="K39"/>
      <c r="L39"/>
      <c r="M39"/>
      <c r="N39"/>
      <c r="O39"/>
      <c r="P39"/>
      <c r="Q39"/>
      <c r="R39"/>
    </row>
    <row r="40" spans="2:19" s="2" customFormat="1" ht="30" customHeight="1" x14ac:dyDescent="0.2">
      <c r="B40" s="260"/>
      <c r="C40" s="264"/>
      <c r="D40" s="265"/>
      <c r="E40" s="205" t="s">
        <v>231</v>
      </c>
      <c r="F40" s="70" t="s">
        <v>232</v>
      </c>
      <c r="G40" s="136" t="s">
        <v>233</v>
      </c>
      <c r="H40" s="70" t="s">
        <v>234</v>
      </c>
      <c r="I40" s="136" t="s">
        <v>235</v>
      </c>
      <c r="J40" s="206" t="s">
        <v>236</v>
      </c>
      <c r="K40"/>
      <c r="L40"/>
      <c r="M40"/>
      <c r="N40"/>
      <c r="O40"/>
      <c r="P40"/>
      <c r="Q40"/>
      <c r="R40"/>
    </row>
    <row r="41" spans="2:19" s="2" customFormat="1" ht="30" customHeight="1" thickBot="1" x14ac:dyDescent="0.25">
      <c r="B41" s="96">
        <v>1</v>
      </c>
      <c r="C41" s="249">
        <f>$C$19</f>
        <v>0</v>
      </c>
      <c r="D41" s="250"/>
      <c r="E41" s="137">
        <v>0</v>
      </c>
      <c r="F41" s="101">
        <v>0</v>
      </c>
      <c r="G41" s="102">
        <f>E41-F41</f>
        <v>0</v>
      </c>
      <c r="H41" s="102">
        <f>IF(E41&gt;=1,500000,0)</f>
        <v>0</v>
      </c>
      <c r="I41" s="102">
        <f>MIN(G41,H41)</f>
        <v>0</v>
      </c>
      <c r="J41" s="207">
        <f>ROUNDDOWN(I41,-3)</f>
        <v>0</v>
      </c>
      <c r="K41"/>
      <c r="L41"/>
      <c r="M41"/>
      <c r="N41"/>
      <c r="O41"/>
      <c r="P41"/>
      <c r="Q41"/>
      <c r="R41"/>
    </row>
    <row r="42" spans="2:19" s="2" customFormat="1" ht="30" customHeight="1" thickTop="1" thickBot="1" x14ac:dyDescent="0.25">
      <c r="B42" s="149" t="s">
        <v>60</v>
      </c>
      <c r="C42" s="247"/>
      <c r="D42" s="248"/>
      <c r="E42" s="152">
        <f t="shared" ref="E42:J42" si="5">SUM(E41:E41)</f>
        <v>0</v>
      </c>
      <c r="F42" s="154">
        <f t="shared" si="5"/>
        <v>0</v>
      </c>
      <c r="G42" s="154">
        <f t="shared" si="5"/>
        <v>0</v>
      </c>
      <c r="H42" s="154">
        <f t="shared" si="5"/>
        <v>0</v>
      </c>
      <c r="I42" s="154">
        <f t="shared" si="5"/>
        <v>0</v>
      </c>
      <c r="J42" s="208">
        <f t="shared" si="5"/>
        <v>0</v>
      </c>
      <c r="K42"/>
      <c r="L42"/>
      <c r="M42"/>
      <c r="N42"/>
      <c r="O42"/>
      <c r="P42"/>
      <c r="Q42"/>
      <c r="R42"/>
    </row>
    <row r="43" spans="2:19" s="2" customFormat="1" ht="21" customHeight="1" x14ac:dyDescent="0.2">
      <c r="B43" s="201"/>
      <c r="C43" s="201"/>
      <c r="D43" s="201"/>
      <c r="E43" s="202"/>
      <c r="F43" s="202"/>
      <c r="G43" s="202"/>
      <c r="H43" s="202"/>
      <c r="I43" s="202"/>
      <c r="J43" s="202"/>
      <c r="K43" s="203"/>
      <c r="L43" s="203"/>
      <c r="M43" s="203"/>
      <c r="N43" s="203"/>
      <c r="O43" s="203"/>
      <c r="P43" s="203"/>
      <c r="Q43" s="203"/>
      <c r="R43" s="203"/>
    </row>
    <row r="44" spans="2:19" ht="22" customHeight="1" x14ac:dyDescent="0.2">
      <c r="B44" s="87" t="s">
        <v>34</v>
      </c>
      <c r="C44" s="297" t="s">
        <v>239</v>
      </c>
      <c r="D44" s="297"/>
      <c r="E44" s="297"/>
      <c r="F44" s="297"/>
      <c r="G44" s="297"/>
      <c r="H44" s="297"/>
      <c r="I44" s="297"/>
      <c r="J44" s="297"/>
      <c r="K44" s="297"/>
      <c r="L44" s="297"/>
      <c r="M44" s="297"/>
      <c r="N44" s="297"/>
      <c r="O44" s="297"/>
      <c r="P44" s="297"/>
      <c r="Q44" s="297"/>
      <c r="R44" s="297"/>
      <c r="S44" s="159"/>
    </row>
    <row r="45" spans="2:19" ht="22" customHeight="1" x14ac:dyDescent="0.2">
      <c r="B45" s="87"/>
      <c r="C45" s="297"/>
      <c r="D45" s="297"/>
      <c r="E45" s="297"/>
      <c r="F45" s="297"/>
      <c r="G45" s="297"/>
      <c r="H45" s="297"/>
      <c r="I45" s="297"/>
      <c r="J45" s="297"/>
      <c r="K45" s="297"/>
      <c r="L45" s="297"/>
      <c r="M45" s="297"/>
      <c r="N45" s="297"/>
      <c r="O45" s="297"/>
      <c r="P45" s="297"/>
      <c r="Q45" s="297"/>
      <c r="R45" s="297"/>
      <c r="S45" s="159"/>
    </row>
    <row r="46" spans="2:19" ht="22" customHeight="1" x14ac:dyDescent="0.2">
      <c r="B46" s="87"/>
      <c r="C46" s="297"/>
      <c r="D46" s="297"/>
      <c r="E46" s="297"/>
      <c r="F46" s="297"/>
      <c r="G46" s="297"/>
      <c r="H46" s="297"/>
      <c r="I46" s="297"/>
      <c r="J46" s="297"/>
      <c r="K46" s="297"/>
      <c r="L46" s="297"/>
      <c r="M46" s="297"/>
      <c r="N46" s="297"/>
      <c r="O46" s="297"/>
      <c r="P46" s="297"/>
      <c r="Q46" s="297"/>
      <c r="R46" s="297"/>
      <c r="S46" s="159"/>
    </row>
    <row r="47" spans="2:19" ht="22" customHeight="1" x14ac:dyDescent="0.2">
      <c r="B47" s="87"/>
      <c r="C47" s="297"/>
      <c r="D47" s="297"/>
      <c r="E47" s="297"/>
      <c r="F47" s="297"/>
      <c r="G47" s="297"/>
      <c r="H47" s="297"/>
      <c r="I47" s="297"/>
      <c r="J47" s="297"/>
      <c r="K47" s="297"/>
      <c r="L47" s="297"/>
      <c r="M47" s="297"/>
      <c r="N47" s="297"/>
      <c r="O47" s="297"/>
      <c r="P47" s="297"/>
      <c r="Q47" s="297"/>
      <c r="R47" s="297"/>
      <c r="S47" s="159"/>
    </row>
    <row r="48" spans="2:19" ht="22" customHeight="1" x14ac:dyDescent="0.2">
      <c r="B48" s="158"/>
      <c r="C48" s="297"/>
      <c r="D48" s="297"/>
      <c r="E48" s="297"/>
      <c r="F48" s="297"/>
      <c r="G48" s="297"/>
      <c r="H48" s="297"/>
      <c r="I48" s="297"/>
      <c r="J48" s="297"/>
      <c r="K48" s="297"/>
      <c r="L48" s="297"/>
      <c r="M48" s="297"/>
      <c r="N48" s="297"/>
      <c r="O48" s="297"/>
      <c r="P48" s="297"/>
      <c r="Q48" s="297"/>
      <c r="R48" s="297"/>
      <c r="S48" s="159"/>
    </row>
    <row r="49" spans="2:19" ht="22" customHeight="1" x14ac:dyDescent="0.2">
      <c r="B49" s="158"/>
      <c r="C49" s="297"/>
      <c r="D49" s="297"/>
      <c r="E49" s="297"/>
      <c r="F49" s="297"/>
      <c r="G49" s="297"/>
      <c r="H49" s="297"/>
      <c r="I49" s="297"/>
      <c r="J49" s="297"/>
      <c r="K49" s="297"/>
      <c r="L49" s="297"/>
      <c r="M49" s="297"/>
      <c r="N49" s="297"/>
      <c r="O49" s="297"/>
      <c r="P49" s="297"/>
      <c r="Q49" s="297"/>
      <c r="R49" s="297"/>
      <c r="S49" s="159"/>
    </row>
    <row r="50" spans="2:19" ht="22" customHeight="1" x14ac:dyDescent="0.2">
      <c r="B50" s="158"/>
      <c r="C50" s="297"/>
      <c r="D50" s="297"/>
      <c r="E50" s="297"/>
      <c r="F50" s="297"/>
      <c r="G50" s="297"/>
      <c r="H50" s="297"/>
      <c r="I50" s="297"/>
      <c r="J50" s="297"/>
      <c r="K50" s="297"/>
      <c r="L50" s="297"/>
      <c r="M50" s="297"/>
      <c r="N50" s="297"/>
      <c r="O50" s="297"/>
      <c r="P50" s="297"/>
      <c r="Q50" s="297"/>
      <c r="R50" s="297"/>
      <c r="S50" s="159"/>
    </row>
    <row r="51" spans="2:19" ht="22" customHeight="1" x14ac:dyDescent="0.2">
      <c r="B51" s="158"/>
      <c r="C51" s="297"/>
      <c r="D51" s="297"/>
      <c r="E51" s="297"/>
      <c r="F51" s="297"/>
      <c r="G51" s="297"/>
      <c r="H51" s="297"/>
      <c r="I51" s="297"/>
      <c r="J51" s="297"/>
      <c r="K51" s="297"/>
      <c r="L51" s="297"/>
      <c r="M51" s="297"/>
      <c r="N51" s="297"/>
      <c r="O51" s="297"/>
      <c r="P51" s="297"/>
      <c r="Q51" s="297"/>
      <c r="R51" s="297"/>
      <c r="S51" s="159"/>
    </row>
    <row r="52" spans="2:19" ht="22" customHeight="1" x14ac:dyDescent="0.2">
      <c r="B52" s="158"/>
      <c r="C52" s="297"/>
      <c r="D52" s="297"/>
      <c r="E52" s="297"/>
      <c r="F52" s="297"/>
      <c r="G52" s="297"/>
      <c r="H52" s="297"/>
      <c r="I52" s="297"/>
      <c r="J52" s="297"/>
      <c r="K52" s="297"/>
      <c r="L52" s="297"/>
      <c r="M52" s="297"/>
      <c r="N52" s="297"/>
      <c r="O52" s="297"/>
      <c r="P52" s="297"/>
      <c r="Q52" s="297"/>
      <c r="R52" s="297"/>
      <c r="S52" s="159"/>
    </row>
    <row r="53" spans="2:19" ht="22" customHeight="1" x14ac:dyDescent="0.2">
      <c r="B53" s="158"/>
      <c r="C53" s="297"/>
      <c r="D53" s="297"/>
      <c r="E53" s="297"/>
      <c r="F53" s="297"/>
      <c r="G53" s="297"/>
      <c r="H53" s="297"/>
      <c r="I53" s="297"/>
      <c r="J53" s="297"/>
      <c r="K53" s="297"/>
      <c r="L53" s="297"/>
      <c r="M53" s="297"/>
      <c r="N53" s="297"/>
      <c r="O53" s="297"/>
      <c r="P53" s="297"/>
      <c r="Q53" s="297"/>
      <c r="R53" s="297"/>
      <c r="S53" s="159"/>
    </row>
    <row r="54" spans="2:19" ht="22" customHeight="1" x14ac:dyDescent="0.2">
      <c r="B54" s="158"/>
      <c r="C54" s="297"/>
      <c r="D54" s="297"/>
      <c r="E54" s="297"/>
      <c r="F54" s="297"/>
      <c r="G54" s="297"/>
      <c r="H54" s="297"/>
      <c r="I54" s="297"/>
      <c r="J54" s="297"/>
      <c r="K54" s="297"/>
      <c r="L54" s="297"/>
      <c r="M54" s="297"/>
      <c r="N54" s="297"/>
      <c r="O54" s="297"/>
      <c r="P54" s="297"/>
      <c r="Q54" s="297"/>
      <c r="R54" s="297"/>
      <c r="S54" s="159"/>
    </row>
    <row r="55" spans="2:19" ht="22" customHeight="1" x14ac:dyDescent="0.2">
      <c r="B55" s="158"/>
      <c r="C55" s="297"/>
      <c r="D55" s="297"/>
      <c r="E55" s="297"/>
      <c r="F55" s="297"/>
      <c r="G55" s="297"/>
      <c r="H55" s="297"/>
      <c r="I55" s="297"/>
      <c r="J55" s="297"/>
      <c r="K55" s="297"/>
      <c r="L55" s="297"/>
      <c r="M55" s="297"/>
      <c r="N55" s="297"/>
      <c r="O55" s="297"/>
      <c r="P55" s="297"/>
      <c r="Q55" s="297"/>
      <c r="R55" s="297"/>
      <c r="S55" s="159"/>
    </row>
    <row r="56" spans="2:19" ht="22" customHeight="1" x14ac:dyDescent="0.2">
      <c r="B56" s="158"/>
      <c r="C56" s="297"/>
      <c r="D56" s="297"/>
      <c r="E56" s="297"/>
      <c r="F56" s="297"/>
      <c r="G56" s="297"/>
      <c r="H56" s="297"/>
      <c r="I56" s="297"/>
      <c r="J56" s="297"/>
      <c r="K56" s="297"/>
      <c r="L56" s="297"/>
      <c r="M56" s="297"/>
      <c r="N56" s="297"/>
      <c r="O56" s="297"/>
      <c r="P56" s="297"/>
      <c r="Q56" s="297"/>
      <c r="R56" s="297"/>
      <c r="S56" s="159"/>
    </row>
    <row r="57" spans="2:19" ht="22" customHeight="1" x14ac:dyDescent="0.2">
      <c r="B57" s="158" t="s">
        <v>97</v>
      </c>
      <c r="C57" s="297"/>
      <c r="D57" s="297"/>
      <c r="E57" s="297"/>
      <c r="F57" s="297"/>
      <c r="G57" s="297"/>
      <c r="H57" s="297"/>
      <c r="I57" s="297"/>
      <c r="J57" s="297"/>
      <c r="K57" s="297"/>
      <c r="L57" s="297"/>
      <c r="M57" s="297"/>
      <c r="N57" s="297"/>
      <c r="O57" s="297"/>
      <c r="P57" s="297"/>
      <c r="Q57" s="297"/>
      <c r="R57" s="297"/>
      <c r="S57" s="159"/>
    </row>
    <row r="58" spans="2:19" ht="17.5" customHeight="1" x14ac:dyDescent="0.2">
      <c r="C58" s="243" t="s">
        <v>98</v>
      </c>
      <c r="D58" s="244"/>
      <c r="E58" s="246" t="s">
        <v>99</v>
      </c>
      <c r="F58" s="246"/>
      <c r="G58" s="246"/>
      <c r="H58" s="246"/>
      <c r="I58" s="246"/>
      <c r="J58" s="246"/>
      <c r="K58" s="246"/>
      <c r="L58" s="246"/>
      <c r="M58" s="246"/>
      <c r="N58" s="246"/>
      <c r="O58" s="246"/>
      <c r="P58" s="246"/>
    </row>
    <row r="59" spans="2:19" ht="48" customHeight="1" x14ac:dyDescent="0.2">
      <c r="C59" s="241" t="s">
        <v>45</v>
      </c>
      <c r="D59" s="242"/>
      <c r="E59" s="245" t="s">
        <v>100</v>
      </c>
      <c r="F59" s="245"/>
      <c r="G59" s="245"/>
      <c r="H59" s="245"/>
      <c r="I59" s="245"/>
      <c r="J59" s="245"/>
      <c r="K59" s="245"/>
      <c r="L59" s="245"/>
      <c r="M59" s="245"/>
      <c r="N59" s="245"/>
      <c r="O59" s="245"/>
      <c r="P59" s="245"/>
    </row>
    <row r="60" spans="2:19" ht="48" customHeight="1" x14ac:dyDescent="0.2">
      <c r="C60" s="241" t="s">
        <v>101</v>
      </c>
      <c r="D60" s="242"/>
      <c r="E60" s="245" t="s">
        <v>102</v>
      </c>
      <c r="F60" s="245"/>
      <c r="G60" s="245"/>
      <c r="H60" s="245"/>
      <c r="I60" s="245"/>
      <c r="J60" s="245"/>
      <c r="K60" s="245"/>
      <c r="L60" s="245"/>
      <c r="M60" s="245"/>
      <c r="N60" s="245"/>
      <c r="O60" s="245"/>
      <c r="P60" s="245"/>
    </row>
    <row r="61" spans="2:19" ht="48" customHeight="1" x14ac:dyDescent="0.2">
      <c r="C61" s="241" t="s">
        <v>103</v>
      </c>
      <c r="D61" s="242"/>
      <c r="E61" s="245" t="s">
        <v>104</v>
      </c>
      <c r="F61" s="245"/>
      <c r="G61" s="245"/>
      <c r="H61" s="245"/>
      <c r="I61" s="245"/>
      <c r="J61" s="245"/>
      <c r="K61" s="245"/>
      <c r="L61" s="245"/>
      <c r="M61" s="245"/>
      <c r="N61" s="245"/>
      <c r="O61" s="245"/>
      <c r="P61" s="245"/>
    </row>
    <row r="62" spans="2:19" s="2" customFormat="1" ht="48" customHeight="1" x14ac:dyDescent="0.2">
      <c r="C62" s="241" t="s">
        <v>230</v>
      </c>
      <c r="D62" s="242"/>
      <c r="E62" s="298" t="s">
        <v>237</v>
      </c>
      <c r="F62" s="298"/>
      <c r="G62" s="298"/>
      <c r="H62" s="298"/>
      <c r="I62" s="298"/>
      <c r="J62" s="298"/>
      <c r="K62" s="298"/>
      <c r="L62" s="298"/>
      <c r="M62" s="298"/>
      <c r="N62" s="298"/>
      <c r="O62" s="298"/>
      <c r="P62" s="298"/>
    </row>
    <row r="63" spans="2:19" ht="34.4" customHeight="1" x14ac:dyDescent="0.2">
      <c r="C63" s="238" t="s">
        <v>105</v>
      </c>
      <c r="D63" s="239"/>
      <c r="E63" s="240"/>
      <c r="F63" s="240"/>
      <c r="G63" s="240"/>
      <c r="H63" s="240"/>
      <c r="I63" s="240"/>
      <c r="J63" s="240"/>
      <c r="K63" s="240"/>
      <c r="L63" s="240"/>
      <c r="M63" s="240"/>
    </row>
    <row r="64" spans="2:1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sheetProtection selectLockedCells="1" selectUnlockedCells="1"/>
  <mergeCells count="89">
    <mergeCell ref="C42:D42"/>
    <mergeCell ref="C44:R57"/>
    <mergeCell ref="C62:D62"/>
    <mergeCell ref="E62:P62"/>
    <mergeCell ref="C41:D41"/>
    <mergeCell ref="B37:B40"/>
    <mergeCell ref="C37:D40"/>
    <mergeCell ref="E37:J37"/>
    <mergeCell ref="F38:F39"/>
    <mergeCell ref="G38:G39"/>
    <mergeCell ref="H38:H39"/>
    <mergeCell ref="I38:I39"/>
    <mergeCell ref="J38:J39"/>
    <mergeCell ref="B30:B33"/>
    <mergeCell ref="C30:D33"/>
    <mergeCell ref="C34:D34"/>
    <mergeCell ref="C35:D35"/>
    <mergeCell ref="G33:H33"/>
    <mergeCell ref="G34:H34"/>
    <mergeCell ref="G35:H35"/>
    <mergeCell ref="A2:R2"/>
    <mergeCell ref="Q24:Q25"/>
    <mergeCell ref="R24:R25"/>
    <mergeCell ref="O16:O17"/>
    <mergeCell ref="P16:P17"/>
    <mergeCell ref="Q16:Q17"/>
    <mergeCell ref="E23:R23"/>
    <mergeCell ref="N4:O4"/>
    <mergeCell ref="P4:R4"/>
    <mergeCell ref="C13:U13"/>
    <mergeCell ref="B15:B18"/>
    <mergeCell ref="C15:D18"/>
    <mergeCell ref="M16:M17"/>
    <mergeCell ref="N16:N17"/>
    <mergeCell ref="B5:D5"/>
    <mergeCell ref="B7:D7"/>
    <mergeCell ref="B9:D9"/>
    <mergeCell ref="B11:D11"/>
    <mergeCell ref="C12:U12"/>
    <mergeCell ref="B8:D8"/>
    <mergeCell ref="I16:L16"/>
    <mergeCell ref="G16:H17"/>
    <mergeCell ref="E15:Q15"/>
    <mergeCell ref="E16:E17"/>
    <mergeCell ref="F16:F17"/>
    <mergeCell ref="B10:D10"/>
    <mergeCell ref="B23:B26"/>
    <mergeCell ref="C23:D26"/>
    <mergeCell ref="I26:J26"/>
    <mergeCell ref="E24:E25"/>
    <mergeCell ref="I24:J25"/>
    <mergeCell ref="F24:F25"/>
    <mergeCell ref="G24:H25"/>
    <mergeCell ref="G26:H26"/>
    <mergeCell ref="O24:O25"/>
    <mergeCell ref="P24:P25"/>
    <mergeCell ref="C19:D19"/>
    <mergeCell ref="C20:D20"/>
    <mergeCell ref="K24:N24"/>
    <mergeCell ref="G19:H19"/>
    <mergeCell ref="G20:H20"/>
    <mergeCell ref="C28:D28"/>
    <mergeCell ref="I28:J28"/>
    <mergeCell ref="G28:H28"/>
    <mergeCell ref="C27:D27"/>
    <mergeCell ref="I27:J27"/>
    <mergeCell ref="G27:H27"/>
    <mergeCell ref="C63:M63"/>
    <mergeCell ref="C59:D59"/>
    <mergeCell ref="C60:D60"/>
    <mergeCell ref="C61:D61"/>
    <mergeCell ref="C58:D58"/>
    <mergeCell ref="E59:P59"/>
    <mergeCell ref="E60:P60"/>
    <mergeCell ref="E61:P61"/>
    <mergeCell ref="E58:P58"/>
    <mergeCell ref="I35:J35"/>
    <mergeCell ref="E30:R30"/>
    <mergeCell ref="E31:E32"/>
    <mergeCell ref="F31:F32"/>
    <mergeCell ref="G31:H32"/>
    <mergeCell ref="I31:J32"/>
    <mergeCell ref="K31:N31"/>
    <mergeCell ref="O31:O32"/>
    <mergeCell ref="P31:P32"/>
    <mergeCell ref="Q31:Q32"/>
    <mergeCell ref="R31:R32"/>
    <mergeCell ref="I33:J33"/>
    <mergeCell ref="I34:J34"/>
  </mergeCells>
  <phoneticPr fontId="2"/>
  <printOptions horizontalCentered="1"/>
  <pageMargins left="0.23622047244094491" right="0.23622047244094491" top="0.74803149606299213" bottom="0.74803149606299213" header="0.31496062992125984" footer="0.31496062992125984"/>
  <pageSetup paperSize="9" scale="37" orientation="portrait" r:id="rId1"/>
  <headerFooter differentFirst="1"/>
  <rowBreaks count="1" manualBreakCount="1">
    <brk id="28" max="1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E29"/>
  <sheetViews>
    <sheetView showGridLines="0" tabSelected="1" zoomScale="80" zoomScaleNormal="80" zoomScaleSheetLayoutView="100" workbookViewId="0"/>
  </sheetViews>
  <sheetFormatPr defaultColWidth="9" defaultRowHeight="13" x14ac:dyDescent="0.2"/>
  <cols>
    <col min="1" max="1" width="3.6328125" style="57" customWidth="1"/>
    <col min="2" max="5" width="3.90625" style="57" customWidth="1"/>
    <col min="6" max="6" width="4.90625" style="57" customWidth="1"/>
    <col min="7" max="8" width="4.36328125" style="57" customWidth="1"/>
    <col min="9" max="9" width="3.6328125" style="57" customWidth="1"/>
    <col min="10" max="11" width="3.90625" style="57" customWidth="1"/>
    <col min="12" max="13" width="3.6328125" style="57" customWidth="1"/>
    <col min="14" max="15" width="3.90625" style="57" customWidth="1"/>
    <col min="16" max="16" width="12" style="57" customWidth="1"/>
    <col min="17" max="18" width="7.453125" style="57" customWidth="1"/>
    <col min="19" max="19" width="3.6328125" style="57" customWidth="1"/>
    <col min="20" max="20" width="1" style="57" customWidth="1"/>
    <col min="21" max="29" width="9" style="57"/>
    <col min="30" max="31" width="9" style="57" hidden="1" customWidth="1"/>
    <col min="32" max="256" width="9" style="57"/>
    <col min="257" max="257" width="3.6328125" style="57" customWidth="1"/>
    <col min="258" max="261" width="3.90625" style="57" customWidth="1"/>
    <col min="262" max="262" width="4.90625" style="57" customWidth="1"/>
    <col min="263" max="264" width="4.36328125" style="57" customWidth="1"/>
    <col min="265" max="265" width="3.6328125" style="57" customWidth="1"/>
    <col min="266" max="267" width="3.90625" style="57" customWidth="1"/>
    <col min="268" max="269" width="3.6328125" style="57" customWidth="1"/>
    <col min="270" max="271" width="3.90625" style="57" customWidth="1"/>
    <col min="272" max="272" width="12" style="57" customWidth="1"/>
    <col min="273" max="274" width="7.453125" style="57" customWidth="1"/>
    <col min="275" max="275" width="3.6328125" style="57" customWidth="1"/>
    <col min="276" max="276" width="1" style="57" customWidth="1"/>
    <col min="277" max="285" width="9" style="57"/>
    <col min="286" max="287" width="0" style="57" hidden="1" customWidth="1"/>
    <col min="288" max="512" width="9" style="57"/>
    <col min="513" max="513" width="3.6328125" style="57" customWidth="1"/>
    <col min="514" max="517" width="3.90625" style="57" customWidth="1"/>
    <col min="518" max="518" width="4.90625" style="57" customWidth="1"/>
    <col min="519" max="520" width="4.36328125" style="57" customWidth="1"/>
    <col min="521" max="521" width="3.6328125" style="57" customWidth="1"/>
    <col min="522" max="523" width="3.90625" style="57" customWidth="1"/>
    <col min="524" max="525" width="3.6328125" style="57" customWidth="1"/>
    <col min="526" max="527" width="3.90625" style="57" customWidth="1"/>
    <col min="528" max="528" width="12" style="57" customWidth="1"/>
    <col min="529" max="530" width="7.453125" style="57" customWidth="1"/>
    <col min="531" max="531" width="3.6328125" style="57" customWidth="1"/>
    <col min="532" max="532" width="1" style="57" customWidth="1"/>
    <col min="533" max="541" width="9" style="57"/>
    <col min="542" max="543" width="0" style="57" hidden="1" customWidth="1"/>
    <col min="544" max="768" width="9" style="57"/>
    <col min="769" max="769" width="3.6328125" style="57" customWidth="1"/>
    <col min="770" max="773" width="3.90625" style="57" customWidth="1"/>
    <col min="774" max="774" width="4.90625" style="57" customWidth="1"/>
    <col min="775" max="776" width="4.36328125" style="57" customWidth="1"/>
    <col min="777" max="777" width="3.6328125" style="57" customWidth="1"/>
    <col min="778" max="779" width="3.90625" style="57" customWidth="1"/>
    <col min="780" max="781" width="3.6328125" style="57" customWidth="1"/>
    <col min="782" max="783" width="3.90625" style="57" customWidth="1"/>
    <col min="784" max="784" width="12" style="57" customWidth="1"/>
    <col min="785" max="786" width="7.453125" style="57" customWidth="1"/>
    <col min="787" max="787" width="3.6328125" style="57" customWidth="1"/>
    <col min="788" max="788" width="1" style="57" customWidth="1"/>
    <col min="789" max="797" width="9" style="57"/>
    <col min="798" max="799" width="0" style="57" hidden="1" customWidth="1"/>
    <col min="800" max="1024" width="9" style="57"/>
    <col min="1025" max="1025" width="3.6328125" style="57" customWidth="1"/>
    <col min="1026" max="1029" width="3.90625" style="57" customWidth="1"/>
    <col min="1030" max="1030" width="4.90625" style="57" customWidth="1"/>
    <col min="1031" max="1032" width="4.36328125" style="57" customWidth="1"/>
    <col min="1033" max="1033" width="3.6328125" style="57" customWidth="1"/>
    <col min="1034" max="1035" width="3.90625" style="57" customWidth="1"/>
    <col min="1036" max="1037" width="3.6328125" style="57" customWidth="1"/>
    <col min="1038" max="1039" width="3.90625" style="57" customWidth="1"/>
    <col min="1040" max="1040" width="12" style="57" customWidth="1"/>
    <col min="1041" max="1042" width="7.453125" style="57" customWidth="1"/>
    <col min="1043" max="1043" width="3.6328125" style="57" customWidth="1"/>
    <col min="1044" max="1044" width="1" style="57" customWidth="1"/>
    <col min="1045" max="1053" width="9" style="57"/>
    <col min="1054" max="1055" width="0" style="57" hidden="1" customWidth="1"/>
    <col min="1056" max="1280" width="9" style="57"/>
    <col min="1281" max="1281" width="3.6328125" style="57" customWidth="1"/>
    <col min="1282" max="1285" width="3.90625" style="57" customWidth="1"/>
    <col min="1286" max="1286" width="4.90625" style="57" customWidth="1"/>
    <col min="1287" max="1288" width="4.36328125" style="57" customWidth="1"/>
    <col min="1289" max="1289" width="3.6328125" style="57" customWidth="1"/>
    <col min="1290" max="1291" width="3.90625" style="57" customWidth="1"/>
    <col min="1292" max="1293" width="3.6328125" style="57" customWidth="1"/>
    <col min="1294" max="1295" width="3.90625" style="57" customWidth="1"/>
    <col min="1296" max="1296" width="12" style="57" customWidth="1"/>
    <col min="1297" max="1298" width="7.453125" style="57" customWidth="1"/>
    <col min="1299" max="1299" width="3.6328125" style="57" customWidth="1"/>
    <col min="1300" max="1300" width="1" style="57" customWidth="1"/>
    <col min="1301" max="1309" width="9" style="57"/>
    <col min="1310" max="1311" width="0" style="57" hidden="1" customWidth="1"/>
    <col min="1312" max="1536" width="9" style="57"/>
    <col min="1537" max="1537" width="3.6328125" style="57" customWidth="1"/>
    <col min="1538" max="1541" width="3.90625" style="57" customWidth="1"/>
    <col min="1542" max="1542" width="4.90625" style="57" customWidth="1"/>
    <col min="1543" max="1544" width="4.36328125" style="57" customWidth="1"/>
    <col min="1545" max="1545" width="3.6328125" style="57" customWidth="1"/>
    <col min="1546" max="1547" width="3.90625" style="57" customWidth="1"/>
    <col min="1548" max="1549" width="3.6328125" style="57" customWidth="1"/>
    <col min="1550" max="1551" width="3.90625" style="57" customWidth="1"/>
    <col min="1552" max="1552" width="12" style="57" customWidth="1"/>
    <col min="1553" max="1554" width="7.453125" style="57" customWidth="1"/>
    <col min="1555" max="1555" width="3.6328125" style="57" customWidth="1"/>
    <col min="1556" max="1556" width="1" style="57" customWidth="1"/>
    <col min="1557" max="1565" width="9" style="57"/>
    <col min="1566" max="1567" width="0" style="57" hidden="1" customWidth="1"/>
    <col min="1568" max="1792" width="9" style="57"/>
    <col min="1793" max="1793" width="3.6328125" style="57" customWidth="1"/>
    <col min="1794" max="1797" width="3.90625" style="57" customWidth="1"/>
    <col min="1798" max="1798" width="4.90625" style="57" customWidth="1"/>
    <col min="1799" max="1800" width="4.36328125" style="57" customWidth="1"/>
    <col min="1801" max="1801" width="3.6328125" style="57" customWidth="1"/>
    <col min="1802" max="1803" width="3.90625" style="57" customWidth="1"/>
    <col min="1804" max="1805" width="3.6328125" style="57" customWidth="1"/>
    <col min="1806" max="1807" width="3.90625" style="57" customWidth="1"/>
    <col min="1808" max="1808" width="12" style="57" customWidth="1"/>
    <col min="1809" max="1810" width="7.453125" style="57" customWidth="1"/>
    <col min="1811" max="1811" width="3.6328125" style="57" customWidth="1"/>
    <col min="1812" max="1812" width="1" style="57" customWidth="1"/>
    <col min="1813" max="1821" width="9" style="57"/>
    <col min="1822" max="1823" width="0" style="57" hidden="1" customWidth="1"/>
    <col min="1824" max="2048" width="9" style="57"/>
    <col min="2049" max="2049" width="3.6328125" style="57" customWidth="1"/>
    <col min="2050" max="2053" width="3.90625" style="57" customWidth="1"/>
    <col min="2054" max="2054" width="4.90625" style="57" customWidth="1"/>
    <col min="2055" max="2056" width="4.36328125" style="57" customWidth="1"/>
    <col min="2057" max="2057" width="3.6328125" style="57" customWidth="1"/>
    <col min="2058" max="2059" width="3.90625" style="57" customWidth="1"/>
    <col min="2060" max="2061" width="3.6328125" style="57" customWidth="1"/>
    <col min="2062" max="2063" width="3.90625" style="57" customWidth="1"/>
    <col min="2064" max="2064" width="12" style="57" customWidth="1"/>
    <col min="2065" max="2066" width="7.453125" style="57" customWidth="1"/>
    <col min="2067" max="2067" width="3.6328125" style="57" customWidth="1"/>
    <col min="2068" max="2068" width="1" style="57" customWidth="1"/>
    <col min="2069" max="2077" width="9" style="57"/>
    <col min="2078" max="2079" width="0" style="57" hidden="1" customWidth="1"/>
    <col min="2080" max="2304" width="9" style="57"/>
    <col min="2305" max="2305" width="3.6328125" style="57" customWidth="1"/>
    <col min="2306" max="2309" width="3.90625" style="57" customWidth="1"/>
    <col min="2310" max="2310" width="4.90625" style="57" customWidth="1"/>
    <col min="2311" max="2312" width="4.36328125" style="57" customWidth="1"/>
    <col min="2313" max="2313" width="3.6328125" style="57" customWidth="1"/>
    <col min="2314" max="2315" width="3.90625" style="57" customWidth="1"/>
    <col min="2316" max="2317" width="3.6328125" style="57" customWidth="1"/>
    <col min="2318" max="2319" width="3.90625" style="57" customWidth="1"/>
    <col min="2320" max="2320" width="12" style="57" customWidth="1"/>
    <col min="2321" max="2322" width="7.453125" style="57" customWidth="1"/>
    <col min="2323" max="2323" width="3.6328125" style="57" customWidth="1"/>
    <col min="2324" max="2324" width="1" style="57" customWidth="1"/>
    <col min="2325" max="2333" width="9" style="57"/>
    <col min="2334" max="2335" width="0" style="57" hidden="1" customWidth="1"/>
    <col min="2336" max="2560" width="9" style="57"/>
    <col min="2561" max="2561" width="3.6328125" style="57" customWidth="1"/>
    <col min="2562" max="2565" width="3.90625" style="57" customWidth="1"/>
    <col min="2566" max="2566" width="4.90625" style="57" customWidth="1"/>
    <col min="2567" max="2568" width="4.36328125" style="57" customWidth="1"/>
    <col min="2569" max="2569" width="3.6328125" style="57" customWidth="1"/>
    <col min="2570" max="2571" width="3.90625" style="57" customWidth="1"/>
    <col min="2572" max="2573" width="3.6328125" style="57" customWidth="1"/>
    <col min="2574" max="2575" width="3.90625" style="57" customWidth="1"/>
    <col min="2576" max="2576" width="12" style="57" customWidth="1"/>
    <col min="2577" max="2578" width="7.453125" style="57" customWidth="1"/>
    <col min="2579" max="2579" width="3.6328125" style="57" customWidth="1"/>
    <col min="2580" max="2580" width="1" style="57" customWidth="1"/>
    <col min="2581" max="2589" width="9" style="57"/>
    <col min="2590" max="2591" width="0" style="57" hidden="1" customWidth="1"/>
    <col min="2592" max="2816" width="9" style="57"/>
    <col min="2817" max="2817" width="3.6328125" style="57" customWidth="1"/>
    <col min="2818" max="2821" width="3.90625" style="57" customWidth="1"/>
    <col min="2822" max="2822" width="4.90625" style="57" customWidth="1"/>
    <col min="2823" max="2824" width="4.36328125" style="57" customWidth="1"/>
    <col min="2825" max="2825" width="3.6328125" style="57" customWidth="1"/>
    <col min="2826" max="2827" width="3.90625" style="57" customWidth="1"/>
    <col min="2828" max="2829" width="3.6328125" style="57" customWidth="1"/>
    <col min="2830" max="2831" width="3.90625" style="57" customWidth="1"/>
    <col min="2832" max="2832" width="12" style="57" customWidth="1"/>
    <col min="2833" max="2834" width="7.453125" style="57" customWidth="1"/>
    <col min="2835" max="2835" width="3.6328125" style="57" customWidth="1"/>
    <col min="2836" max="2836" width="1" style="57" customWidth="1"/>
    <col min="2837" max="2845" width="9" style="57"/>
    <col min="2846" max="2847" width="0" style="57" hidden="1" customWidth="1"/>
    <col min="2848" max="3072" width="9" style="57"/>
    <col min="3073" max="3073" width="3.6328125" style="57" customWidth="1"/>
    <col min="3074" max="3077" width="3.90625" style="57" customWidth="1"/>
    <col min="3078" max="3078" width="4.90625" style="57" customWidth="1"/>
    <col min="3079" max="3080" width="4.36328125" style="57" customWidth="1"/>
    <col min="3081" max="3081" width="3.6328125" style="57" customWidth="1"/>
    <col min="3082" max="3083" width="3.90625" style="57" customWidth="1"/>
    <col min="3084" max="3085" width="3.6328125" style="57" customWidth="1"/>
    <col min="3086" max="3087" width="3.90625" style="57" customWidth="1"/>
    <col min="3088" max="3088" width="12" style="57" customWidth="1"/>
    <col min="3089" max="3090" width="7.453125" style="57" customWidth="1"/>
    <col min="3091" max="3091" width="3.6328125" style="57" customWidth="1"/>
    <col min="3092" max="3092" width="1" style="57" customWidth="1"/>
    <col min="3093" max="3101" width="9" style="57"/>
    <col min="3102" max="3103" width="0" style="57" hidden="1" customWidth="1"/>
    <col min="3104" max="3328" width="9" style="57"/>
    <col min="3329" max="3329" width="3.6328125" style="57" customWidth="1"/>
    <col min="3330" max="3333" width="3.90625" style="57" customWidth="1"/>
    <col min="3334" max="3334" width="4.90625" style="57" customWidth="1"/>
    <col min="3335" max="3336" width="4.36328125" style="57" customWidth="1"/>
    <col min="3337" max="3337" width="3.6328125" style="57" customWidth="1"/>
    <col min="3338" max="3339" width="3.90625" style="57" customWidth="1"/>
    <col min="3340" max="3341" width="3.6328125" style="57" customWidth="1"/>
    <col min="3342" max="3343" width="3.90625" style="57" customWidth="1"/>
    <col min="3344" max="3344" width="12" style="57" customWidth="1"/>
    <col min="3345" max="3346" width="7.453125" style="57" customWidth="1"/>
    <col min="3347" max="3347" width="3.6328125" style="57" customWidth="1"/>
    <col min="3348" max="3348" width="1" style="57" customWidth="1"/>
    <col min="3349" max="3357" width="9" style="57"/>
    <col min="3358" max="3359" width="0" style="57" hidden="1" customWidth="1"/>
    <col min="3360" max="3584" width="9" style="57"/>
    <col min="3585" max="3585" width="3.6328125" style="57" customWidth="1"/>
    <col min="3586" max="3589" width="3.90625" style="57" customWidth="1"/>
    <col min="3590" max="3590" width="4.90625" style="57" customWidth="1"/>
    <col min="3591" max="3592" width="4.36328125" style="57" customWidth="1"/>
    <col min="3593" max="3593" width="3.6328125" style="57" customWidth="1"/>
    <col min="3594" max="3595" width="3.90625" style="57" customWidth="1"/>
    <col min="3596" max="3597" width="3.6328125" style="57" customWidth="1"/>
    <col min="3598" max="3599" width="3.90625" style="57" customWidth="1"/>
    <col min="3600" max="3600" width="12" style="57" customWidth="1"/>
    <col min="3601" max="3602" width="7.453125" style="57" customWidth="1"/>
    <col min="3603" max="3603" width="3.6328125" style="57" customWidth="1"/>
    <col min="3604" max="3604" width="1" style="57" customWidth="1"/>
    <col min="3605" max="3613" width="9" style="57"/>
    <col min="3614" max="3615" width="0" style="57" hidden="1" customWidth="1"/>
    <col min="3616" max="3840" width="9" style="57"/>
    <col min="3841" max="3841" width="3.6328125" style="57" customWidth="1"/>
    <col min="3842" max="3845" width="3.90625" style="57" customWidth="1"/>
    <col min="3846" max="3846" width="4.90625" style="57" customWidth="1"/>
    <col min="3847" max="3848" width="4.36328125" style="57" customWidth="1"/>
    <col min="3849" max="3849" width="3.6328125" style="57" customWidth="1"/>
    <col min="3850" max="3851" width="3.90625" style="57" customWidth="1"/>
    <col min="3852" max="3853" width="3.6328125" style="57" customWidth="1"/>
    <col min="3854" max="3855" width="3.90625" style="57" customWidth="1"/>
    <col min="3856" max="3856" width="12" style="57" customWidth="1"/>
    <col min="3857" max="3858" width="7.453125" style="57" customWidth="1"/>
    <col min="3859" max="3859" width="3.6328125" style="57" customWidth="1"/>
    <col min="3860" max="3860" width="1" style="57" customWidth="1"/>
    <col min="3861" max="3869" width="9" style="57"/>
    <col min="3870" max="3871" width="0" style="57" hidden="1" customWidth="1"/>
    <col min="3872" max="4096" width="9" style="57"/>
    <col min="4097" max="4097" width="3.6328125" style="57" customWidth="1"/>
    <col min="4098" max="4101" width="3.90625" style="57" customWidth="1"/>
    <col min="4102" max="4102" width="4.90625" style="57" customWidth="1"/>
    <col min="4103" max="4104" width="4.36328125" style="57" customWidth="1"/>
    <col min="4105" max="4105" width="3.6328125" style="57" customWidth="1"/>
    <col min="4106" max="4107" width="3.90625" style="57" customWidth="1"/>
    <col min="4108" max="4109" width="3.6328125" style="57" customWidth="1"/>
    <col min="4110" max="4111" width="3.90625" style="57" customWidth="1"/>
    <col min="4112" max="4112" width="12" style="57" customWidth="1"/>
    <col min="4113" max="4114" width="7.453125" style="57" customWidth="1"/>
    <col min="4115" max="4115" width="3.6328125" style="57" customWidth="1"/>
    <col min="4116" max="4116" width="1" style="57" customWidth="1"/>
    <col min="4117" max="4125" width="9" style="57"/>
    <col min="4126" max="4127" width="0" style="57" hidden="1" customWidth="1"/>
    <col min="4128" max="4352" width="9" style="57"/>
    <col min="4353" max="4353" width="3.6328125" style="57" customWidth="1"/>
    <col min="4354" max="4357" width="3.90625" style="57" customWidth="1"/>
    <col min="4358" max="4358" width="4.90625" style="57" customWidth="1"/>
    <col min="4359" max="4360" width="4.36328125" style="57" customWidth="1"/>
    <col min="4361" max="4361" width="3.6328125" style="57" customWidth="1"/>
    <col min="4362" max="4363" width="3.90625" style="57" customWidth="1"/>
    <col min="4364" max="4365" width="3.6328125" style="57" customWidth="1"/>
    <col min="4366" max="4367" width="3.90625" style="57" customWidth="1"/>
    <col min="4368" max="4368" width="12" style="57" customWidth="1"/>
    <col min="4369" max="4370" width="7.453125" style="57" customWidth="1"/>
    <col min="4371" max="4371" width="3.6328125" style="57" customWidth="1"/>
    <col min="4372" max="4372" width="1" style="57" customWidth="1"/>
    <col min="4373" max="4381" width="9" style="57"/>
    <col min="4382" max="4383" width="0" style="57" hidden="1" customWidth="1"/>
    <col min="4384" max="4608" width="9" style="57"/>
    <col min="4609" max="4609" width="3.6328125" style="57" customWidth="1"/>
    <col min="4610" max="4613" width="3.90625" style="57" customWidth="1"/>
    <col min="4614" max="4614" width="4.90625" style="57" customWidth="1"/>
    <col min="4615" max="4616" width="4.36328125" style="57" customWidth="1"/>
    <col min="4617" max="4617" width="3.6328125" style="57" customWidth="1"/>
    <col min="4618" max="4619" width="3.90625" style="57" customWidth="1"/>
    <col min="4620" max="4621" width="3.6328125" style="57" customWidth="1"/>
    <col min="4622" max="4623" width="3.90625" style="57" customWidth="1"/>
    <col min="4624" max="4624" width="12" style="57" customWidth="1"/>
    <col min="4625" max="4626" width="7.453125" style="57" customWidth="1"/>
    <col min="4627" max="4627" width="3.6328125" style="57" customWidth="1"/>
    <col min="4628" max="4628" width="1" style="57" customWidth="1"/>
    <col min="4629" max="4637" width="9" style="57"/>
    <col min="4638" max="4639" width="0" style="57" hidden="1" customWidth="1"/>
    <col min="4640" max="4864" width="9" style="57"/>
    <col min="4865" max="4865" width="3.6328125" style="57" customWidth="1"/>
    <col min="4866" max="4869" width="3.90625" style="57" customWidth="1"/>
    <col min="4870" max="4870" width="4.90625" style="57" customWidth="1"/>
    <col min="4871" max="4872" width="4.36328125" style="57" customWidth="1"/>
    <col min="4873" max="4873" width="3.6328125" style="57" customWidth="1"/>
    <col min="4874" max="4875" width="3.90625" style="57" customWidth="1"/>
    <col min="4876" max="4877" width="3.6328125" style="57" customWidth="1"/>
    <col min="4878" max="4879" width="3.90625" style="57" customWidth="1"/>
    <col min="4880" max="4880" width="12" style="57" customWidth="1"/>
    <col min="4881" max="4882" width="7.453125" style="57" customWidth="1"/>
    <col min="4883" max="4883" width="3.6328125" style="57" customWidth="1"/>
    <col min="4884" max="4884" width="1" style="57" customWidth="1"/>
    <col min="4885" max="4893" width="9" style="57"/>
    <col min="4894" max="4895" width="0" style="57" hidden="1" customWidth="1"/>
    <col min="4896" max="5120" width="9" style="57"/>
    <col min="5121" max="5121" width="3.6328125" style="57" customWidth="1"/>
    <col min="5122" max="5125" width="3.90625" style="57" customWidth="1"/>
    <col min="5126" max="5126" width="4.90625" style="57" customWidth="1"/>
    <col min="5127" max="5128" width="4.36328125" style="57" customWidth="1"/>
    <col min="5129" max="5129" width="3.6328125" style="57" customWidth="1"/>
    <col min="5130" max="5131" width="3.90625" style="57" customWidth="1"/>
    <col min="5132" max="5133" width="3.6328125" style="57" customWidth="1"/>
    <col min="5134" max="5135" width="3.90625" style="57" customWidth="1"/>
    <col min="5136" max="5136" width="12" style="57" customWidth="1"/>
    <col min="5137" max="5138" width="7.453125" style="57" customWidth="1"/>
    <col min="5139" max="5139" width="3.6328125" style="57" customWidth="1"/>
    <col min="5140" max="5140" width="1" style="57" customWidth="1"/>
    <col min="5141" max="5149" width="9" style="57"/>
    <col min="5150" max="5151" width="0" style="57" hidden="1" customWidth="1"/>
    <col min="5152" max="5376" width="9" style="57"/>
    <col min="5377" max="5377" width="3.6328125" style="57" customWidth="1"/>
    <col min="5378" max="5381" width="3.90625" style="57" customWidth="1"/>
    <col min="5382" max="5382" width="4.90625" style="57" customWidth="1"/>
    <col min="5383" max="5384" width="4.36328125" style="57" customWidth="1"/>
    <col min="5385" max="5385" width="3.6328125" style="57" customWidth="1"/>
    <col min="5386" max="5387" width="3.90625" style="57" customWidth="1"/>
    <col min="5388" max="5389" width="3.6328125" style="57" customWidth="1"/>
    <col min="5390" max="5391" width="3.90625" style="57" customWidth="1"/>
    <col min="5392" max="5392" width="12" style="57" customWidth="1"/>
    <col min="5393" max="5394" width="7.453125" style="57" customWidth="1"/>
    <col min="5395" max="5395" width="3.6328125" style="57" customWidth="1"/>
    <col min="5396" max="5396" width="1" style="57" customWidth="1"/>
    <col min="5397" max="5405" width="9" style="57"/>
    <col min="5406" max="5407" width="0" style="57" hidden="1" customWidth="1"/>
    <col min="5408" max="5632" width="9" style="57"/>
    <col min="5633" max="5633" width="3.6328125" style="57" customWidth="1"/>
    <col min="5634" max="5637" width="3.90625" style="57" customWidth="1"/>
    <col min="5638" max="5638" width="4.90625" style="57" customWidth="1"/>
    <col min="5639" max="5640" width="4.36328125" style="57" customWidth="1"/>
    <col min="5641" max="5641" width="3.6328125" style="57" customWidth="1"/>
    <col min="5642" max="5643" width="3.90625" style="57" customWidth="1"/>
    <col min="5644" max="5645" width="3.6328125" style="57" customWidth="1"/>
    <col min="5646" max="5647" width="3.90625" style="57" customWidth="1"/>
    <col min="5648" max="5648" width="12" style="57" customWidth="1"/>
    <col min="5649" max="5650" width="7.453125" style="57" customWidth="1"/>
    <col min="5651" max="5651" width="3.6328125" style="57" customWidth="1"/>
    <col min="5652" max="5652" width="1" style="57" customWidth="1"/>
    <col min="5653" max="5661" width="9" style="57"/>
    <col min="5662" max="5663" width="0" style="57" hidden="1" customWidth="1"/>
    <col min="5664" max="5888" width="9" style="57"/>
    <col min="5889" max="5889" width="3.6328125" style="57" customWidth="1"/>
    <col min="5890" max="5893" width="3.90625" style="57" customWidth="1"/>
    <col min="5894" max="5894" width="4.90625" style="57" customWidth="1"/>
    <col min="5895" max="5896" width="4.36328125" style="57" customWidth="1"/>
    <col min="5897" max="5897" width="3.6328125" style="57" customWidth="1"/>
    <col min="5898" max="5899" width="3.90625" style="57" customWidth="1"/>
    <col min="5900" max="5901" width="3.6328125" style="57" customWidth="1"/>
    <col min="5902" max="5903" width="3.90625" style="57" customWidth="1"/>
    <col min="5904" max="5904" width="12" style="57" customWidth="1"/>
    <col min="5905" max="5906" width="7.453125" style="57" customWidth="1"/>
    <col min="5907" max="5907" width="3.6328125" style="57" customWidth="1"/>
    <col min="5908" max="5908" width="1" style="57" customWidth="1"/>
    <col min="5909" max="5917" width="9" style="57"/>
    <col min="5918" max="5919" width="0" style="57" hidden="1" customWidth="1"/>
    <col min="5920" max="6144" width="9" style="57"/>
    <col min="6145" max="6145" width="3.6328125" style="57" customWidth="1"/>
    <col min="6146" max="6149" width="3.90625" style="57" customWidth="1"/>
    <col min="6150" max="6150" width="4.90625" style="57" customWidth="1"/>
    <col min="6151" max="6152" width="4.36328125" style="57" customWidth="1"/>
    <col min="6153" max="6153" width="3.6328125" style="57" customWidth="1"/>
    <col min="6154" max="6155" width="3.90625" style="57" customWidth="1"/>
    <col min="6156" max="6157" width="3.6328125" style="57" customWidth="1"/>
    <col min="6158" max="6159" width="3.90625" style="57" customWidth="1"/>
    <col min="6160" max="6160" width="12" style="57" customWidth="1"/>
    <col min="6161" max="6162" width="7.453125" style="57" customWidth="1"/>
    <col min="6163" max="6163" width="3.6328125" style="57" customWidth="1"/>
    <col min="6164" max="6164" width="1" style="57" customWidth="1"/>
    <col min="6165" max="6173" width="9" style="57"/>
    <col min="6174" max="6175" width="0" style="57" hidden="1" customWidth="1"/>
    <col min="6176" max="6400" width="9" style="57"/>
    <col min="6401" max="6401" width="3.6328125" style="57" customWidth="1"/>
    <col min="6402" max="6405" width="3.90625" style="57" customWidth="1"/>
    <col min="6406" max="6406" width="4.90625" style="57" customWidth="1"/>
    <col min="6407" max="6408" width="4.36328125" style="57" customWidth="1"/>
    <col min="6409" max="6409" width="3.6328125" style="57" customWidth="1"/>
    <col min="6410" max="6411" width="3.90625" style="57" customWidth="1"/>
    <col min="6412" max="6413" width="3.6328125" style="57" customWidth="1"/>
    <col min="6414" max="6415" width="3.90625" style="57" customWidth="1"/>
    <col min="6416" max="6416" width="12" style="57" customWidth="1"/>
    <col min="6417" max="6418" width="7.453125" style="57" customWidth="1"/>
    <col min="6419" max="6419" width="3.6328125" style="57" customWidth="1"/>
    <col min="6420" max="6420" width="1" style="57" customWidth="1"/>
    <col min="6421" max="6429" width="9" style="57"/>
    <col min="6430" max="6431" width="0" style="57" hidden="1" customWidth="1"/>
    <col min="6432" max="6656" width="9" style="57"/>
    <col min="6657" max="6657" width="3.6328125" style="57" customWidth="1"/>
    <col min="6658" max="6661" width="3.90625" style="57" customWidth="1"/>
    <col min="6662" max="6662" width="4.90625" style="57" customWidth="1"/>
    <col min="6663" max="6664" width="4.36328125" style="57" customWidth="1"/>
    <col min="6665" max="6665" width="3.6328125" style="57" customWidth="1"/>
    <col min="6666" max="6667" width="3.90625" style="57" customWidth="1"/>
    <col min="6668" max="6669" width="3.6328125" style="57" customWidth="1"/>
    <col min="6670" max="6671" width="3.90625" style="57" customWidth="1"/>
    <col min="6672" max="6672" width="12" style="57" customWidth="1"/>
    <col min="6673" max="6674" width="7.453125" style="57" customWidth="1"/>
    <col min="6675" max="6675" width="3.6328125" style="57" customWidth="1"/>
    <col min="6676" max="6676" width="1" style="57" customWidth="1"/>
    <col min="6677" max="6685" width="9" style="57"/>
    <col min="6686" max="6687" width="0" style="57" hidden="1" customWidth="1"/>
    <col min="6688" max="6912" width="9" style="57"/>
    <col min="6913" max="6913" width="3.6328125" style="57" customWidth="1"/>
    <col min="6914" max="6917" width="3.90625" style="57" customWidth="1"/>
    <col min="6918" max="6918" width="4.90625" style="57" customWidth="1"/>
    <col min="6919" max="6920" width="4.36328125" style="57" customWidth="1"/>
    <col min="6921" max="6921" width="3.6328125" style="57" customWidth="1"/>
    <col min="6922" max="6923" width="3.90625" style="57" customWidth="1"/>
    <col min="6924" max="6925" width="3.6328125" style="57" customWidth="1"/>
    <col min="6926" max="6927" width="3.90625" style="57" customWidth="1"/>
    <col min="6928" max="6928" width="12" style="57" customWidth="1"/>
    <col min="6929" max="6930" width="7.453125" style="57" customWidth="1"/>
    <col min="6931" max="6931" width="3.6328125" style="57" customWidth="1"/>
    <col min="6932" max="6932" width="1" style="57" customWidth="1"/>
    <col min="6933" max="6941" width="9" style="57"/>
    <col min="6942" max="6943" width="0" style="57" hidden="1" customWidth="1"/>
    <col min="6944" max="7168" width="9" style="57"/>
    <col min="7169" max="7169" width="3.6328125" style="57" customWidth="1"/>
    <col min="7170" max="7173" width="3.90625" style="57" customWidth="1"/>
    <col min="7174" max="7174" width="4.90625" style="57" customWidth="1"/>
    <col min="7175" max="7176" width="4.36328125" style="57" customWidth="1"/>
    <col min="7177" max="7177" width="3.6328125" style="57" customWidth="1"/>
    <col min="7178" max="7179" width="3.90625" style="57" customWidth="1"/>
    <col min="7180" max="7181" width="3.6328125" style="57" customWidth="1"/>
    <col min="7182" max="7183" width="3.90625" style="57" customWidth="1"/>
    <col min="7184" max="7184" width="12" style="57" customWidth="1"/>
    <col min="7185" max="7186" width="7.453125" style="57" customWidth="1"/>
    <col min="7187" max="7187" width="3.6328125" style="57" customWidth="1"/>
    <col min="7188" max="7188" width="1" style="57" customWidth="1"/>
    <col min="7189" max="7197" width="9" style="57"/>
    <col min="7198" max="7199" width="0" style="57" hidden="1" customWidth="1"/>
    <col min="7200" max="7424" width="9" style="57"/>
    <col min="7425" max="7425" width="3.6328125" style="57" customWidth="1"/>
    <col min="7426" max="7429" width="3.90625" style="57" customWidth="1"/>
    <col min="7430" max="7430" width="4.90625" style="57" customWidth="1"/>
    <col min="7431" max="7432" width="4.36328125" style="57" customWidth="1"/>
    <col min="7433" max="7433" width="3.6328125" style="57" customWidth="1"/>
    <col min="7434" max="7435" width="3.90625" style="57" customWidth="1"/>
    <col min="7436" max="7437" width="3.6328125" style="57" customWidth="1"/>
    <col min="7438" max="7439" width="3.90625" style="57" customWidth="1"/>
    <col min="7440" max="7440" width="12" style="57" customWidth="1"/>
    <col min="7441" max="7442" width="7.453125" style="57" customWidth="1"/>
    <col min="7443" max="7443" width="3.6328125" style="57" customWidth="1"/>
    <col min="7444" max="7444" width="1" style="57" customWidth="1"/>
    <col min="7445" max="7453" width="9" style="57"/>
    <col min="7454" max="7455" width="0" style="57" hidden="1" customWidth="1"/>
    <col min="7456" max="7680" width="9" style="57"/>
    <col min="7681" max="7681" width="3.6328125" style="57" customWidth="1"/>
    <col min="7682" max="7685" width="3.90625" style="57" customWidth="1"/>
    <col min="7686" max="7686" width="4.90625" style="57" customWidth="1"/>
    <col min="7687" max="7688" width="4.36328125" style="57" customWidth="1"/>
    <col min="7689" max="7689" width="3.6328125" style="57" customWidth="1"/>
    <col min="7690" max="7691" width="3.90625" style="57" customWidth="1"/>
    <col min="7692" max="7693" width="3.6328125" style="57" customWidth="1"/>
    <col min="7694" max="7695" width="3.90625" style="57" customWidth="1"/>
    <col min="7696" max="7696" width="12" style="57" customWidth="1"/>
    <col min="7697" max="7698" width="7.453125" style="57" customWidth="1"/>
    <col min="7699" max="7699" width="3.6328125" style="57" customWidth="1"/>
    <col min="7700" max="7700" width="1" style="57" customWidth="1"/>
    <col min="7701" max="7709" width="9" style="57"/>
    <col min="7710" max="7711" width="0" style="57" hidden="1" customWidth="1"/>
    <col min="7712" max="7936" width="9" style="57"/>
    <col min="7937" max="7937" width="3.6328125" style="57" customWidth="1"/>
    <col min="7938" max="7941" width="3.90625" style="57" customWidth="1"/>
    <col min="7942" max="7942" width="4.90625" style="57" customWidth="1"/>
    <col min="7943" max="7944" width="4.36328125" style="57" customWidth="1"/>
    <col min="7945" max="7945" width="3.6328125" style="57" customWidth="1"/>
    <col min="7946" max="7947" width="3.90625" style="57" customWidth="1"/>
    <col min="7948" max="7949" width="3.6328125" style="57" customWidth="1"/>
    <col min="7950" max="7951" width="3.90625" style="57" customWidth="1"/>
    <col min="7952" max="7952" width="12" style="57" customWidth="1"/>
    <col min="7953" max="7954" width="7.453125" style="57" customWidth="1"/>
    <col min="7955" max="7955" width="3.6328125" style="57" customWidth="1"/>
    <col min="7956" max="7956" width="1" style="57" customWidth="1"/>
    <col min="7957" max="7965" width="9" style="57"/>
    <col min="7966" max="7967" width="0" style="57" hidden="1" customWidth="1"/>
    <col min="7968" max="8192" width="9" style="57"/>
    <col min="8193" max="8193" width="3.6328125" style="57" customWidth="1"/>
    <col min="8194" max="8197" width="3.90625" style="57" customWidth="1"/>
    <col min="8198" max="8198" width="4.90625" style="57" customWidth="1"/>
    <col min="8199" max="8200" width="4.36328125" style="57" customWidth="1"/>
    <col min="8201" max="8201" width="3.6328125" style="57" customWidth="1"/>
    <col min="8202" max="8203" width="3.90625" style="57" customWidth="1"/>
    <col min="8204" max="8205" width="3.6328125" style="57" customWidth="1"/>
    <col min="8206" max="8207" width="3.90625" style="57" customWidth="1"/>
    <col min="8208" max="8208" width="12" style="57" customWidth="1"/>
    <col min="8209" max="8210" width="7.453125" style="57" customWidth="1"/>
    <col min="8211" max="8211" width="3.6328125" style="57" customWidth="1"/>
    <col min="8212" max="8212" width="1" style="57" customWidth="1"/>
    <col min="8213" max="8221" width="9" style="57"/>
    <col min="8222" max="8223" width="0" style="57" hidden="1" customWidth="1"/>
    <col min="8224" max="8448" width="9" style="57"/>
    <col min="8449" max="8449" width="3.6328125" style="57" customWidth="1"/>
    <col min="8450" max="8453" width="3.90625" style="57" customWidth="1"/>
    <col min="8454" max="8454" width="4.90625" style="57" customWidth="1"/>
    <col min="8455" max="8456" width="4.36328125" style="57" customWidth="1"/>
    <col min="8457" max="8457" width="3.6328125" style="57" customWidth="1"/>
    <col min="8458" max="8459" width="3.90625" style="57" customWidth="1"/>
    <col min="8460" max="8461" width="3.6328125" style="57" customWidth="1"/>
    <col min="8462" max="8463" width="3.90625" style="57" customWidth="1"/>
    <col min="8464" max="8464" width="12" style="57" customWidth="1"/>
    <col min="8465" max="8466" width="7.453125" style="57" customWidth="1"/>
    <col min="8467" max="8467" width="3.6328125" style="57" customWidth="1"/>
    <col min="8468" max="8468" width="1" style="57" customWidth="1"/>
    <col min="8469" max="8477" width="9" style="57"/>
    <col min="8478" max="8479" width="0" style="57" hidden="1" customWidth="1"/>
    <col min="8480" max="8704" width="9" style="57"/>
    <col min="8705" max="8705" width="3.6328125" style="57" customWidth="1"/>
    <col min="8706" max="8709" width="3.90625" style="57" customWidth="1"/>
    <col min="8710" max="8710" width="4.90625" style="57" customWidth="1"/>
    <col min="8711" max="8712" width="4.36328125" style="57" customWidth="1"/>
    <col min="8713" max="8713" width="3.6328125" style="57" customWidth="1"/>
    <col min="8714" max="8715" width="3.90625" style="57" customWidth="1"/>
    <col min="8716" max="8717" width="3.6328125" style="57" customWidth="1"/>
    <col min="8718" max="8719" width="3.90625" style="57" customWidth="1"/>
    <col min="8720" max="8720" width="12" style="57" customWidth="1"/>
    <col min="8721" max="8722" width="7.453125" style="57" customWidth="1"/>
    <col min="8723" max="8723" width="3.6328125" style="57" customWidth="1"/>
    <col min="8724" max="8724" width="1" style="57" customWidth="1"/>
    <col min="8725" max="8733" width="9" style="57"/>
    <col min="8734" max="8735" width="0" style="57" hidden="1" customWidth="1"/>
    <col min="8736" max="8960" width="9" style="57"/>
    <col min="8961" max="8961" width="3.6328125" style="57" customWidth="1"/>
    <col min="8962" max="8965" width="3.90625" style="57" customWidth="1"/>
    <col min="8966" max="8966" width="4.90625" style="57" customWidth="1"/>
    <col min="8967" max="8968" width="4.36328125" style="57" customWidth="1"/>
    <col min="8969" max="8969" width="3.6328125" style="57" customWidth="1"/>
    <col min="8970" max="8971" width="3.90625" style="57" customWidth="1"/>
    <col min="8972" max="8973" width="3.6328125" style="57" customWidth="1"/>
    <col min="8974" max="8975" width="3.90625" style="57" customWidth="1"/>
    <col min="8976" max="8976" width="12" style="57" customWidth="1"/>
    <col min="8977" max="8978" width="7.453125" style="57" customWidth="1"/>
    <col min="8979" max="8979" width="3.6328125" style="57" customWidth="1"/>
    <col min="8980" max="8980" width="1" style="57" customWidth="1"/>
    <col min="8981" max="8989" width="9" style="57"/>
    <col min="8990" max="8991" width="0" style="57" hidden="1" customWidth="1"/>
    <col min="8992" max="9216" width="9" style="57"/>
    <col min="9217" max="9217" width="3.6328125" style="57" customWidth="1"/>
    <col min="9218" max="9221" width="3.90625" style="57" customWidth="1"/>
    <col min="9222" max="9222" width="4.90625" style="57" customWidth="1"/>
    <col min="9223" max="9224" width="4.36328125" style="57" customWidth="1"/>
    <col min="9225" max="9225" width="3.6328125" style="57" customWidth="1"/>
    <col min="9226" max="9227" width="3.90625" style="57" customWidth="1"/>
    <col min="9228" max="9229" width="3.6328125" style="57" customWidth="1"/>
    <col min="9230" max="9231" width="3.90625" style="57" customWidth="1"/>
    <col min="9232" max="9232" width="12" style="57" customWidth="1"/>
    <col min="9233" max="9234" width="7.453125" style="57" customWidth="1"/>
    <col min="9235" max="9235" width="3.6328125" style="57" customWidth="1"/>
    <col min="9236" max="9236" width="1" style="57" customWidth="1"/>
    <col min="9237" max="9245" width="9" style="57"/>
    <col min="9246" max="9247" width="0" style="57" hidden="1" customWidth="1"/>
    <col min="9248" max="9472" width="9" style="57"/>
    <col min="9473" max="9473" width="3.6328125" style="57" customWidth="1"/>
    <col min="9474" max="9477" width="3.90625" style="57" customWidth="1"/>
    <col min="9478" max="9478" width="4.90625" style="57" customWidth="1"/>
    <col min="9479" max="9480" width="4.36328125" style="57" customWidth="1"/>
    <col min="9481" max="9481" width="3.6328125" style="57" customWidth="1"/>
    <col min="9482" max="9483" width="3.90625" style="57" customWidth="1"/>
    <col min="9484" max="9485" width="3.6328125" style="57" customWidth="1"/>
    <col min="9486" max="9487" width="3.90625" style="57" customWidth="1"/>
    <col min="9488" max="9488" width="12" style="57" customWidth="1"/>
    <col min="9489" max="9490" width="7.453125" style="57" customWidth="1"/>
    <col min="9491" max="9491" width="3.6328125" style="57" customWidth="1"/>
    <col min="9492" max="9492" width="1" style="57" customWidth="1"/>
    <col min="9493" max="9501" width="9" style="57"/>
    <col min="9502" max="9503" width="0" style="57" hidden="1" customWidth="1"/>
    <col min="9504" max="9728" width="9" style="57"/>
    <col min="9729" max="9729" width="3.6328125" style="57" customWidth="1"/>
    <col min="9730" max="9733" width="3.90625" style="57" customWidth="1"/>
    <col min="9734" max="9734" width="4.90625" style="57" customWidth="1"/>
    <col min="9735" max="9736" width="4.36328125" style="57" customWidth="1"/>
    <col min="9737" max="9737" width="3.6328125" style="57" customWidth="1"/>
    <col min="9738" max="9739" width="3.90625" style="57" customWidth="1"/>
    <col min="9740" max="9741" width="3.6328125" style="57" customWidth="1"/>
    <col min="9742" max="9743" width="3.90625" style="57" customWidth="1"/>
    <col min="9744" max="9744" width="12" style="57" customWidth="1"/>
    <col min="9745" max="9746" width="7.453125" style="57" customWidth="1"/>
    <col min="9747" max="9747" width="3.6328125" style="57" customWidth="1"/>
    <col min="9748" max="9748" width="1" style="57" customWidth="1"/>
    <col min="9749" max="9757" width="9" style="57"/>
    <col min="9758" max="9759" width="0" style="57" hidden="1" customWidth="1"/>
    <col min="9760" max="9984" width="9" style="57"/>
    <col min="9985" max="9985" width="3.6328125" style="57" customWidth="1"/>
    <col min="9986" max="9989" width="3.90625" style="57" customWidth="1"/>
    <col min="9990" max="9990" width="4.90625" style="57" customWidth="1"/>
    <col min="9991" max="9992" width="4.36328125" style="57" customWidth="1"/>
    <col min="9993" max="9993" width="3.6328125" style="57" customWidth="1"/>
    <col min="9994" max="9995" width="3.90625" style="57" customWidth="1"/>
    <col min="9996" max="9997" width="3.6328125" style="57" customWidth="1"/>
    <col min="9998" max="9999" width="3.90625" style="57" customWidth="1"/>
    <col min="10000" max="10000" width="12" style="57" customWidth="1"/>
    <col min="10001" max="10002" width="7.453125" style="57" customWidth="1"/>
    <col min="10003" max="10003" width="3.6328125" style="57" customWidth="1"/>
    <col min="10004" max="10004" width="1" style="57" customWidth="1"/>
    <col min="10005" max="10013" width="9" style="57"/>
    <col min="10014" max="10015" width="0" style="57" hidden="1" customWidth="1"/>
    <col min="10016" max="10240" width="9" style="57"/>
    <col min="10241" max="10241" width="3.6328125" style="57" customWidth="1"/>
    <col min="10242" max="10245" width="3.90625" style="57" customWidth="1"/>
    <col min="10246" max="10246" width="4.90625" style="57" customWidth="1"/>
    <col min="10247" max="10248" width="4.36328125" style="57" customWidth="1"/>
    <col min="10249" max="10249" width="3.6328125" style="57" customWidth="1"/>
    <col min="10250" max="10251" width="3.90625" style="57" customWidth="1"/>
    <col min="10252" max="10253" width="3.6328125" style="57" customWidth="1"/>
    <col min="10254" max="10255" width="3.90625" style="57" customWidth="1"/>
    <col min="10256" max="10256" width="12" style="57" customWidth="1"/>
    <col min="10257" max="10258" width="7.453125" style="57" customWidth="1"/>
    <col min="10259" max="10259" width="3.6328125" style="57" customWidth="1"/>
    <col min="10260" max="10260" width="1" style="57" customWidth="1"/>
    <col min="10261" max="10269" width="9" style="57"/>
    <col min="10270" max="10271" width="0" style="57" hidden="1" customWidth="1"/>
    <col min="10272" max="10496" width="9" style="57"/>
    <col min="10497" max="10497" width="3.6328125" style="57" customWidth="1"/>
    <col min="10498" max="10501" width="3.90625" style="57" customWidth="1"/>
    <col min="10502" max="10502" width="4.90625" style="57" customWidth="1"/>
    <col min="10503" max="10504" width="4.36328125" style="57" customWidth="1"/>
    <col min="10505" max="10505" width="3.6328125" style="57" customWidth="1"/>
    <col min="10506" max="10507" width="3.90625" style="57" customWidth="1"/>
    <col min="10508" max="10509" width="3.6328125" style="57" customWidth="1"/>
    <col min="10510" max="10511" width="3.90625" style="57" customWidth="1"/>
    <col min="10512" max="10512" width="12" style="57" customWidth="1"/>
    <col min="10513" max="10514" width="7.453125" style="57" customWidth="1"/>
    <col min="10515" max="10515" width="3.6328125" style="57" customWidth="1"/>
    <col min="10516" max="10516" width="1" style="57" customWidth="1"/>
    <col min="10517" max="10525" width="9" style="57"/>
    <col min="10526" max="10527" width="0" style="57" hidden="1" customWidth="1"/>
    <col min="10528" max="10752" width="9" style="57"/>
    <col min="10753" max="10753" width="3.6328125" style="57" customWidth="1"/>
    <col min="10754" max="10757" width="3.90625" style="57" customWidth="1"/>
    <col min="10758" max="10758" width="4.90625" style="57" customWidth="1"/>
    <col min="10759" max="10760" width="4.36328125" style="57" customWidth="1"/>
    <col min="10761" max="10761" width="3.6328125" style="57" customWidth="1"/>
    <col min="10762" max="10763" width="3.90625" style="57" customWidth="1"/>
    <col min="10764" max="10765" width="3.6328125" style="57" customWidth="1"/>
    <col min="10766" max="10767" width="3.90625" style="57" customWidth="1"/>
    <col min="10768" max="10768" width="12" style="57" customWidth="1"/>
    <col min="10769" max="10770" width="7.453125" style="57" customWidth="1"/>
    <col min="10771" max="10771" width="3.6328125" style="57" customWidth="1"/>
    <col min="10772" max="10772" width="1" style="57" customWidth="1"/>
    <col min="10773" max="10781" width="9" style="57"/>
    <col min="10782" max="10783" width="0" style="57" hidden="1" customWidth="1"/>
    <col min="10784" max="11008" width="9" style="57"/>
    <col min="11009" max="11009" width="3.6328125" style="57" customWidth="1"/>
    <col min="11010" max="11013" width="3.90625" style="57" customWidth="1"/>
    <col min="11014" max="11014" width="4.90625" style="57" customWidth="1"/>
    <col min="11015" max="11016" width="4.36328125" style="57" customWidth="1"/>
    <col min="11017" max="11017" width="3.6328125" style="57" customWidth="1"/>
    <col min="11018" max="11019" width="3.90625" style="57" customWidth="1"/>
    <col min="11020" max="11021" width="3.6328125" style="57" customWidth="1"/>
    <col min="11022" max="11023" width="3.90625" style="57" customWidth="1"/>
    <col min="11024" max="11024" width="12" style="57" customWidth="1"/>
    <col min="11025" max="11026" width="7.453125" style="57" customWidth="1"/>
    <col min="11027" max="11027" width="3.6328125" style="57" customWidth="1"/>
    <col min="11028" max="11028" width="1" style="57" customWidth="1"/>
    <col min="11029" max="11037" width="9" style="57"/>
    <col min="11038" max="11039" width="0" style="57" hidden="1" customWidth="1"/>
    <col min="11040" max="11264" width="9" style="57"/>
    <col min="11265" max="11265" width="3.6328125" style="57" customWidth="1"/>
    <col min="11266" max="11269" width="3.90625" style="57" customWidth="1"/>
    <col min="11270" max="11270" width="4.90625" style="57" customWidth="1"/>
    <col min="11271" max="11272" width="4.36328125" style="57" customWidth="1"/>
    <col min="11273" max="11273" width="3.6328125" style="57" customWidth="1"/>
    <col min="11274" max="11275" width="3.90625" style="57" customWidth="1"/>
    <col min="11276" max="11277" width="3.6328125" style="57" customWidth="1"/>
    <col min="11278" max="11279" width="3.90625" style="57" customWidth="1"/>
    <col min="11280" max="11280" width="12" style="57" customWidth="1"/>
    <col min="11281" max="11282" width="7.453125" style="57" customWidth="1"/>
    <col min="11283" max="11283" width="3.6328125" style="57" customWidth="1"/>
    <col min="11284" max="11284" width="1" style="57" customWidth="1"/>
    <col min="11285" max="11293" width="9" style="57"/>
    <col min="11294" max="11295" width="0" style="57" hidden="1" customWidth="1"/>
    <col min="11296" max="11520" width="9" style="57"/>
    <col min="11521" max="11521" width="3.6328125" style="57" customWidth="1"/>
    <col min="11522" max="11525" width="3.90625" style="57" customWidth="1"/>
    <col min="11526" max="11526" width="4.90625" style="57" customWidth="1"/>
    <col min="11527" max="11528" width="4.36328125" style="57" customWidth="1"/>
    <col min="11529" max="11529" width="3.6328125" style="57" customWidth="1"/>
    <col min="11530" max="11531" width="3.90625" style="57" customWidth="1"/>
    <col min="11532" max="11533" width="3.6328125" style="57" customWidth="1"/>
    <col min="11534" max="11535" width="3.90625" style="57" customWidth="1"/>
    <col min="11536" max="11536" width="12" style="57" customWidth="1"/>
    <col min="11537" max="11538" width="7.453125" style="57" customWidth="1"/>
    <col min="11539" max="11539" width="3.6328125" style="57" customWidth="1"/>
    <col min="11540" max="11540" width="1" style="57" customWidth="1"/>
    <col min="11541" max="11549" width="9" style="57"/>
    <col min="11550" max="11551" width="0" style="57" hidden="1" customWidth="1"/>
    <col min="11552" max="11776" width="9" style="57"/>
    <col min="11777" max="11777" width="3.6328125" style="57" customWidth="1"/>
    <col min="11778" max="11781" width="3.90625" style="57" customWidth="1"/>
    <col min="11782" max="11782" width="4.90625" style="57" customWidth="1"/>
    <col min="11783" max="11784" width="4.36328125" style="57" customWidth="1"/>
    <col min="11785" max="11785" width="3.6328125" style="57" customWidth="1"/>
    <col min="11786" max="11787" width="3.90625" style="57" customWidth="1"/>
    <col min="11788" max="11789" width="3.6328125" style="57" customWidth="1"/>
    <col min="11790" max="11791" width="3.90625" style="57" customWidth="1"/>
    <col min="11792" max="11792" width="12" style="57" customWidth="1"/>
    <col min="11793" max="11794" width="7.453125" style="57" customWidth="1"/>
    <col min="11795" max="11795" width="3.6328125" style="57" customWidth="1"/>
    <col min="11796" max="11796" width="1" style="57" customWidth="1"/>
    <col min="11797" max="11805" width="9" style="57"/>
    <col min="11806" max="11807" width="0" style="57" hidden="1" customWidth="1"/>
    <col min="11808" max="12032" width="9" style="57"/>
    <col min="12033" max="12033" width="3.6328125" style="57" customWidth="1"/>
    <col min="12034" max="12037" width="3.90625" style="57" customWidth="1"/>
    <col min="12038" max="12038" width="4.90625" style="57" customWidth="1"/>
    <col min="12039" max="12040" width="4.36328125" style="57" customWidth="1"/>
    <col min="12041" max="12041" width="3.6328125" style="57" customWidth="1"/>
    <col min="12042" max="12043" width="3.90625" style="57" customWidth="1"/>
    <col min="12044" max="12045" width="3.6328125" style="57" customWidth="1"/>
    <col min="12046" max="12047" width="3.90625" style="57" customWidth="1"/>
    <col min="12048" max="12048" width="12" style="57" customWidth="1"/>
    <col min="12049" max="12050" width="7.453125" style="57" customWidth="1"/>
    <col min="12051" max="12051" width="3.6328125" style="57" customWidth="1"/>
    <col min="12052" max="12052" width="1" style="57" customWidth="1"/>
    <col min="12053" max="12061" width="9" style="57"/>
    <col min="12062" max="12063" width="0" style="57" hidden="1" customWidth="1"/>
    <col min="12064" max="12288" width="9" style="57"/>
    <col min="12289" max="12289" width="3.6328125" style="57" customWidth="1"/>
    <col min="12290" max="12293" width="3.90625" style="57" customWidth="1"/>
    <col min="12294" max="12294" width="4.90625" style="57" customWidth="1"/>
    <col min="12295" max="12296" width="4.36328125" style="57" customWidth="1"/>
    <col min="12297" max="12297" width="3.6328125" style="57" customWidth="1"/>
    <col min="12298" max="12299" width="3.90625" style="57" customWidth="1"/>
    <col min="12300" max="12301" width="3.6328125" style="57" customWidth="1"/>
    <col min="12302" max="12303" width="3.90625" style="57" customWidth="1"/>
    <col min="12304" max="12304" width="12" style="57" customWidth="1"/>
    <col min="12305" max="12306" width="7.453125" style="57" customWidth="1"/>
    <col min="12307" max="12307" width="3.6328125" style="57" customWidth="1"/>
    <col min="12308" max="12308" width="1" style="57" customWidth="1"/>
    <col min="12309" max="12317" width="9" style="57"/>
    <col min="12318" max="12319" width="0" style="57" hidden="1" customWidth="1"/>
    <col min="12320" max="12544" width="9" style="57"/>
    <col min="12545" max="12545" width="3.6328125" style="57" customWidth="1"/>
    <col min="12546" max="12549" width="3.90625" style="57" customWidth="1"/>
    <col min="12550" max="12550" width="4.90625" style="57" customWidth="1"/>
    <col min="12551" max="12552" width="4.36328125" style="57" customWidth="1"/>
    <col min="12553" max="12553" width="3.6328125" style="57" customWidth="1"/>
    <col min="12554" max="12555" width="3.90625" style="57" customWidth="1"/>
    <col min="12556" max="12557" width="3.6328125" style="57" customWidth="1"/>
    <col min="12558" max="12559" width="3.90625" style="57" customWidth="1"/>
    <col min="12560" max="12560" width="12" style="57" customWidth="1"/>
    <col min="12561" max="12562" width="7.453125" style="57" customWidth="1"/>
    <col min="12563" max="12563" width="3.6328125" style="57" customWidth="1"/>
    <col min="12564" max="12564" width="1" style="57" customWidth="1"/>
    <col min="12565" max="12573" width="9" style="57"/>
    <col min="12574" max="12575" width="0" style="57" hidden="1" customWidth="1"/>
    <col min="12576" max="12800" width="9" style="57"/>
    <col min="12801" max="12801" width="3.6328125" style="57" customWidth="1"/>
    <col min="12802" max="12805" width="3.90625" style="57" customWidth="1"/>
    <col min="12806" max="12806" width="4.90625" style="57" customWidth="1"/>
    <col min="12807" max="12808" width="4.36328125" style="57" customWidth="1"/>
    <col min="12809" max="12809" width="3.6328125" style="57" customWidth="1"/>
    <col min="12810" max="12811" width="3.90625" style="57" customWidth="1"/>
    <col min="12812" max="12813" width="3.6328125" style="57" customWidth="1"/>
    <col min="12814" max="12815" width="3.90625" style="57" customWidth="1"/>
    <col min="12816" max="12816" width="12" style="57" customWidth="1"/>
    <col min="12817" max="12818" width="7.453125" style="57" customWidth="1"/>
    <col min="12819" max="12819" width="3.6328125" style="57" customWidth="1"/>
    <col min="12820" max="12820" width="1" style="57" customWidth="1"/>
    <col min="12821" max="12829" width="9" style="57"/>
    <col min="12830" max="12831" width="0" style="57" hidden="1" customWidth="1"/>
    <col min="12832" max="13056" width="9" style="57"/>
    <col min="13057" max="13057" width="3.6328125" style="57" customWidth="1"/>
    <col min="13058" max="13061" width="3.90625" style="57" customWidth="1"/>
    <col min="13062" max="13062" width="4.90625" style="57" customWidth="1"/>
    <col min="13063" max="13064" width="4.36328125" style="57" customWidth="1"/>
    <col min="13065" max="13065" width="3.6328125" style="57" customWidth="1"/>
    <col min="13066" max="13067" width="3.90625" style="57" customWidth="1"/>
    <col min="13068" max="13069" width="3.6328125" style="57" customWidth="1"/>
    <col min="13070" max="13071" width="3.90625" style="57" customWidth="1"/>
    <col min="13072" max="13072" width="12" style="57" customWidth="1"/>
    <col min="13073" max="13074" width="7.453125" style="57" customWidth="1"/>
    <col min="13075" max="13075" width="3.6328125" style="57" customWidth="1"/>
    <col min="13076" max="13076" width="1" style="57" customWidth="1"/>
    <col min="13077" max="13085" width="9" style="57"/>
    <col min="13086" max="13087" width="0" style="57" hidden="1" customWidth="1"/>
    <col min="13088" max="13312" width="9" style="57"/>
    <col min="13313" max="13313" width="3.6328125" style="57" customWidth="1"/>
    <col min="13314" max="13317" width="3.90625" style="57" customWidth="1"/>
    <col min="13318" max="13318" width="4.90625" style="57" customWidth="1"/>
    <col min="13319" max="13320" width="4.36328125" style="57" customWidth="1"/>
    <col min="13321" max="13321" width="3.6328125" style="57" customWidth="1"/>
    <col min="13322" max="13323" width="3.90625" style="57" customWidth="1"/>
    <col min="13324" max="13325" width="3.6328125" style="57" customWidth="1"/>
    <col min="13326" max="13327" width="3.90625" style="57" customWidth="1"/>
    <col min="13328" max="13328" width="12" style="57" customWidth="1"/>
    <col min="13329" max="13330" width="7.453125" style="57" customWidth="1"/>
    <col min="13331" max="13331" width="3.6328125" style="57" customWidth="1"/>
    <col min="13332" max="13332" width="1" style="57" customWidth="1"/>
    <col min="13333" max="13341" width="9" style="57"/>
    <col min="13342" max="13343" width="0" style="57" hidden="1" customWidth="1"/>
    <col min="13344" max="13568" width="9" style="57"/>
    <col min="13569" max="13569" width="3.6328125" style="57" customWidth="1"/>
    <col min="13570" max="13573" width="3.90625" style="57" customWidth="1"/>
    <col min="13574" max="13574" width="4.90625" style="57" customWidth="1"/>
    <col min="13575" max="13576" width="4.36328125" style="57" customWidth="1"/>
    <col min="13577" max="13577" width="3.6328125" style="57" customWidth="1"/>
    <col min="13578" max="13579" width="3.90625" style="57" customWidth="1"/>
    <col min="13580" max="13581" width="3.6328125" style="57" customWidth="1"/>
    <col min="13582" max="13583" width="3.90625" style="57" customWidth="1"/>
    <col min="13584" max="13584" width="12" style="57" customWidth="1"/>
    <col min="13585" max="13586" width="7.453125" style="57" customWidth="1"/>
    <col min="13587" max="13587" width="3.6328125" style="57" customWidth="1"/>
    <col min="13588" max="13588" width="1" style="57" customWidth="1"/>
    <col min="13589" max="13597" width="9" style="57"/>
    <col min="13598" max="13599" width="0" style="57" hidden="1" customWidth="1"/>
    <col min="13600" max="13824" width="9" style="57"/>
    <col min="13825" max="13825" width="3.6328125" style="57" customWidth="1"/>
    <col min="13826" max="13829" width="3.90625" style="57" customWidth="1"/>
    <col min="13830" max="13830" width="4.90625" style="57" customWidth="1"/>
    <col min="13831" max="13832" width="4.36328125" style="57" customWidth="1"/>
    <col min="13833" max="13833" width="3.6328125" style="57" customWidth="1"/>
    <col min="13834" max="13835" width="3.90625" style="57" customWidth="1"/>
    <col min="13836" max="13837" width="3.6328125" style="57" customWidth="1"/>
    <col min="13838" max="13839" width="3.90625" style="57" customWidth="1"/>
    <col min="13840" max="13840" width="12" style="57" customWidth="1"/>
    <col min="13841" max="13842" width="7.453125" style="57" customWidth="1"/>
    <col min="13843" max="13843" width="3.6328125" style="57" customWidth="1"/>
    <col min="13844" max="13844" width="1" style="57" customWidth="1"/>
    <col min="13845" max="13853" width="9" style="57"/>
    <col min="13854" max="13855" width="0" style="57" hidden="1" customWidth="1"/>
    <col min="13856" max="14080" width="9" style="57"/>
    <col min="14081" max="14081" width="3.6328125" style="57" customWidth="1"/>
    <col min="14082" max="14085" width="3.90625" style="57" customWidth="1"/>
    <col min="14086" max="14086" width="4.90625" style="57" customWidth="1"/>
    <col min="14087" max="14088" width="4.36328125" style="57" customWidth="1"/>
    <col min="14089" max="14089" width="3.6328125" style="57" customWidth="1"/>
    <col min="14090" max="14091" width="3.90625" style="57" customWidth="1"/>
    <col min="14092" max="14093" width="3.6328125" style="57" customWidth="1"/>
    <col min="14094" max="14095" width="3.90625" style="57" customWidth="1"/>
    <col min="14096" max="14096" width="12" style="57" customWidth="1"/>
    <col min="14097" max="14098" width="7.453125" style="57" customWidth="1"/>
    <col min="14099" max="14099" width="3.6328125" style="57" customWidth="1"/>
    <col min="14100" max="14100" width="1" style="57" customWidth="1"/>
    <col min="14101" max="14109" width="9" style="57"/>
    <col min="14110" max="14111" width="0" style="57" hidden="1" customWidth="1"/>
    <col min="14112" max="14336" width="9" style="57"/>
    <col min="14337" max="14337" width="3.6328125" style="57" customWidth="1"/>
    <col min="14338" max="14341" width="3.90625" style="57" customWidth="1"/>
    <col min="14342" max="14342" width="4.90625" style="57" customWidth="1"/>
    <col min="14343" max="14344" width="4.36328125" style="57" customWidth="1"/>
    <col min="14345" max="14345" width="3.6328125" style="57" customWidth="1"/>
    <col min="14346" max="14347" width="3.90625" style="57" customWidth="1"/>
    <col min="14348" max="14349" width="3.6328125" style="57" customWidth="1"/>
    <col min="14350" max="14351" width="3.90625" style="57" customWidth="1"/>
    <col min="14352" max="14352" width="12" style="57" customWidth="1"/>
    <col min="14353" max="14354" width="7.453125" style="57" customWidth="1"/>
    <col min="14355" max="14355" width="3.6328125" style="57" customWidth="1"/>
    <col min="14356" max="14356" width="1" style="57" customWidth="1"/>
    <col min="14357" max="14365" width="9" style="57"/>
    <col min="14366" max="14367" width="0" style="57" hidden="1" customWidth="1"/>
    <col min="14368" max="14592" width="9" style="57"/>
    <col min="14593" max="14593" width="3.6328125" style="57" customWidth="1"/>
    <col min="14594" max="14597" width="3.90625" style="57" customWidth="1"/>
    <col min="14598" max="14598" width="4.90625" style="57" customWidth="1"/>
    <col min="14599" max="14600" width="4.36328125" style="57" customWidth="1"/>
    <col min="14601" max="14601" width="3.6328125" style="57" customWidth="1"/>
    <col min="14602" max="14603" width="3.90625" style="57" customWidth="1"/>
    <col min="14604" max="14605" width="3.6328125" style="57" customWidth="1"/>
    <col min="14606" max="14607" width="3.90625" style="57" customWidth="1"/>
    <col min="14608" max="14608" width="12" style="57" customWidth="1"/>
    <col min="14609" max="14610" width="7.453125" style="57" customWidth="1"/>
    <col min="14611" max="14611" width="3.6328125" style="57" customWidth="1"/>
    <col min="14612" max="14612" width="1" style="57" customWidth="1"/>
    <col min="14613" max="14621" width="9" style="57"/>
    <col min="14622" max="14623" width="0" style="57" hidden="1" customWidth="1"/>
    <col min="14624" max="14848" width="9" style="57"/>
    <col min="14849" max="14849" width="3.6328125" style="57" customWidth="1"/>
    <col min="14850" max="14853" width="3.90625" style="57" customWidth="1"/>
    <col min="14854" max="14854" width="4.90625" style="57" customWidth="1"/>
    <col min="14855" max="14856" width="4.36328125" style="57" customWidth="1"/>
    <col min="14857" max="14857" width="3.6328125" style="57" customWidth="1"/>
    <col min="14858" max="14859" width="3.90625" style="57" customWidth="1"/>
    <col min="14860" max="14861" width="3.6328125" style="57" customWidth="1"/>
    <col min="14862" max="14863" width="3.90625" style="57" customWidth="1"/>
    <col min="14864" max="14864" width="12" style="57" customWidth="1"/>
    <col min="14865" max="14866" width="7.453125" style="57" customWidth="1"/>
    <col min="14867" max="14867" width="3.6328125" style="57" customWidth="1"/>
    <col min="14868" max="14868" width="1" style="57" customWidth="1"/>
    <col min="14869" max="14877" width="9" style="57"/>
    <col min="14878" max="14879" width="0" style="57" hidden="1" customWidth="1"/>
    <col min="14880" max="15104" width="9" style="57"/>
    <col min="15105" max="15105" width="3.6328125" style="57" customWidth="1"/>
    <col min="15106" max="15109" width="3.90625" style="57" customWidth="1"/>
    <col min="15110" max="15110" width="4.90625" style="57" customWidth="1"/>
    <col min="15111" max="15112" width="4.36328125" style="57" customWidth="1"/>
    <col min="15113" max="15113" width="3.6328125" style="57" customWidth="1"/>
    <col min="15114" max="15115" width="3.90625" style="57" customWidth="1"/>
    <col min="15116" max="15117" width="3.6328125" style="57" customWidth="1"/>
    <col min="15118" max="15119" width="3.90625" style="57" customWidth="1"/>
    <col min="15120" max="15120" width="12" style="57" customWidth="1"/>
    <col min="15121" max="15122" width="7.453125" style="57" customWidth="1"/>
    <col min="15123" max="15123" width="3.6328125" style="57" customWidth="1"/>
    <col min="15124" max="15124" width="1" style="57" customWidth="1"/>
    <col min="15125" max="15133" width="9" style="57"/>
    <col min="15134" max="15135" width="0" style="57" hidden="1" customWidth="1"/>
    <col min="15136" max="15360" width="9" style="57"/>
    <col min="15361" max="15361" width="3.6328125" style="57" customWidth="1"/>
    <col min="15362" max="15365" width="3.90625" style="57" customWidth="1"/>
    <col min="15366" max="15366" width="4.90625" style="57" customWidth="1"/>
    <col min="15367" max="15368" width="4.36328125" style="57" customWidth="1"/>
    <col min="15369" max="15369" width="3.6328125" style="57" customWidth="1"/>
    <col min="15370" max="15371" width="3.90625" style="57" customWidth="1"/>
    <col min="15372" max="15373" width="3.6328125" style="57" customWidth="1"/>
    <col min="15374" max="15375" width="3.90625" style="57" customWidth="1"/>
    <col min="15376" max="15376" width="12" style="57" customWidth="1"/>
    <col min="15377" max="15378" width="7.453125" style="57" customWidth="1"/>
    <col min="15379" max="15379" width="3.6328125" style="57" customWidth="1"/>
    <col min="15380" max="15380" width="1" style="57" customWidth="1"/>
    <col min="15381" max="15389" width="9" style="57"/>
    <col min="15390" max="15391" width="0" style="57" hidden="1" customWidth="1"/>
    <col min="15392" max="15616" width="9" style="57"/>
    <col min="15617" max="15617" width="3.6328125" style="57" customWidth="1"/>
    <col min="15618" max="15621" width="3.90625" style="57" customWidth="1"/>
    <col min="15622" max="15622" width="4.90625" style="57" customWidth="1"/>
    <col min="15623" max="15624" width="4.36328125" style="57" customWidth="1"/>
    <col min="15625" max="15625" width="3.6328125" style="57" customWidth="1"/>
    <col min="15626" max="15627" width="3.90625" style="57" customWidth="1"/>
    <col min="15628" max="15629" width="3.6328125" style="57" customWidth="1"/>
    <col min="15630" max="15631" width="3.90625" style="57" customWidth="1"/>
    <col min="15632" max="15632" width="12" style="57" customWidth="1"/>
    <col min="15633" max="15634" width="7.453125" style="57" customWidth="1"/>
    <col min="15635" max="15635" width="3.6328125" style="57" customWidth="1"/>
    <col min="15636" max="15636" width="1" style="57" customWidth="1"/>
    <col min="15637" max="15645" width="9" style="57"/>
    <col min="15646" max="15647" width="0" style="57" hidden="1" customWidth="1"/>
    <col min="15648" max="15872" width="9" style="57"/>
    <col min="15873" max="15873" width="3.6328125" style="57" customWidth="1"/>
    <col min="15874" max="15877" width="3.90625" style="57" customWidth="1"/>
    <col min="15878" max="15878" width="4.90625" style="57" customWidth="1"/>
    <col min="15879" max="15880" width="4.36328125" style="57" customWidth="1"/>
    <col min="15881" max="15881" width="3.6328125" style="57" customWidth="1"/>
    <col min="15882" max="15883" width="3.90625" style="57" customWidth="1"/>
    <col min="15884" max="15885" width="3.6328125" style="57" customWidth="1"/>
    <col min="15886" max="15887" width="3.90625" style="57" customWidth="1"/>
    <col min="15888" max="15888" width="12" style="57" customWidth="1"/>
    <col min="15889" max="15890" width="7.453125" style="57" customWidth="1"/>
    <col min="15891" max="15891" width="3.6328125" style="57" customWidth="1"/>
    <col min="15892" max="15892" width="1" style="57" customWidth="1"/>
    <col min="15893" max="15901" width="9" style="57"/>
    <col min="15902" max="15903" width="0" style="57" hidden="1" customWidth="1"/>
    <col min="15904" max="16128" width="9" style="57"/>
    <col min="16129" max="16129" width="3.6328125" style="57" customWidth="1"/>
    <col min="16130" max="16133" width="3.90625" style="57" customWidth="1"/>
    <col min="16134" max="16134" width="4.90625" style="57" customWidth="1"/>
    <col min="16135" max="16136" width="4.36328125" style="57" customWidth="1"/>
    <col min="16137" max="16137" width="3.6328125" style="57" customWidth="1"/>
    <col min="16138" max="16139" width="3.90625" style="57" customWidth="1"/>
    <col min="16140" max="16141" width="3.6328125" style="57" customWidth="1"/>
    <col min="16142" max="16143" width="3.90625" style="57" customWidth="1"/>
    <col min="16144" max="16144" width="12" style="57" customWidth="1"/>
    <col min="16145" max="16146" width="7.453125" style="57" customWidth="1"/>
    <col min="16147" max="16147" width="3.6328125" style="57" customWidth="1"/>
    <col min="16148" max="16148" width="1" style="57" customWidth="1"/>
    <col min="16149" max="16157" width="9" style="57"/>
    <col min="16158" max="16159" width="0" style="57" hidden="1" customWidth="1"/>
    <col min="16160" max="16384" width="9" style="57"/>
  </cols>
  <sheetData>
    <row r="1" spans="1:31" ht="16.5" x14ac:dyDescent="0.2">
      <c r="A1" s="194" t="s">
        <v>241</v>
      </c>
      <c r="B1" s="168"/>
      <c r="C1" s="168"/>
      <c r="D1" s="168"/>
      <c r="E1" s="168"/>
      <c r="F1" s="168"/>
      <c r="G1" s="168"/>
      <c r="H1" s="168"/>
    </row>
    <row r="2" spans="1:31" s="195" customFormat="1" ht="25.4" customHeight="1" x14ac:dyDescent="0.2">
      <c r="A2" s="321" t="s">
        <v>106</v>
      </c>
      <c r="B2" s="321"/>
      <c r="C2" s="321"/>
      <c r="D2" s="321"/>
      <c r="E2" s="321"/>
      <c r="F2" s="321"/>
      <c r="G2" s="321"/>
      <c r="H2" s="321"/>
      <c r="I2" s="321"/>
      <c r="J2" s="321"/>
      <c r="K2" s="321"/>
      <c r="L2" s="321"/>
      <c r="M2" s="321"/>
      <c r="N2" s="321"/>
      <c r="O2" s="321"/>
      <c r="P2" s="321"/>
      <c r="Q2" s="321"/>
      <c r="R2" s="321"/>
      <c r="S2" s="321"/>
    </row>
    <row r="3" spans="1:31" ht="15" customHeight="1" x14ac:dyDescent="0.2">
      <c r="A3" s="160" t="s">
        <v>107</v>
      </c>
      <c r="B3" s="160" t="s">
        <v>108</v>
      </c>
      <c r="C3" s="160"/>
      <c r="D3" s="169"/>
      <c r="H3" s="170"/>
      <c r="R3" s="171"/>
      <c r="S3" s="171"/>
    </row>
    <row r="4" spans="1:31" ht="7.5" customHeight="1" thickBot="1" x14ac:dyDescent="0.25">
      <c r="A4" s="172"/>
      <c r="B4" s="172"/>
      <c r="C4" s="172"/>
      <c r="H4" s="170"/>
      <c r="R4" s="171"/>
      <c r="S4" s="171"/>
    </row>
    <row r="5" spans="1:31" ht="27" customHeight="1" thickBot="1" x14ac:dyDescent="0.25">
      <c r="A5" s="164">
        <v>1</v>
      </c>
      <c r="B5" s="322" t="s">
        <v>109</v>
      </c>
      <c r="C5" s="323"/>
      <c r="D5" s="323"/>
      <c r="E5" s="324"/>
      <c r="F5" s="325" t="s">
        <v>110</v>
      </c>
      <c r="G5" s="326"/>
      <c r="H5" s="327"/>
      <c r="I5" s="162">
        <v>2</v>
      </c>
      <c r="J5" s="163" t="s">
        <v>36</v>
      </c>
      <c r="K5" s="328"/>
      <c r="L5" s="328"/>
      <c r="M5" s="329"/>
      <c r="N5" s="164">
        <v>3</v>
      </c>
      <c r="O5" s="336" t="s">
        <v>111</v>
      </c>
      <c r="P5" s="337"/>
      <c r="Q5" s="338" t="s">
        <v>112</v>
      </c>
      <c r="R5" s="323"/>
      <c r="S5" s="339"/>
    </row>
    <row r="6" spans="1:31" ht="27" customHeight="1" x14ac:dyDescent="0.2">
      <c r="A6" s="299">
        <v>4</v>
      </c>
      <c r="B6" s="341" t="s">
        <v>113</v>
      </c>
      <c r="C6" s="342"/>
      <c r="D6" s="342"/>
      <c r="E6" s="343"/>
      <c r="F6" s="330" t="s">
        <v>114</v>
      </c>
      <c r="G6" s="331"/>
      <c r="H6" s="332"/>
      <c r="I6" s="333"/>
      <c r="J6" s="334"/>
      <c r="K6" s="334"/>
      <c r="L6" s="334"/>
      <c r="M6" s="334"/>
      <c r="N6" s="334"/>
      <c r="O6" s="334"/>
      <c r="P6" s="334"/>
      <c r="Q6" s="334"/>
      <c r="R6" s="334"/>
      <c r="S6" s="335"/>
      <c r="AC6" s="196"/>
      <c r="AD6" s="196" t="s">
        <v>115</v>
      </c>
      <c r="AE6" s="196"/>
    </row>
    <row r="7" spans="1:31" ht="27" customHeight="1" x14ac:dyDescent="0.2">
      <c r="A7" s="300"/>
      <c r="B7" s="302"/>
      <c r="C7" s="303"/>
      <c r="D7" s="303"/>
      <c r="E7" s="304"/>
      <c r="F7" s="352" t="s">
        <v>117</v>
      </c>
      <c r="G7" s="353"/>
      <c r="H7" s="354"/>
      <c r="I7" s="355"/>
      <c r="J7" s="356"/>
      <c r="K7" s="356"/>
      <c r="L7" s="356"/>
      <c r="M7" s="356"/>
      <c r="N7" s="356"/>
      <c r="O7" s="356"/>
      <c r="P7" s="356"/>
      <c r="Q7" s="356"/>
      <c r="R7" s="356"/>
      <c r="S7" s="357"/>
      <c r="AC7" s="196"/>
      <c r="AD7" s="196" t="s">
        <v>118</v>
      </c>
      <c r="AE7" s="196" t="s">
        <v>119</v>
      </c>
    </row>
    <row r="8" spans="1:31" ht="27" customHeight="1" x14ac:dyDescent="0.2">
      <c r="A8" s="300"/>
      <c r="B8" s="302"/>
      <c r="C8" s="303"/>
      <c r="D8" s="303"/>
      <c r="E8" s="304"/>
      <c r="F8" s="358" t="s">
        <v>120</v>
      </c>
      <c r="G8" s="359"/>
      <c r="H8" s="360"/>
      <c r="I8" s="361"/>
      <c r="J8" s="362"/>
      <c r="K8" s="362"/>
      <c r="L8" s="363"/>
      <c r="M8" s="364" t="s">
        <v>121</v>
      </c>
      <c r="N8" s="364"/>
      <c r="O8" s="365"/>
      <c r="P8" s="361"/>
      <c r="Q8" s="362"/>
      <c r="R8" s="362"/>
      <c r="S8" s="366"/>
      <c r="AC8" s="196"/>
      <c r="AD8" s="196" t="s">
        <v>115</v>
      </c>
      <c r="AE8" s="196" t="s">
        <v>122</v>
      </c>
    </row>
    <row r="9" spans="1:31" ht="27" customHeight="1" thickBot="1" x14ac:dyDescent="0.25">
      <c r="A9" s="340"/>
      <c r="B9" s="344"/>
      <c r="C9" s="345"/>
      <c r="D9" s="345"/>
      <c r="E9" s="346"/>
      <c r="F9" s="350" t="s">
        <v>123</v>
      </c>
      <c r="G9" s="348"/>
      <c r="H9" s="351"/>
      <c r="I9" s="347"/>
      <c r="J9" s="348"/>
      <c r="K9" s="348"/>
      <c r="L9" s="348"/>
      <c r="M9" s="348"/>
      <c r="N9" s="348"/>
      <c r="O9" s="348"/>
      <c r="P9" s="348"/>
      <c r="Q9" s="348"/>
      <c r="R9" s="348"/>
      <c r="S9" s="349"/>
      <c r="AC9" s="196"/>
      <c r="AD9" s="196" t="s">
        <v>124</v>
      </c>
      <c r="AE9" s="196" t="s">
        <v>125</v>
      </c>
    </row>
    <row r="10" spans="1:31" ht="27" customHeight="1" x14ac:dyDescent="0.2">
      <c r="A10" s="367">
        <v>5</v>
      </c>
      <c r="B10" s="342" t="s">
        <v>126</v>
      </c>
      <c r="C10" s="342"/>
      <c r="D10" s="342"/>
      <c r="E10" s="343"/>
      <c r="F10" s="369" t="s">
        <v>127</v>
      </c>
      <c r="G10" s="369"/>
      <c r="H10" s="369"/>
      <c r="I10" s="370"/>
      <c r="J10" s="371"/>
      <c r="K10" s="371"/>
      <c r="L10" s="371"/>
      <c r="M10" s="371"/>
      <c r="N10" s="371"/>
      <c r="O10" s="371"/>
      <c r="P10" s="371"/>
      <c r="Q10" s="371"/>
      <c r="R10" s="371"/>
      <c r="S10" s="372"/>
      <c r="AD10" s="196" t="s">
        <v>128</v>
      </c>
      <c r="AE10" s="196" t="s">
        <v>129</v>
      </c>
    </row>
    <row r="11" spans="1:31" ht="27" customHeight="1" thickBot="1" x14ac:dyDescent="0.25">
      <c r="A11" s="368"/>
      <c r="B11" s="306"/>
      <c r="C11" s="306"/>
      <c r="D11" s="306"/>
      <c r="E11" s="307"/>
      <c r="F11" s="373" t="s">
        <v>130</v>
      </c>
      <c r="G11" s="374"/>
      <c r="H11" s="375"/>
      <c r="I11" s="376"/>
      <c r="J11" s="377"/>
      <c r="K11" s="377"/>
      <c r="L11" s="377"/>
      <c r="M11" s="377"/>
      <c r="N11" s="377"/>
      <c r="O11" s="377"/>
      <c r="P11" s="377"/>
      <c r="Q11" s="377"/>
      <c r="R11" s="377"/>
      <c r="S11" s="378"/>
      <c r="AE11" s="196" t="s">
        <v>131</v>
      </c>
    </row>
    <row r="12" spans="1:31" ht="27" customHeight="1" x14ac:dyDescent="0.2">
      <c r="A12" s="367">
        <v>6</v>
      </c>
      <c r="B12" s="342" t="s">
        <v>132</v>
      </c>
      <c r="C12" s="342"/>
      <c r="D12" s="342"/>
      <c r="E12" s="343"/>
      <c r="F12" s="369" t="s">
        <v>133</v>
      </c>
      <c r="G12" s="369"/>
      <c r="H12" s="369"/>
      <c r="I12" s="370"/>
      <c r="J12" s="371"/>
      <c r="K12" s="371"/>
      <c r="L12" s="371"/>
      <c r="M12" s="371"/>
      <c r="N12" s="371"/>
      <c r="O12" s="382"/>
      <c r="P12" s="56" t="s">
        <v>134</v>
      </c>
      <c r="Q12" s="370"/>
      <c r="R12" s="371"/>
      <c r="S12" s="372"/>
      <c r="X12" s="197"/>
      <c r="AE12" s="196" t="s">
        <v>135</v>
      </c>
    </row>
    <row r="13" spans="1:31" ht="27" customHeight="1" thickBot="1" x14ac:dyDescent="0.25">
      <c r="A13" s="368"/>
      <c r="B13" s="306"/>
      <c r="C13" s="306"/>
      <c r="D13" s="306"/>
      <c r="E13" s="307"/>
      <c r="F13" s="383" t="s">
        <v>136</v>
      </c>
      <c r="G13" s="383"/>
      <c r="H13" s="383"/>
      <c r="I13" s="384"/>
      <c r="J13" s="385"/>
      <c r="K13" s="385"/>
      <c r="L13" s="385"/>
      <c r="M13" s="385"/>
      <c r="N13" s="385"/>
      <c r="O13" s="385"/>
      <c r="P13" s="385"/>
      <c r="Q13" s="385"/>
      <c r="R13" s="385"/>
      <c r="S13" s="386"/>
      <c r="AE13" s="196" t="s">
        <v>128</v>
      </c>
    </row>
    <row r="14" spans="1:31" ht="50.15" customHeight="1" x14ac:dyDescent="0.2">
      <c r="A14" s="198" t="s">
        <v>137</v>
      </c>
      <c r="B14" s="387" t="s">
        <v>223</v>
      </c>
      <c r="C14" s="387"/>
      <c r="D14" s="387"/>
      <c r="E14" s="387"/>
      <c r="F14" s="387"/>
      <c r="G14" s="387"/>
      <c r="H14" s="387"/>
      <c r="I14" s="387"/>
      <c r="J14" s="387"/>
      <c r="K14" s="387"/>
      <c r="L14" s="387"/>
      <c r="M14" s="387"/>
      <c r="N14" s="387"/>
      <c r="O14" s="387"/>
      <c r="P14" s="387"/>
      <c r="Q14" s="387"/>
      <c r="R14" s="387"/>
      <c r="S14" s="387"/>
      <c r="T14" s="199"/>
      <c r="U14" s="199"/>
    </row>
    <row r="15" spans="1:31" s="199" customFormat="1" ht="15" customHeight="1" x14ac:dyDescent="0.2">
      <c r="A15" s="173" t="s">
        <v>107</v>
      </c>
      <c r="B15" s="160" t="s">
        <v>138</v>
      </c>
      <c r="C15" s="160"/>
      <c r="D15" s="57"/>
      <c r="E15" s="57"/>
      <c r="F15" s="57"/>
      <c r="G15" s="57"/>
      <c r="H15" s="57"/>
      <c r="I15" s="57"/>
      <c r="J15" s="57"/>
      <c r="K15" s="57"/>
      <c r="L15" s="57"/>
      <c r="M15" s="57"/>
      <c r="N15" s="57"/>
      <c r="O15" s="57"/>
      <c r="P15" s="57"/>
      <c r="Q15" s="57"/>
      <c r="R15" s="57"/>
      <c r="S15" s="57"/>
      <c r="T15" s="57"/>
      <c r="U15" s="57"/>
    </row>
    <row r="16" spans="1:31" ht="9" customHeight="1" thickBot="1" x14ac:dyDescent="0.25">
      <c r="A16" s="174"/>
    </row>
    <row r="17" spans="1:31" ht="27" customHeight="1" thickBot="1" x14ac:dyDescent="0.25">
      <c r="A17" s="164">
        <v>1</v>
      </c>
      <c r="B17" s="388" t="s">
        <v>139</v>
      </c>
      <c r="C17" s="389"/>
      <c r="D17" s="389"/>
      <c r="E17" s="390"/>
      <c r="F17" s="175"/>
      <c r="G17" s="176"/>
      <c r="H17" s="177" t="s">
        <v>140</v>
      </c>
      <c r="I17" s="178"/>
      <c r="J17" s="177" t="s">
        <v>141</v>
      </c>
      <c r="K17" s="176"/>
      <c r="L17" s="179" t="s">
        <v>142</v>
      </c>
      <c r="M17" s="180">
        <v>2</v>
      </c>
      <c r="N17" s="391" t="s">
        <v>143</v>
      </c>
      <c r="O17" s="391"/>
      <c r="P17" s="392"/>
      <c r="Q17" s="393"/>
      <c r="R17" s="394"/>
      <c r="S17" s="181" t="s">
        <v>144</v>
      </c>
    </row>
    <row r="18" spans="1:31" ht="27" customHeight="1" x14ac:dyDescent="0.2">
      <c r="A18" s="299">
        <v>3</v>
      </c>
      <c r="B18" s="341" t="s">
        <v>145</v>
      </c>
      <c r="C18" s="342"/>
      <c r="D18" s="342"/>
      <c r="E18" s="342"/>
      <c r="F18" s="342"/>
      <c r="G18" s="343"/>
      <c r="H18" s="308"/>
      <c r="I18" s="309"/>
      <c r="J18" s="309"/>
      <c r="K18" s="310"/>
      <c r="L18" s="262" t="s">
        <v>146</v>
      </c>
      <c r="M18" s="318" t="s">
        <v>147</v>
      </c>
      <c r="N18" s="395" t="s">
        <v>148</v>
      </c>
      <c r="O18" s="396"/>
      <c r="P18" s="397"/>
      <c r="Q18" s="398"/>
      <c r="R18" s="399"/>
      <c r="S18" s="182" t="s">
        <v>146</v>
      </c>
      <c r="AE18" s="196" t="s">
        <v>149</v>
      </c>
    </row>
    <row r="19" spans="1:31" ht="27" customHeight="1" x14ac:dyDescent="0.2">
      <c r="A19" s="300"/>
      <c r="B19" s="302"/>
      <c r="C19" s="303"/>
      <c r="D19" s="303"/>
      <c r="E19" s="303"/>
      <c r="F19" s="303"/>
      <c r="G19" s="304"/>
      <c r="H19" s="311"/>
      <c r="I19" s="312"/>
      <c r="J19" s="312"/>
      <c r="K19" s="313"/>
      <c r="L19" s="263"/>
      <c r="M19" s="319"/>
      <c r="N19" s="400" t="s">
        <v>150</v>
      </c>
      <c r="O19" s="400"/>
      <c r="P19" s="400"/>
      <c r="Q19" s="401"/>
      <c r="R19" s="402"/>
      <c r="S19" s="183" t="s">
        <v>146</v>
      </c>
      <c r="AE19" s="196" t="s">
        <v>151</v>
      </c>
    </row>
    <row r="20" spans="1:31" ht="27" customHeight="1" thickBot="1" x14ac:dyDescent="0.25">
      <c r="A20" s="301"/>
      <c r="B20" s="305"/>
      <c r="C20" s="306"/>
      <c r="D20" s="306"/>
      <c r="E20" s="306"/>
      <c r="F20" s="306"/>
      <c r="G20" s="307"/>
      <c r="H20" s="314"/>
      <c r="I20" s="315"/>
      <c r="J20" s="315"/>
      <c r="K20" s="316"/>
      <c r="L20" s="317"/>
      <c r="M20" s="320"/>
      <c r="N20" s="379" t="s">
        <v>128</v>
      </c>
      <c r="O20" s="306"/>
      <c r="P20" s="307"/>
      <c r="Q20" s="380"/>
      <c r="R20" s="381"/>
      <c r="S20" s="184" t="s">
        <v>146</v>
      </c>
      <c r="AE20" s="196" t="s">
        <v>152</v>
      </c>
    </row>
    <row r="21" spans="1:31" ht="30" customHeight="1" x14ac:dyDescent="0.2">
      <c r="A21" s="299">
        <v>4</v>
      </c>
      <c r="B21" s="302" t="s">
        <v>153</v>
      </c>
      <c r="C21" s="303"/>
      <c r="D21" s="303"/>
      <c r="E21" s="303"/>
      <c r="F21" s="303"/>
      <c r="G21" s="304"/>
      <c r="H21" s="308"/>
      <c r="I21" s="309"/>
      <c r="J21" s="309"/>
      <c r="K21" s="310"/>
      <c r="L21" s="262" t="s">
        <v>146</v>
      </c>
      <c r="M21" s="318" t="s">
        <v>147</v>
      </c>
      <c r="N21" s="395" t="s">
        <v>148</v>
      </c>
      <c r="O21" s="396"/>
      <c r="P21" s="397"/>
      <c r="Q21" s="398"/>
      <c r="R21" s="399"/>
      <c r="S21" s="182" t="s">
        <v>146</v>
      </c>
    </row>
    <row r="22" spans="1:31" ht="27" customHeight="1" x14ac:dyDescent="0.2">
      <c r="A22" s="300"/>
      <c r="B22" s="302"/>
      <c r="C22" s="303"/>
      <c r="D22" s="303"/>
      <c r="E22" s="303"/>
      <c r="F22" s="303"/>
      <c r="G22" s="304"/>
      <c r="H22" s="311"/>
      <c r="I22" s="312"/>
      <c r="J22" s="312"/>
      <c r="K22" s="313"/>
      <c r="L22" s="263"/>
      <c r="M22" s="319"/>
      <c r="N22" s="400" t="s">
        <v>150</v>
      </c>
      <c r="O22" s="400"/>
      <c r="P22" s="400"/>
      <c r="Q22" s="401"/>
      <c r="R22" s="402"/>
      <c r="S22" s="183" t="s">
        <v>146</v>
      </c>
    </row>
    <row r="23" spans="1:31" ht="27" customHeight="1" thickBot="1" x14ac:dyDescent="0.25">
      <c r="A23" s="301"/>
      <c r="B23" s="305"/>
      <c r="C23" s="306"/>
      <c r="D23" s="306"/>
      <c r="E23" s="306"/>
      <c r="F23" s="306"/>
      <c r="G23" s="307"/>
      <c r="H23" s="314"/>
      <c r="I23" s="315"/>
      <c r="J23" s="315"/>
      <c r="K23" s="316"/>
      <c r="L23" s="317"/>
      <c r="M23" s="320"/>
      <c r="N23" s="379" t="s">
        <v>128</v>
      </c>
      <c r="O23" s="306"/>
      <c r="P23" s="307"/>
      <c r="Q23" s="380"/>
      <c r="R23" s="381"/>
      <c r="S23" s="184" t="s">
        <v>146</v>
      </c>
    </row>
    <row r="24" spans="1:31" ht="30" customHeight="1" x14ac:dyDescent="0.2">
      <c r="A24" s="299">
        <v>5</v>
      </c>
      <c r="B24" s="302" t="s">
        <v>238</v>
      </c>
      <c r="C24" s="303"/>
      <c r="D24" s="303"/>
      <c r="E24" s="303"/>
      <c r="F24" s="303"/>
      <c r="G24" s="304"/>
      <c r="H24" s="308"/>
      <c r="I24" s="309"/>
      <c r="J24" s="309"/>
      <c r="K24" s="310"/>
      <c r="L24" s="262" t="s">
        <v>146</v>
      </c>
      <c r="M24" s="318" t="s">
        <v>147</v>
      </c>
      <c r="N24" s="395" t="s">
        <v>148</v>
      </c>
      <c r="O24" s="396"/>
      <c r="P24" s="397"/>
      <c r="Q24" s="398"/>
      <c r="R24" s="399"/>
      <c r="S24" s="182" t="s">
        <v>146</v>
      </c>
    </row>
    <row r="25" spans="1:31" ht="27" customHeight="1" x14ac:dyDescent="0.2">
      <c r="A25" s="300"/>
      <c r="B25" s="302"/>
      <c r="C25" s="303"/>
      <c r="D25" s="303"/>
      <c r="E25" s="303"/>
      <c r="F25" s="303"/>
      <c r="G25" s="304"/>
      <c r="H25" s="311"/>
      <c r="I25" s="312"/>
      <c r="J25" s="312"/>
      <c r="K25" s="313"/>
      <c r="L25" s="263"/>
      <c r="M25" s="319"/>
      <c r="N25" s="400" t="s">
        <v>150</v>
      </c>
      <c r="O25" s="400"/>
      <c r="P25" s="400"/>
      <c r="Q25" s="401"/>
      <c r="R25" s="402"/>
      <c r="S25" s="183" t="s">
        <v>146</v>
      </c>
    </row>
    <row r="26" spans="1:31" ht="27" customHeight="1" thickBot="1" x14ac:dyDescent="0.25">
      <c r="A26" s="301"/>
      <c r="B26" s="305"/>
      <c r="C26" s="306"/>
      <c r="D26" s="306"/>
      <c r="E26" s="306"/>
      <c r="F26" s="306"/>
      <c r="G26" s="307"/>
      <c r="H26" s="314"/>
      <c r="I26" s="315"/>
      <c r="J26" s="315"/>
      <c r="K26" s="316"/>
      <c r="L26" s="317"/>
      <c r="M26" s="320"/>
      <c r="N26" s="379" t="s">
        <v>128</v>
      </c>
      <c r="O26" s="306"/>
      <c r="P26" s="307"/>
      <c r="Q26" s="380"/>
      <c r="R26" s="381"/>
      <c r="S26" s="184" t="s">
        <v>146</v>
      </c>
    </row>
    <row r="27" spans="1:31" x14ac:dyDescent="0.2">
      <c r="A27" s="198" t="s">
        <v>154</v>
      </c>
      <c r="B27" s="403" t="s">
        <v>155</v>
      </c>
      <c r="C27" s="403"/>
      <c r="D27" s="403"/>
      <c r="E27" s="403"/>
      <c r="F27" s="403"/>
      <c r="G27" s="403"/>
      <c r="H27" s="403"/>
      <c r="I27" s="403"/>
      <c r="J27" s="403"/>
      <c r="K27" s="403"/>
      <c r="L27" s="403"/>
      <c r="M27" s="403"/>
      <c r="N27" s="403"/>
      <c r="O27" s="403"/>
      <c r="P27" s="403"/>
      <c r="Q27" s="403"/>
      <c r="R27" s="403"/>
      <c r="S27" s="403"/>
      <c r="T27" s="199"/>
      <c r="U27" s="199"/>
    </row>
    <row r="28" spans="1:31" s="199" customFormat="1" ht="15" customHeight="1" x14ac:dyDescent="0.2">
      <c r="A28" s="198" t="s">
        <v>156</v>
      </c>
      <c r="B28" s="387" t="s">
        <v>157</v>
      </c>
      <c r="C28" s="387"/>
      <c r="D28" s="387"/>
      <c r="E28" s="387"/>
      <c r="F28" s="387"/>
      <c r="G28" s="387"/>
      <c r="H28" s="387"/>
      <c r="I28" s="387"/>
      <c r="J28" s="387"/>
      <c r="K28" s="387"/>
      <c r="L28" s="387"/>
      <c r="M28" s="387"/>
      <c r="N28" s="387"/>
      <c r="O28" s="387"/>
      <c r="P28" s="387"/>
      <c r="Q28" s="387"/>
      <c r="R28" s="387"/>
      <c r="S28" s="387"/>
      <c r="AE28" s="200" t="s">
        <v>149</v>
      </c>
    </row>
    <row r="29" spans="1:31" s="199" customFormat="1" ht="10.4" customHeight="1" x14ac:dyDescent="0.2">
      <c r="A29" s="57"/>
      <c r="B29" s="57"/>
      <c r="C29" s="57"/>
      <c r="D29" s="57"/>
      <c r="E29" s="57"/>
      <c r="F29" s="57"/>
      <c r="G29" s="57"/>
      <c r="H29" s="57"/>
      <c r="I29" s="57"/>
      <c r="J29" s="57"/>
      <c r="K29" s="57"/>
      <c r="L29" s="57"/>
      <c r="M29" s="57"/>
      <c r="N29" s="57"/>
      <c r="O29" s="57"/>
      <c r="P29" s="57"/>
      <c r="Q29" s="57"/>
      <c r="R29" s="57"/>
      <c r="S29" s="57"/>
      <c r="T29" s="57"/>
      <c r="U29" s="57"/>
      <c r="AE29" s="200" t="s">
        <v>151</v>
      </c>
    </row>
  </sheetData>
  <sheetProtection selectLockedCells="1" autoFilter="0"/>
  <mergeCells count="70">
    <mergeCell ref="B27:S27"/>
    <mergeCell ref="B28:S28"/>
    <mergeCell ref="N21:P21"/>
    <mergeCell ref="Q21:R21"/>
    <mergeCell ref="N22:P22"/>
    <mergeCell ref="Q22:R22"/>
    <mergeCell ref="Q23:R23"/>
    <mergeCell ref="N24:P24"/>
    <mergeCell ref="Q24:R24"/>
    <mergeCell ref="N25:P25"/>
    <mergeCell ref="Q25:R25"/>
    <mergeCell ref="N26:P26"/>
    <mergeCell ref="Q26:R26"/>
    <mergeCell ref="N17:P17"/>
    <mergeCell ref="Q17:R17"/>
    <mergeCell ref="N18:P18"/>
    <mergeCell ref="Q18:R18"/>
    <mergeCell ref="N19:P19"/>
    <mergeCell ref="Q19:R19"/>
    <mergeCell ref="A21:A23"/>
    <mergeCell ref="B21:G23"/>
    <mergeCell ref="H21:K23"/>
    <mergeCell ref="N23:P23"/>
    <mergeCell ref="L21:L23"/>
    <mergeCell ref="M21:M23"/>
    <mergeCell ref="N20:P20"/>
    <mergeCell ref="Q20:R20"/>
    <mergeCell ref="A12:A13"/>
    <mergeCell ref="B12:E13"/>
    <mergeCell ref="F12:H12"/>
    <mergeCell ref="I12:O12"/>
    <mergeCell ref="Q12:S12"/>
    <mergeCell ref="F13:H13"/>
    <mergeCell ref="I13:S13"/>
    <mergeCell ref="A18:A20"/>
    <mergeCell ref="B18:G20"/>
    <mergeCell ref="H18:K20"/>
    <mergeCell ref="L18:L20"/>
    <mergeCell ref="M18:M20"/>
    <mergeCell ref="B14:S14"/>
    <mergeCell ref="B17:E17"/>
    <mergeCell ref="M8:O8"/>
    <mergeCell ref="P8:S8"/>
    <mergeCell ref="A10:A11"/>
    <mergeCell ref="B10:E11"/>
    <mergeCell ref="F10:H10"/>
    <mergeCell ref="I10:S10"/>
    <mergeCell ref="F11:H11"/>
    <mergeCell ref="I11:S11"/>
    <mergeCell ref="A2:S2"/>
    <mergeCell ref="B5:E5"/>
    <mergeCell ref="F5:H5"/>
    <mergeCell ref="K5:M5"/>
    <mergeCell ref="F6:H6"/>
    <mergeCell ref="I6:S6"/>
    <mergeCell ref="O5:P5"/>
    <mergeCell ref="Q5:S5"/>
    <mergeCell ref="A6:A9"/>
    <mergeCell ref="B6:E9"/>
    <mergeCell ref="I9:S9"/>
    <mergeCell ref="F9:H9"/>
    <mergeCell ref="F7:H7"/>
    <mergeCell ref="I7:S7"/>
    <mergeCell ref="F8:H8"/>
    <mergeCell ref="I8:L8"/>
    <mergeCell ref="A24:A26"/>
    <mergeCell ref="B24:G26"/>
    <mergeCell ref="H24:K26"/>
    <mergeCell ref="L24:L26"/>
    <mergeCell ref="M24:M26"/>
  </mergeCells>
  <phoneticPr fontId="2"/>
  <dataValidations count="5">
    <dataValidation type="list" allowBlank="1" showInputMessage="1" showErrorMessage="1" sqref="F17 WVN983039 WLR983039 WBV983039 VRZ983039 VID983039 UYH983039 UOL983039 UEP983039 TUT983039 TKX983039 TBB983039 SRF983039 SHJ983039 RXN983039 RNR983039 RDV983039 QTZ983039 QKD983039 QAH983039 PQL983039 PGP983039 OWT983039 OMX983039 ODB983039 NTF983039 NJJ983039 MZN983039 MPR983039 MFV983039 LVZ983039 LMD983039 LCH983039 KSL983039 KIP983039 JYT983039 JOX983039 JFB983039 IVF983039 ILJ983039 IBN983039 HRR983039 HHV983039 GXZ983039 GOD983039 GEH983039 FUL983039 FKP983039 FAT983039 EQX983039 EHB983039 DXF983039 DNJ983039 DDN983039 CTR983039 CJV983039 BZZ983039 BQD983039 BGH983039 AWL983039 AMP983039 ACT983039 SX983039 JB983039 F983039 WVN917503 WLR917503 WBV917503 VRZ917503 VID917503 UYH917503 UOL917503 UEP917503 TUT917503 TKX917503 TBB917503 SRF917503 SHJ917503 RXN917503 RNR917503 RDV917503 QTZ917503 QKD917503 QAH917503 PQL917503 PGP917503 OWT917503 OMX917503 ODB917503 NTF917503 NJJ917503 MZN917503 MPR917503 MFV917503 LVZ917503 LMD917503 LCH917503 KSL917503 KIP917503 JYT917503 JOX917503 JFB917503 IVF917503 ILJ917503 IBN917503 HRR917503 HHV917503 GXZ917503 GOD917503 GEH917503 FUL917503 FKP917503 FAT917503 EQX917503 EHB917503 DXF917503 DNJ917503 DDN917503 CTR917503 CJV917503 BZZ917503 BQD917503 BGH917503 AWL917503 AMP917503 ACT917503 SX917503 JB917503 F917503 WVN851967 WLR851967 WBV851967 VRZ851967 VID851967 UYH851967 UOL851967 UEP851967 TUT851967 TKX851967 TBB851967 SRF851967 SHJ851967 RXN851967 RNR851967 RDV851967 QTZ851967 QKD851967 QAH851967 PQL851967 PGP851967 OWT851967 OMX851967 ODB851967 NTF851967 NJJ851967 MZN851967 MPR851967 MFV851967 LVZ851967 LMD851967 LCH851967 KSL851967 KIP851967 JYT851967 JOX851967 JFB851967 IVF851967 ILJ851967 IBN851967 HRR851967 HHV851967 GXZ851967 GOD851967 GEH851967 FUL851967 FKP851967 FAT851967 EQX851967 EHB851967 DXF851967 DNJ851967 DDN851967 CTR851967 CJV851967 BZZ851967 BQD851967 BGH851967 AWL851967 AMP851967 ACT851967 SX851967 JB851967 F851967 WVN786431 WLR786431 WBV786431 VRZ786431 VID786431 UYH786431 UOL786431 UEP786431 TUT786431 TKX786431 TBB786431 SRF786431 SHJ786431 RXN786431 RNR786431 RDV786431 QTZ786431 QKD786431 QAH786431 PQL786431 PGP786431 OWT786431 OMX786431 ODB786431 NTF786431 NJJ786431 MZN786431 MPR786431 MFV786431 LVZ786431 LMD786431 LCH786431 KSL786431 KIP786431 JYT786431 JOX786431 JFB786431 IVF786431 ILJ786431 IBN786431 HRR786431 HHV786431 GXZ786431 GOD786431 GEH786431 FUL786431 FKP786431 FAT786431 EQX786431 EHB786431 DXF786431 DNJ786431 DDN786431 CTR786431 CJV786431 BZZ786431 BQD786431 BGH786431 AWL786431 AMP786431 ACT786431 SX786431 JB786431 F786431 WVN720895 WLR720895 WBV720895 VRZ720895 VID720895 UYH720895 UOL720895 UEP720895 TUT720895 TKX720895 TBB720895 SRF720895 SHJ720895 RXN720895 RNR720895 RDV720895 QTZ720895 QKD720895 QAH720895 PQL720895 PGP720895 OWT720895 OMX720895 ODB720895 NTF720895 NJJ720895 MZN720895 MPR720895 MFV720895 LVZ720895 LMD720895 LCH720895 KSL720895 KIP720895 JYT720895 JOX720895 JFB720895 IVF720895 ILJ720895 IBN720895 HRR720895 HHV720895 GXZ720895 GOD720895 GEH720895 FUL720895 FKP720895 FAT720895 EQX720895 EHB720895 DXF720895 DNJ720895 DDN720895 CTR720895 CJV720895 BZZ720895 BQD720895 BGH720895 AWL720895 AMP720895 ACT720895 SX720895 JB720895 F720895 WVN655359 WLR655359 WBV655359 VRZ655359 VID655359 UYH655359 UOL655359 UEP655359 TUT655359 TKX655359 TBB655359 SRF655359 SHJ655359 RXN655359 RNR655359 RDV655359 QTZ655359 QKD655359 QAH655359 PQL655359 PGP655359 OWT655359 OMX655359 ODB655359 NTF655359 NJJ655359 MZN655359 MPR655359 MFV655359 LVZ655359 LMD655359 LCH655359 KSL655359 KIP655359 JYT655359 JOX655359 JFB655359 IVF655359 ILJ655359 IBN655359 HRR655359 HHV655359 GXZ655359 GOD655359 GEH655359 FUL655359 FKP655359 FAT655359 EQX655359 EHB655359 DXF655359 DNJ655359 DDN655359 CTR655359 CJV655359 BZZ655359 BQD655359 BGH655359 AWL655359 AMP655359 ACT655359 SX655359 JB655359 F655359 WVN589823 WLR589823 WBV589823 VRZ589823 VID589823 UYH589823 UOL589823 UEP589823 TUT589823 TKX589823 TBB589823 SRF589823 SHJ589823 RXN589823 RNR589823 RDV589823 QTZ589823 QKD589823 QAH589823 PQL589823 PGP589823 OWT589823 OMX589823 ODB589823 NTF589823 NJJ589823 MZN589823 MPR589823 MFV589823 LVZ589823 LMD589823 LCH589823 KSL589823 KIP589823 JYT589823 JOX589823 JFB589823 IVF589823 ILJ589823 IBN589823 HRR589823 HHV589823 GXZ589823 GOD589823 GEH589823 FUL589823 FKP589823 FAT589823 EQX589823 EHB589823 DXF589823 DNJ589823 DDN589823 CTR589823 CJV589823 BZZ589823 BQD589823 BGH589823 AWL589823 AMP589823 ACT589823 SX589823 JB589823 F589823 WVN524287 WLR524287 WBV524287 VRZ524287 VID524287 UYH524287 UOL524287 UEP524287 TUT524287 TKX524287 TBB524287 SRF524287 SHJ524287 RXN524287 RNR524287 RDV524287 QTZ524287 QKD524287 QAH524287 PQL524287 PGP524287 OWT524287 OMX524287 ODB524287 NTF524287 NJJ524287 MZN524287 MPR524287 MFV524287 LVZ524287 LMD524287 LCH524287 KSL524287 KIP524287 JYT524287 JOX524287 JFB524287 IVF524287 ILJ524287 IBN524287 HRR524287 HHV524287 GXZ524287 GOD524287 GEH524287 FUL524287 FKP524287 FAT524287 EQX524287 EHB524287 DXF524287 DNJ524287 DDN524287 CTR524287 CJV524287 BZZ524287 BQD524287 BGH524287 AWL524287 AMP524287 ACT524287 SX524287 JB524287 F524287 WVN458751 WLR458751 WBV458751 VRZ458751 VID458751 UYH458751 UOL458751 UEP458751 TUT458751 TKX458751 TBB458751 SRF458751 SHJ458751 RXN458751 RNR458751 RDV458751 QTZ458751 QKD458751 QAH458751 PQL458751 PGP458751 OWT458751 OMX458751 ODB458751 NTF458751 NJJ458751 MZN458751 MPR458751 MFV458751 LVZ458751 LMD458751 LCH458751 KSL458751 KIP458751 JYT458751 JOX458751 JFB458751 IVF458751 ILJ458751 IBN458751 HRR458751 HHV458751 GXZ458751 GOD458751 GEH458751 FUL458751 FKP458751 FAT458751 EQX458751 EHB458751 DXF458751 DNJ458751 DDN458751 CTR458751 CJV458751 BZZ458751 BQD458751 BGH458751 AWL458751 AMP458751 ACT458751 SX458751 JB458751 F458751 WVN393215 WLR393215 WBV393215 VRZ393215 VID393215 UYH393215 UOL393215 UEP393215 TUT393215 TKX393215 TBB393215 SRF393215 SHJ393215 RXN393215 RNR393215 RDV393215 QTZ393215 QKD393215 QAH393215 PQL393215 PGP393215 OWT393215 OMX393215 ODB393215 NTF393215 NJJ393215 MZN393215 MPR393215 MFV393215 LVZ393215 LMD393215 LCH393215 KSL393215 KIP393215 JYT393215 JOX393215 JFB393215 IVF393215 ILJ393215 IBN393215 HRR393215 HHV393215 GXZ393215 GOD393215 GEH393215 FUL393215 FKP393215 FAT393215 EQX393215 EHB393215 DXF393215 DNJ393215 DDN393215 CTR393215 CJV393215 BZZ393215 BQD393215 BGH393215 AWL393215 AMP393215 ACT393215 SX393215 JB393215 F393215 WVN327679 WLR327679 WBV327679 VRZ327679 VID327679 UYH327679 UOL327679 UEP327679 TUT327679 TKX327679 TBB327679 SRF327679 SHJ327679 RXN327679 RNR327679 RDV327679 QTZ327679 QKD327679 QAH327679 PQL327679 PGP327679 OWT327679 OMX327679 ODB327679 NTF327679 NJJ327679 MZN327679 MPR327679 MFV327679 LVZ327679 LMD327679 LCH327679 KSL327679 KIP327679 JYT327679 JOX327679 JFB327679 IVF327679 ILJ327679 IBN327679 HRR327679 HHV327679 GXZ327679 GOD327679 GEH327679 FUL327679 FKP327679 FAT327679 EQX327679 EHB327679 DXF327679 DNJ327679 DDN327679 CTR327679 CJV327679 BZZ327679 BQD327679 BGH327679 AWL327679 AMP327679 ACT327679 SX327679 JB327679 F327679 WVN262143 WLR262143 WBV262143 VRZ262143 VID262143 UYH262143 UOL262143 UEP262143 TUT262143 TKX262143 TBB262143 SRF262143 SHJ262143 RXN262143 RNR262143 RDV262143 QTZ262143 QKD262143 QAH262143 PQL262143 PGP262143 OWT262143 OMX262143 ODB262143 NTF262143 NJJ262143 MZN262143 MPR262143 MFV262143 LVZ262143 LMD262143 LCH262143 KSL262143 KIP262143 JYT262143 JOX262143 JFB262143 IVF262143 ILJ262143 IBN262143 HRR262143 HHV262143 GXZ262143 GOD262143 GEH262143 FUL262143 FKP262143 FAT262143 EQX262143 EHB262143 DXF262143 DNJ262143 DDN262143 CTR262143 CJV262143 BZZ262143 BQD262143 BGH262143 AWL262143 AMP262143 ACT262143 SX262143 JB262143 F262143 WVN196607 WLR196607 WBV196607 VRZ196607 VID196607 UYH196607 UOL196607 UEP196607 TUT196607 TKX196607 TBB196607 SRF196607 SHJ196607 RXN196607 RNR196607 RDV196607 QTZ196607 QKD196607 QAH196607 PQL196607 PGP196607 OWT196607 OMX196607 ODB196607 NTF196607 NJJ196607 MZN196607 MPR196607 MFV196607 LVZ196607 LMD196607 LCH196607 KSL196607 KIP196607 JYT196607 JOX196607 JFB196607 IVF196607 ILJ196607 IBN196607 HRR196607 HHV196607 GXZ196607 GOD196607 GEH196607 FUL196607 FKP196607 FAT196607 EQX196607 EHB196607 DXF196607 DNJ196607 DDN196607 CTR196607 CJV196607 BZZ196607 BQD196607 BGH196607 AWL196607 AMP196607 ACT196607 SX196607 JB196607 F196607 WVN131071 WLR131071 WBV131071 VRZ131071 VID131071 UYH131071 UOL131071 UEP131071 TUT131071 TKX131071 TBB131071 SRF131071 SHJ131071 RXN131071 RNR131071 RDV131071 QTZ131071 QKD131071 QAH131071 PQL131071 PGP131071 OWT131071 OMX131071 ODB131071 NTF131071 NJJ131071 MZN131071 MPR131071 MFV131071 LVZ131071 LMD131071 LCH131071 KSL131071 KIP131071 JYT131071 JOX131071 JFB131071 IVF131071 ILJ131071 IBN131071 HRR131071 HHV131071 GXZ131071 GOD131071 GEH131071 FUL131071 FKP131071 FAT131071 EQX131071 EHB131071 DXF131071 DNJ131071 DDN131071 CTR131071 CJV131071 BZZ131071 BQD131071 BGH131071 AWL131071 AMP131071 ACT131071 SX131071 JB131071 F131071 WVN65535 WLR65535 WBV65535 VRZ65535 VID65535 UYH65535 UOL65535 UEP65535 TUT65535 TKX65535 TBB65535 SRF65535 SHJ65535 RXN65535 RNR65535 RDV65535 QTZ65535 QKD65535 QAH65535 PQL65535 PGP65535 OWT65535 OMX65535 ODB65535 NTF65535 NJJ65535 MZN65535 MPR65535 MFV65535 LVZ65535 LMD65535 LCH65535 KSL65535 KIP65535 JYT65535 JOX65535 JFB65535 IVF65535 ILJ65535 IBN65535 HRR65535 HHV65535 GXZ65535 GOD65535 GEH65535 FUL65535 FKP65535 FAT65535 EQX65535 EHB65535 DXF65535 DNJ65535 DDN65535 CTR65535 CJV65535 BZZ65535 BQD65535 BGH65535 AWL65535 AMP65535 ACT65535 SX65535 JB65535 F65535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200-000000000000}">
      <formula1>$AE$18:$AE$20</formula1>
    </dataValidation>
    <dataValidation type="list" allowBlank="1" showInputMessage="1" showErrorMessage="1" sqref="Q5:S5" xr:uid="{00000000-0002-0000-0200-000001000000}">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30:S65530 JM65530:JO65530 TI65530:TK65530 ADE65530:ADG65530 ANA65530:ANC65530 AWW65530:AWY65530 BGS65530:BGU65530 BQO65530:BQQ65530 CAK65530:CAM65530 CKG65530:CKI65530 CUC65530:CUE65530 DDY65530:DEA65530 DNU65530:DNW65530 DXQ65530:DXS65530 EHM65530:EHO65530 ERI65530:ERK65530 FBE65530:FBG65530 FLA65530:FLC65530 FUW65530:FUY65530 GES65530:GEU65530 GOO65530:GOQ65530 GYK65530:GYM65530 HIG65530:HII65530 HSC65530:HSE65530 IBY65530:ICA65530 ILU65530:ILW65530 IVQ65530:IVS65530 JFM65530:JFO65530 JPI65530:JPK65530 JZE65530:JZG65530 KJA65530:KJC65530 KSW65530:KSY65530 LCS65530:LCU65530 LMO65530:LMQ65530 LWK65530:LWM65530 MGG65530:MGI65530 MQC65530:MQE65530 MZY65530:NAA65530 NJU65530:NJW65530 NTQ65530:NTS65530 ODM65530:ODO65530 ONI65530:ONK65530 OXE65530:OXG65530 PHA65530:PHC65530 PQW65530:PQY65530 QAS65530:QAU65530 QKO65530:QKQ65530 QUK65530:QUM65530 REG65530:REI65530 ROC65530:ROE65530 RXY65530:RYA65530 SHU65530:SHW65530 SRQ65530:SRS65530 TBM65530:TBO65530 TLI65530:TLK65530 TVE65530:TVG65530 UFA65530:UFC65530 UOW65530:UOY65530 UYS65530:UYU65530 VIO65530:VIQ65530 VSK65530:VSM65530 WCG65530:WCI65530 WMC65530:WME65530 WVY65530:WWA65530 Q131066:S131066 JM131066:JO131066 TI131066:TK131066 ADE131066:ADG131066 ANA131066:ANC131066 AWW131066:AWY131066 BGS131066:BGU131066 BQO131066:BQQ131066 CAK131066:CAM131066 CKG131066:CKI131066 CUC131066:CUE131066 DDY131066:DEA131066 DNU131066:DNW131066 DXQ131066:DXS131066 EHM131066:EHO131066 ERI131066:ERK131066 FBE131066:FBG131066 FLA131066:FLC131066 FUW131066:FUY131066 GES131066:GEU131066 GOO131066:GOQ131066 GYK131066:GYM131066 HIG131066:HII131066 HSC131066:HSE131066 IBY131066:ICA131066 ILU131066:ILW131066 IVQ131066:IVS131066 JFM131066:JFO131066 JPI131066:JPK131066 JZE131066:JZG131066 KJA131066:KJC131066 KSW131066:KSY131066 LCS131066:LCU131066 LMO131066:LMQ131066 LWK131066:LWM131066 MGG131066:MGI131066 MQC131066:MQE131066 MZY131066:NAA131066 NJU131066:NJW131066 NTQ131066:NTS131066 ODM131066:ODO131066 ONI131066:ONK131066 OXE131066:OXG131066 PHA131066:PHC131066 PQW131066:PQY131066 QAS131066:QAU131066 QKO131066:QKQ131066 QUK131066:QUM131066 REG131066:REI131066 ROC131066:ROE131066 RXY131066:RYA131066 SHU131066:SHW131066 SRQ131066:SRS131066 TBM131066:TBO131066 TLI131066:TLK131066 TVE131066:TVG131066 UFA131066:UFC131066 UOW131066:UOY131066 UYS131066:UYU131066 VIO131066:VIQ131066 VSK131066:VSM131066 WCG131066:WCI131066 WMC131066:WME131066 WVY131066:WWA131066 Q196602:S196602 JM196602:JO196602 TI196602:TK196602 ADE196602:ADG196602 ANA196602:ANC196602 AWW196602:AWY196602 BGS196602:BGU196602 BQO196602:BQQ196602 CAK196602:CAM196602 CKG196602:CKI196602 CUC196602:CUE196602 DDY196602:DEA196602 DNU196602:DNW196602 DXQ196602:DXS196602 EHM196602:EHO196602 ERI196602:ERK196602 FBE196602:FBG196602 FLA196602:FLC196602 FUW196602:FUY196602 GES196602:GEU196602 GOO196602:GOQ196602 GYK196602:GYM196602 HIG196602:HII196602 HSC196602:HSE196602 IBY196602:ICA196602 ILU196602:ILW196602 IVQ196602:IVS196602 JFM196602:JFO196602 JPI196602:JPK196602 JZE196602:JZG196602 KJA196602:KJC196602 KSW196602:KSY196602 LCS196602:LCU196602 LMO196602:LMQ196602 LWK196602:LWM196602 MGG196602:MGI196602 MQC196602:MQE196602 MZY196602:NAA196602 NJU196602:NJW196602 NTQ196602:NTS196602 ODM196602:ODO196602 ONI196602:ONK196602 OXE196602:OXG196602 PHA196602:PHC196602 PQW196602:PQY196602 QAS196602:QAU196602 QKO196602:QKQ196602 QUK196602:QUM196602 REG196602:REI196602 ROC196602:ROE196602 RXY196602:RYA196602 SHU196602:SHW196602 SRQ196602:SRS196602 TBM196602:TBO196602 TLI196602:TLK196602 TVE196602:TVG196602 UFA196602:UFC196602 UOW196602:UOY196602 UYS196602:UYU196602 VIO196602:VIQ196602 VSK196602:VSM196602 WCG196602:WCI196602 WMC196602:WME196602 WVY196602:WWA196602 Q262138:S262138 JM262138:JO262138 TI262138:TK262138 ADE262138:ADG262138 ANA262138:ANC262138 AWW262138:AWY262138 BGS262138:BGU262138 BQO262138:BQQ262138 CAK262138:CAM262138 CKG262138:CKI262138 CUC262138:CUE262138 DDY262138:DEA262138 DNU262138:DNW262138 DXQ262138:DXS262138 EHM262138:EHO262138 ERI262138:ERK262138 FBE262138:FBG262138 FLA262138:FLC262138 FUW262138:FUY262138 GES262138:GEU262138 GOO262138:GOQ262138 GYK262138:GYM262138 HIG262138:HII262138 HSC262138:HSE262138 IBY262138:ICA262138 ILU262138:ILW262138 IVQ262138:IVS262138 JFM262138:JFO262138 JPI262138:JPK262138 JZE262138:JZG262138 KJA262138:KJC262138 KSW262138:KSY262138 LCS262138:LCU262138 LMO262138:LMQ262138 LWK262138:LWM262138 MGG262138:MGI262138 MQC262138:MQE262138 MZY262138:NAA262138 NJU262138:NJW262138 NTQ262138:NTS262138 ODM262138:ODO262138 ONI262138:ONK262138 OXE262138:OXG262138 PHA262138:PHC262138 PQW262138:PQY262138 QAS262138:QAU262138 QKO262138:QKQ262138 QUK262138:QUM262138 REG262138:REI262138 ROC262138:ROE262138 RXY262138:RYA262138 SHU262138:SHW262138 SRQ262138:SRS262138 TBM262138:TBO262138 TLI262138:TLK262138 TVE262138:TVG262138 UFA262138:UFC262138 UOW262138:UOY262138 UYS262138:UYU262138 VIO262138:VIQ262138 VSK262138:VSM262138 WCG262138:WCI262138 WMC262138:WME262138 WVY262138:WWA262138 Q327674:S327674 JM327674:JO327674 TI327674:TK327674 ADE327674:ADG327674 ANA327674:ANC327674 AWW327674:AWY327674 BGS327674:BGU327674 BQO327674:BQQ327674 CAK327674:CAM327674 CKG327674:CKI327674 CUC327674:CUE327674 DDY327674:DEA327674 DNU327674:DNW327674 DXQ327674:DXS327674 EHM327674:EHO327674 ERI327674:ERK327674 FBE327674:FBG327674 FLA327674:FLC327674 FUW327674:FUY327674 GES327674:GEU327674 GOO327674:GOQ327674 GYK327674:GYM327674 HIG327674:HII327674 HSC327674:HSE327674 IBY327674:ICA327674 ILU327674:ILW327674 IVQ327674:IVS327674 JFM327674:JFO327674 JPI327674:JPK327674 JZE327674:JZG327674 KJA327674:KJC327674 KSW327674:KSY327674 LCS327674:LCU327674 LMO327674:LMQ327674 LWK327674:LWM327674 MGG327674:MGI327674 MQC327674:MQE327674 MZY327674:NAA327674 NJU327674:NJW327674 NTQ327674:NTS327674 ODM327674:ODO327674 ONI327674:ONK327674 OXE327674:OXG327674 PHA327674:PHC327674 PQW327674:PQY327674 QAS327674:QAU327674 QKO327674:QKQ327674 QUK327674:QUM327674 REG327674:REI327674 ROC327674:ROE327674 RXY327674:RYA327674 SHU327674:SHW327674 SRQ327674:SRS327674 TBM327674:TBO327674 TLI327674:TLK327674 TVE327674:TVG327674 UFA327674:UFC327674 UOW327674:UOY327674 UYS327674:UYU327674 VIO327674:VIQ327674 VSK327674:VSM327674 WCG327674:WCI327674 WMC327674:WME327674 WVY327674:WWA327674 Q393210:S393210 JM393210:JO393210 TI393210:TK393210 ADE393210:ADG393210 ANA393210:ANC393210 AWW393210:AWY393210 BGS393210:BGU393210 BQO393210:BQQ393210 CAK393210:CAM393210 CKG393210:CKI393210 CUC393210:CUE393210 DDY393210:DEA393210 DNU393210:DNW393210 DXQ393210:DXS393210 EHM393210:EHO393210 ERI393210:ERK393210 FBE393210:FBG393210 FLA393210:FLC393210 FUW393210:FUY393210 GES393210:GEU393210 GOO393210:GOQ393210 GYK393210:GYM393210 HIG393210:HII393210 HSC393210:HSE393210 IBY393210:ICA393210 ILU393210:ILW393210 IVQ393210:IVS393210 JFM393210:JFO393210 JPI393210:JPK393210 JZE393210:JZG393210 KJA393210:KJC393210 KSW393210:KSY393210 LCS393210:LCU393210 LMO393210:LMQ393210 LWK393210:LWM393210 MGG393210:MGI393210 MQC393210:MQE393210 MZY393210:NAA393210 NJU393210:NJW393210 NTQ393210:NTS393210 ODM393210:ODO393210 ONI393210:ONK393210 OXE393210:OXG393210 PHA393210:PHC393210 PQW393210:PQY393210 QAS393210:QAU393210 QKO393210:QKQ393210 QUK393210:QUM393210 REG393210:REI393210 ROC393210:ROE393210 RXY393210:RYA393210 SHU393210:SHW393210 SRQ393210:SRS393210 TBM393210:TBO393210 TLI393210:TLK393210 TVE393210:TVG393210 UFA393210:UFC393210 UOW393210:UOY393210 UYS393210:UYU393210 VIO393210:VIQ393210 VSK393210:VSM393210 WCG393210:WCI393210 WMC393210:WME393210 WVY393210:WWA393210 Q458746:S458746 JM458746:JO458746 TI458746:TK458746 ADE458746:ADG458746 ANA458746:ANC458746 AWW458746:AWY458746 BGS458746:BGU458746 BQO458746:BQQ458746 CAK458746:CAM458746 CKG458746:CKI458746 CUC458746:CUE458746 DDY458746:DEA458746 DNU458746:DNW458746 DXQ458746:DXS458746 EHM458746:EHO458746 ERI458746:ERK458746 FBE458746:FBG458746 FLA458746:FLC458746 FUW458746:FUY458746 GES458746:GEU458746 GOO458746:GOQ458746 GYK458746:GYM458746 HIG458746:HII458746 HSC458746:HSE458746 IBY458746:ICA458746 ILU458746:ILW458746 IVQ458746:IVS458746 JFM458746:JFO458746 JPI458746:JPK458746 JZE458746:JZG458746 KJA458746:KJC458746 KSW458746:KSY458746 LCS458746:LCU458746 LMO458746:LMQ458746 LWK458746:LWM458746 MGG458746:MGI458746 MQC458746:MQE458746 MZY458746:NAA458746 NJU458746:NJW458746 NTQ458746:NTS458746 ODM458746:ODO458746 ONI458746:ONK458746 OXE458746:OXG458746 PHA458746:PHC458746 PQW458746:PQY458746 QAS458746:QAU458746 QKO458746:QKQ458746 QUK458746:QUM458746 REG458746:REI458746 ROC458746:ROE458746 RXY458746:RYA458746 SHU458746:SHW458746 SRQ458746:SRS458746 TBM458746:TBO458746 TLI458746:TLK458746 TVE458746:TVG458746 UFA458746:UFC458746 UOW458746:UOY458746 UYS458746:UYU458746 VIO458746:VIQ458746 VSK458746:VSM458746 WCG458746:WCI458746 WMC458746:WME458746 WVY458746:WWA458746 Q524282:S524282 JM524282:JO524282 TI524282:TK524282 ADE524282:ADG524282 ANA524282:ANC524282 AWW524282:AWY524282 BGS524282:BGU524282 BQO524282:BQQ524282 CAK524282:CAM524282 CKG524282:CKI524282 CUC524282:CUE524282 DDY524282:DEA524282 DNU524282:DNW524282 DXQ524282:DXS524282 EHM524282:EHO524282 ERI524282:ERK524282 FBE524282:FBG524282 FLA524282:FLC524282 FUW524282:FUY524282 GES524282:GEU524282 GOO524282:GOQ524282 GYK524282:GYM524282 HIG524282:HII524282 HSC524282:HSE524282 IBY524282:ICA524282 ILU524282:ILW524282 IVQ524282:IVS524282 JFM524282:JFO524282 JPI524282:JPK524282 JZE524282:JZG524282 KJA524282:KJC524282 KSW524282:KSY524282 LCS524282:LCU524282 LMO524282:LMQ524282 LWK524282:LWM524282 MGG524282:MGI524282 MQC524282:MQE524282 MZY524282:NAA524282 NJU524282:NJW524282 NTQ524282:NTS524282 ODM524282:ODO524282 ONI524282:ONK524282 OXE524282:OXG524282 PHA524282:PHC524282 PQW524282:PQY524282 QAS524282:QAU524282 QKO524282:QKQ524282 QUK524282:QUM524282 REG524282:REI524282 ROC524282:ROE524282 RXY524282:RYA524282 SHU524282:SHW524282 SRQ524282:SRS524282 TBM524282:TBO524282 TLI524282:TLK524282 TVE524282:TVG524282 UFA524282:UFC524282 UOW524282:UOY524282 UYS524282:UYU524282 VIO524282:VIQ524282 VSK524282:VSM524282 WCG524282:WCI524282 WMC524282:WME524282 WVY524282:WWA524282 Q589818:S589818 JM589818:JO589818 TI589818:TK589818 ADE589818:ADG589818 ANA589818:ANC589818 AWW589818:AWY589818 BGS589818:BGU589818 BQO589818:BQQ589818 CAK589818:CAM589818 CKG589818:CKI589818 CUC589818:CUE589818 DDY589818:DEA589818 DNU589818:DNW589818 DXQ589818:DXS589818 EHM589818:EHO589818 ERI589818:ERK589818 FBE589818:FBG589818 FLA589818:FLC589818 FUW589818:FUY589818 GES589818:GEU589818 GOO589818:GOQ589818 GYK589818:GYM589818 HIG589818:HII589818 HSC589818:HSE589818 IBY589818:ICA589818 ILU589818:ILW589818 IVQ589818:IVS589818 JFM589818:JFO589818 JPI589818:JPK589818 JZE589818:JZG589818 KJA589818:KJC589818 KSW589818:KSY589818 LCS589818:LCU589818 LMO589818:LMQ589818 LWK589818:LWM589818 MGG589818:MGI589818 MQC589818:MQE589818 MZY589818:NAA589818 NJU589818:NJW589818 NTQ589818:NTS589818 ODM589818:ODO589818 ONI589818:ONK589818 OXE589818:OXG589818 PHA589818:PHC589818 PQW589818:PQY589818 QAS589818:QAU589818 QKO589818:QKQ589818 QUK589818:QUM589818 REG589818:REI589818 ROC589818:ROE589818 RXY589818:RYA589818 SHU589818:SHW589818 SRQ589818:SRS589818 TBM589818:TBO589818 TLI589818:TLK589818 TVE589818:TVG589818 UFA589818:UFC589818 UOW589818:UOY589818 UYS589818:UYU589818 VIO589818:VIQ589818 VSK589818:VSM589818 WCG589818:WCI589818 WMC589818:WME589818 WVY589818:WWA589818 Q655354:S655354 JM655354:JO655354 TI655354:TK655354 ADE655354:ADG655354 ANA655354:ANC655354 AWW655354:AWY655354 BGS655354:BGU655354 BQO655354:BQQ655354 CAK655354:CAM655354 CKG655354:CKI655354 CUC655354:CUE655354 DDY655354:DEA655354 DNU655354:DNW655354 DXQ655354:DXS655354 EHM655354:EHO655354 ERI655354:ERK655354 FBE655354:FBG655354 FLA655354:FLC655354 FUW655354:FUY655354 GES655354:GEU655354 GOO655354:GOQ655354 GYK655354:GYM655354 HIG655354:HII655354 HSC655354:HSE655354 IBY655354:ICA655354 ILU655354:ILW655354 IVQ655354:IVS655354 JFM655354:JFO655354 JPI655354:JPK655354 JZE655354:JZG655354 KJA655354:KJC655354 KSW655354:KSY655354 LCS655354:LCU655354 LMO655354:LMQ655354 LWK655354:LWM655354 MGG655354:MGI655354 MQC655354:MQE655354 MZY655354:NAA655354 NJU655354:NJW655354 NTQ655354:NTS655354 ODM655354:ODO655354 ONI655354:ONK655354 OXE655354:OXG655354 PHA655354:PHC655354 PQW655354:PQY655354 QAS655354:QAU655354 QKO655354:QKQ655354 QUK655354:QUM655354 REG655354:REI655354 ROC655354:ROE655354 RXY655354:RYA655354 SHU655354:SHW655354 SRQ655354:SRS655354 TBM655354:TBO655354 TLI655354:TLK655354 TVE655354:TVG655354 UFA655354:UFC655354 UOW655354:UOY655354 UYS655354:UYU655354 VIO655354:VIQ655354 VSK655354:VSM655354 WCG655354:WCI655354 WMC655354:WME655354 WVY655354:WWA655354 Q720890:S720890 JM720890:JO720890 TI720890:TK720890 ADE720890:ADG720890 ANA720890:ANC720890 AWW720890:AWY720890 BGS720890:BGU720890 BQO720890:BQQ720890 CAK720890:CAM720890 CKG720890:CKI720890 CUC720890:CUE720890 DDY720890:DEA720890 DNU720890:DNW720890 DXQ720890:DXS720890 EHM720890:EHO720890 ERI720890:ERK720890 FBE720890:FBG720890 FLA720890:FLC720890 FUW720890:FUY720890 GES720890:GEU720890 GOO720890:GOQ720890 GYK720890:GYM720890 HIG720890:HII720890 HSC720890:HSE720890 IBY720890:ICA720890 ILU720890:ILW720890 IVQ720890:IVS720890 JFM720890:JFO720890 JPI720890:JPK720890 JZE720890:JZG720890 KJA720890:KJC720890 KSW720890:KSY720890 LCS720890:LCU720890 LMO720890:LMQ720890 LWK720890:LWM720890 MGG720890:MGI720890 MQC720890:MQE720890 MZY720890:NAA720890 NJU720890:NJW720890 NTQ720890:NTS720890 ODM720890:ODO720890 ONI720890:ONK720890 OXE720890:OXG720890 PHA720890:PHC720890 PQW720890:PQY720890 QAS720890:QAU720890 QKO720890:QKQ720890 QUK720890:QUM720890 REG720890:REI720890 ROC720890:ROE720890 RXY720890:RYA720890 SHU720890:SHW720890 SRQ720890:SRS720890 TBM720890:TBO720890 TLI720890:TLK720890 TVE720890:TVG720890 UFA720890:UFC720890 UOW720890:UOY720890 UYS720890:UYU720890 VIO720890:VIQ720890 VSK720890:VSM720890 WCG720890:WCI720890 WMC720890:WME720890 WVY720890:WWA720890 Q786426:S786426 JM786426:JO786426 TI786426:TK786426 ADE786426:ADG786426 ANA786426:ANC786426 AWW786426:AWY786426 BGS786426:BGU786426 BQO786426:BQQ786426 CAK786426:CAM786426 CKG786426:CKI786426 CUC786426:CUE786426 DDY786426:DEA786426 DNU786426:DNW786426 DXQ786426:DXS786426 EHM786426:EHO786426 ERI786426:ERK786426 FBE786426:FBG786426 FLA786426:FLC786426 FUW786426:FUY786426 GES786426:GEU786426 GOO786426:GOQ786426 GYK786426:GYM786426 HIG786426:HII786426 HSC786426:HSE786426 IBY786426:ICA786426 ILU786426:ILW786426 IVQ786426:IVS786426 JFM786426:JFO786426 JPI786426:JPK786426 JZE786426:JZG786426 KJA786426:KJC786426 KSW786426:KSY786426 LCS786426:LCU786426 LMO786426:LMQ786426 LWK786426:LWM786426 MGG786426:MGI786426 MQC786426:MQE786426 MZY786426:NAA786426 NJU786426:NJW786426 NTQ786426:NTS786426 ODM786426:ODO786426 ONI786426:ONK786426 OXE786426:OXG786426 PHA786426:PHC786426 PQW786426:PQY786426 QAS786426:QAU786426 QKO786426:QKQ786426 QUK786426:QUM786426 REG786426:REI786426 ROC786426:ROE786426 RXY786426:RYA786426 SHU786426:SHW786426 SRQ786426:SRS786426 TBM786426:TBO786426 TLI786426:TLK786426 TVE786426:TVG786426 UFA786426:UFC786426 UOW786426:UOY786426 UYS786426:UYU786426 VIO786426:VIQ786426 VSK786426:VSM786426 WCG786426:WCI786426 WMC786426:WME786426 WVY786426:WWA786426 Q851962:S851962 JM851962:JO851962 TI851962:TK851962 ADE851962:ADG851962 ANA851962:ANC851962 AWW851962:AWY851962 BGS851962:BGU851962 BQO851962:BQQ851962 CAK851962:CAM851962 CKG851962:CKI851962 CUC851962:CUE851962 DDY851962:DEA851962 DNU851962:DNW851962 DXQ851962:DXS851962 EHM851962:EHO851962 ERI851962:ERK851962 FBE851962:FBG851962 FLA851962:FLC851962 FUW851962:FUY851962 GES851962:GEU851962 GOO851962:GOQ851962 GYK851962:GYM851962 HIG851962:HII851962 HSC851962:HSE851962 IBY851962:ICA851962 ILU851962:ILW851962 IVQ851962:IVS851962 JFM851962:JFO851962 JPI851962:JPK851962 JZE851962:JZG851962 KJA851962:KJC851962 KSW851962:KSY851962 LCS851962:LCU851962 LMO851962:LMQ851962 LWK851962:LWM851962 MGG851962:MGI851962 MQC851962:MQE851962 MZY851962:NAA851962 NJU851962:NJW851962 NTQ851962:NTS851962 ODM851962:ODO851962 ONI851962:ONK851962 OXE851962:OXG851962 PHA851962:PHC851962 PQW851962:PQY851962 QAS851962:QAU851962 QKO851962:QKQ851962 QUK851962:QUM851962 REG851962:REI851962 ROC851962:ROE851962 RXY851962:RYA851962 SHU851962:SHW851962 SRQ851962:SRS851962 TBM851962:TBO851962 TLI851962:TLK851962 TVE851962:TVG851962 UFA851962:UFC851962 UOW851962:UOY851962 UYS851962:UYU851962 VIO851962:VIQ851962 VSK851962:VSM851962 WCG851962:WCI851962 WMC851962:WME851962 WVY851962:WWA851962 Q917498:S917498 JM917498:JO917498 TI917498:TK917498 ADE917498:ADG917498 ANA917498:ANC917498 AWW917498:AWY917498 BGS917498:BGU917498 BQO917498:BQQ917498 CAK917498:CAM917498 CKG917498:CKI917498 CUC917498:CUE917498 DDY917498:DEA917498 DNU917498:DNW917498 DXQ917498:DXS917498 EHM917498:EHO917498 ERI917498:ERK917498 FBE917498:FBG917498 FLA917498:FLC917498 FUW917498:FUY917498 GES917498:GEU917498 GOO917498:GOQ917498 GYK917498:GYM917498 HIG917498:HII917498 HSC917498:HSE917498 IBY917498:ICA917498 ILU917498:ILW917498 IVQ917498:IVS917498 JFM917498:JFO917498 JPI917498:JPK917498 JZE917498:JZG917498 KJA917498:KJC917498 KSW917498:KSY917498 LCS917498:LCU917498 LMO917498:LMQ917498 LWK917498:LWM917498 MGG917498:MGI917498 MQC917498:MQE917498 MZY917498:NAA917498 NJU917498:NJW917498 NTQ917498:NTS917498 ODM917498:ODO917498 ONI917498:ONK917498 OXE917498:OXG917498 PHA917498:PHC917498 PQW917498:PQY917498 QAS917498:QAU917498 QKO917498:QKQ917498 QUK917498:QUM917498 REG917498:REI917498 ROC917498:ROE917498 RXY917498:RYA917498 SHU917498:SHW917498 SRQ917498:SRS917498 TBM917498:TBO917498 TLI917498:TLK917498 TVE917498:TVG917498 UFA917498:UFC917498 UOW917498:UOY917498 UYS917498:UYU917498 VIO917498:VIQ917498 VSK917498:VSM917498 WCG917498:WCI917498 WMC917498:WME917498 WVY917498:WWA917498 Q983034:S983034 JM983034:JO983034 TI983034:TK983034 ADE983034:ADG983034 ANA983034:ANC983034 AWW983034:AWY983034 BGS983034:BGU983034 BQO983034:BQQ983034 CAK983034:CAM983034 CKG983034:CKI983034 CUC983034:CUE983034 DDY983034:DEA983034 DNU983034:DNW983034 DXQ983034:DXS983034 EHM983034:EHO983034 ERI983034:ERK983034 FBE983034:FBG983034 FLA983034:FLC983034 FUW983034:FUY983034 GES983034:GEU983034 GOO983034:GOQ983034 GYK983034:GYM983034 HIG983034:HII983034 HSC983034:HSE983034 IBY983034:ICA983034 ILU983034:ILW983034 IVQ983034:IVS983034 JFM983034:JFO983034 JPI983034:JPK983034 JZE983034:JZG983034 KJA983034:KJC983034 KSW983034:KSY983034 LCS983034:LCU983034 LMO983034:LMQ983034 LWK983034:LWM983034 MGG983034:MGI983034 MQC983034:MQE983034 MZY983034:NAA983034 NJU983034:NJW983034 NTQ983034:NTS983034 ODM983034:ODO983034 ONI983034:ONK983034 OXE983034:OXG983034 PHA983034:PHC983034 PQW983034:PQY983034 QAS983034:QAU983034 QKO983034:QKQ983034 QUK983034:QUM983034 REG983034:REI983034 ROC983034:ROE983034 RXY983034:RYA983034 SHU983034:SHW983034 SRQ983034:SRS983034 TBM983034:TBO983034 TLI983034:TLK983034 TVE983034:TVG983034 UFA983034:UFC983034 UOW983034:UOY983034 UYS983034:UYU983034 VIO983034:VIQ983034 VSK983034:VSM983034 WCG983034:WCI983034 WMC983034:WME983034 WVY983034:WWA983034" xr:uid="{00000000-0002-0000-0200-000002000000}">
      <formula1>$AD$7:$AD$10</formula1>
    </dataValidation>
    <dataValidation type="list" allowBlank="1" showInputMessage="1" showErrorMessage="1" sqref="WVQ983031:WVT983031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27:L65527 JE65527:JH65527 TA65527:TD65527 ACW65527:ACZ65527 AMS65527:AMV65527 AWO65527:AWR65527 BGK65527:BGN65527 BQG65527:BQJ65527 CAC65527:CAF65527 CJY65527:CKB65527 CTU65527:CTX65527 DDQ65527:DDT65527 DNM65527:DNP65527 DXI65527:DXL65527 EHE65527:EHH65527 ERA65527:ERD65527 FAW65527:FAZ65527 FKS65527:FKV65527 FUO65527:FUR65527 GEK65527:GEN65527 GOG65527:GOJ65527 GYC65527:GYF65527 HHY65527:HIB65527 HRU65527:HRX65527 IBQ65527:IBT65527 ILM65527:ILP65527 IVI65527:IVL65527 JFE65527:JFH65527 JPA65527:JPD65527 JYW65527:JYZ65527 KIS65527:KIV65527 KSO65527:KSR65527 LCK65527:LCN65527 LMG65527:LMJ65527 LWC65527:LWF65527 MFY65527:MGB65527 MPU65527:MPX65527 MZQ65527:MZT65527 NJM65527:NJP65527 NTI65527:NTL65527 ODE65527:ODH65527 ONA65527:OND65527 OWW65527:OWZ65527 PGS65527:PGV65527 PQO65527:PQR65527 QAK65527:QAN65527 QKG65527:QKJ65527 QUC65527:QUF65527 RDY65527:REB65527 RNU65527:RNX65527 RXQ65527:RXT65527 SHM65527:SHP65527 SRI65527:SRL65527 TBE65527:TBH65527 TLA65527:TLD65527 TUW65527:TUZ65527 UES65527:UEV65527 UOO65527:UOR65527 UYK65527:UYN65527 VIG65527:VIJ65527 VSC65527:VSF65527 WBY65527:WCB65527 WLU65527:WLX65527 WVQ65527:WVT65527 I131063:L131063 JE131063:JH131063 TA131063:TD131063 ACW131063:ACZ131063 AMS131063:AMV131063 AWO131063:AWR131063 BGK131063:BGN131063 BQG131063:BQJ131063 CAC131063:CAF131063 CJY131063:CKB131063 CTU131063:CTX131063 DDQ131063:DDT131063 DNM131063:DNP131063 DXI131063:DXL131063 EHE131063:EHH131063 ERA131063:ERD131063 FAW131063:FAZ131063 FKS131063:FKV131063 FUO131063:FUR131063 GEK131063:GEN131063 GOG131063:GOJ131063 GYC131063:GYF131063 HHY131063:HIB131063 HRU131063:HRX131063 IBQ131063:IBT131063 ILM131063:ILP131063 IVI131063:IVL131063 JFE131063:JFH131063 JPA131063:JPD131063 JYW131063:JYZ131063 KIS131063:KIV131063 KSO131063:KSR131063 LCK131063:LCN131063 LMG131063:LMJ131063 LWC131063:LWF131063 MFY131063:MGB131063 MPU131063:MPX131063 MZQ131063:MZT131063 NJM131063:NJP131063 NTI131063:NTL131063 ODE131063:ODH131063 ONA131063:OND131063 OWW131063:OWZ131063 PGS131063:PGV131063 PQO131063:PQR131063 QAK131063:QAN131063 QKG131063:QKJ131063 QUC131063:QUF131063 RDY131063:REB131063 RNU131063:RNX131063 RXQ131063:RXT131063 SHM131063:SHP131063 SRI131063:SRL131063 TBE131063:TBH131063 TLA131063:TLD131063 TUW131063:TUZ131063 UES131063:UEV131063 UOO131063:UOR131063 UYK131063:UYN131063 VIG131063:VIJ131063 VSC131063:VSF131063 WBY131063:WCB131063 WLU131063:WLX131063 WVQ131063:WVT131063 I196599:L196599 JE196599:JH196599 TA196599:TD196599 ACW196599:ACZ196599 AMS196599:AMV196599 AWO196599:AWR196599 BGK196599:BGN196599 BQG196599:BQJ196599 CAC196599:CAF196599 CJY196599:CKB196599 CTU196599:CTX196599 DDQ196599:DDT196599 DNM196599:DNP196599 DXI196599:DXL196599 EHE196599:EHH196599 ERA196599:ERD196599 FAW196599:FAZ196599 FKS196599:FKV196599 FUO196599:FUR196599 GEK196599:GEN196599 GOG196599:GOJ196599 GYC196599:GYF196599 HHY196599:HIB196599 HRU196599:HRX196599 IBQ196599:IBT196599 ILM196599:ILP196599 IVI196599:IVL196599 JFE196599:JFH196599 JPA196599:JPD196599 JYW196599:JYZ196599 KIS196599:KIV196599 KSO196599:KSR196599 LCK196599:LCN196599 LMG196599:LMJ196599 LWC196599:LWF196599 MFY196599:MGB196599 MPU196599:MPX196599 MZQ196599:MZT196599 NJM196599:NJP196599 NTI196599:NTL196599 ODE196599:ODH196599 ONA196599:OND196599 OWW196599:OWZ196599 PGS196599:PGV196599 PQO196599:PQR196599 QAK196599:QAN196599 QKG196599:QKJ196599 QUC196599:QUF196599 RDY196599:REB196599 RNU196599:RNX196599 RXQ196599:RXT196599 SHM196599:SHP196599 SRI196599:SRL196599 TBE196599:TBH196599 TLA196599:TLD196599 TUW196599:TUZ196599 UES196599:UEV196599 UOO196599:UOR196599 UYK196599:UYN196599 VIG196599:VIJ196599 VSC196599:VSF196599 WBY196599:WCB196599 WLU196599:WLX196599 WVQ196599:WVT196599 I262135:L262135 JE262135:JH262135 TA262135:TD262135 ACW262135:ACZ262135 AMS262135:AMV262135 AWO262135:AWR262135 BGK262135:BGN262135 BQG262135:BQJ262135 CAC262135:CAF262135 CJY262135:CKB262135 CTU262135:CTX262135 DDQ262135:DDT262135 DNM262135:DNP262135 DXI262135:DXL262135 EHE262135:EHH262135 ERA262135:ERD262135 FAW262135:FAZ262135 FKS262135:FKV262135 FUO262135:FUR262135 GEK262135:GEN262135 GOG262135:GOJ262135 GYC262135:GYF262135 HHY262135:HIB262135 HRU262135:HRX262135 IBQ262135:IBT262135 ILM262135:ILP262135 IVI262135:IVL262135 JFE262135:JFH262135 JPA262135:JPD262135 JYW262135:JYZ262135 KIS262135:KIV262135 KSO262135:KSR262135 LCK262135:LCN262135 LMG262135:LMJ262135 LWC262135:LWF262135 MFY262135:MGB262135 MPU262135:MPX262135 MZQ262135:MZT262135 NJM262135:NJP262135 NTI262135:NTL262135 ODE262135:ODH262135 ONA262135:OND262135 OWW262135:OWZ262135 PGS262135:PGV262135 PQO262135:PQR262135 QAK262135:QAN262135 QKG262135:QKJ262135 QUC262135:QUF262135 RDY262135:REB262135 RNU262135:RNX262135 RXQ262135:RXT262135 SHM262135:SHP262135 SRI262135:SRL262135 TBE262135:TBH262135 TLA262135:TLD262135 TUW262135:TUZ262135 UES262135:UEV262135 UOO262135:UOR262135 UYK262135:UYN262135 VIG262135:VIJ262135 VSC262135:VSF262135 WBY262135:WCB262135 WLU262135:WLX262135 WVQ262135:WVT262135 I327671:L327671 JE327671:JH327671 TA327671:TD327671 ACW327671:ACZ327671 AMS327671:AMV327671 AWO327671:AWR327671 BGK327671:BGN327671 BQG327671:BQJ327671 CAC327671:CAF327671 CJY327671:CKB327671 CTU327671:CTX327671 DDQ327671:DDT327671 DNM327671:DNP327671 DXI327671:DXL327671 EHE327671:EHH327671 ERA327671:ERD327671 FAW327671:FAZ327671 FKS327671:FKV327671 FUO327671:FUR327671 GEK327671:GEN327671 GOG327671:GOJ327671 GYC327671:GYF327671 HHY327671:HIB327671 HRU327671:HRX327671 IBQ327671:IBT327671 ILM327671:ILP327671 IVI327671:IVL327671 JFE327671:JFH327671 JPA327671:JPD327671 JYW327671:JYZ327671 KIS327671:KIV327671 KSO327671:KSR327671 LCK327671:LCN327671 LMG327671:LMJ327671 LWC327671:LWF327671 MFY327671:MGB327671 MPU327671:MPX327671 MZQ327671:MZT327671 NJM327671:NJP327671 NTI327671:NTL327671 ODE327671:ODH327671 ONA327671:OND327671 OWW327671:OWZ327671 PGS327671:PGV327671 PQO327671:PQR327671 QAK327671:QAN327671 QKG327671:QKJ327671 QUC327671:QUF327671 RDY327671:REB327671 RNU327671:RNX327671 RXQ327671:RXT327671 SHM327671:SHP327671 SRI327671:SRL327671 TBE327671:TBH327671 TLA327671:TLD327671 TUW327671:TUZ327671 UES327671:UEV327671 UOO327671:UOR327671 UYK327671:UYN327671 VIG327671:VIJ327671 VSC327671:VSF327671 WBY327671:WCB327671 WLU327671:WLX327671 WVQ327671:WVT327671 I393207:L393207 JE393207:JH393207 TA393207:TD393207 ACW393207:ACZ393207 AMS393207:AMV393207 AWO393207:AWR393207 BGK393207:BGN393207 BQG393207:BQJ393207 CAC393207:CAF393207 CJY393207:CKB393207 CTU393207:CTX393207 DDQ393207:DDT393207 DNM393207:DNP393207 DXI393207:DXL393207 EHE393207:EHH393207 ERA393207:ERD393207 FAW393207:FAZ393207 FKS393207:FKV393207 FUO393207:FUR393207 GEK393207:GEN393207 GOG393207:GOJ393207 GYC393207:GYF393207 HHY393207:HIB393207 HRU393207:HRX393207 IBQ393207:IBT393207 ILM393207:ILP393207 IVI393207:IVL393207 JFE393207:JFH393207 JPA393207:JPD393207 JYW393207:JYZ393207 KIS393207:KIV393207 KSO393207:KSR393207 LCK393207:LCN393207 LMG393207:LMJ393207 LWC393207:LWF393207 MFY393207:MGB393207 MPU393207:MPX393207 MZQ393207:MZT393207 NJM393207:NJP393207 NTI393207:NTL393207 ODE393207:ODH393207 ONA393207:OND393207 OWW393207:OWZ393207 PGS393207:PGV393207 PQO393207:PQR393207 QAK393207:QAN393207 QKG393207:QKJ393207 QUC393207:QUF393207 RDY393207:REB393207 RNU393207:RNX393207 RXQ393207:RXT393207 SHM393207:SHP393207 SRI393207:SRL393207 TBE393207:TBH393207 TLA393207:TLD393207 TUW393207:TUZ393207 UES393207:UEV393207 UOO393207:UOR393207 UYK393207:UYN393207 VIG393207:VIJ393207 VSC393207:VSF393207 WBY393207:WCB393207 WLU393207:WLX393207 WVQ393207:WVT393207 I458743:L458743 JE458743:JH458743 TA458743:TD458743 ACW458743:ACZ458743 AMS458743:AMV458743 AWO458743:AWR458743 BGK458743:BGN458743 BQG458743:BQJ458743 CAC458743:CAF458743 CJY458743:CKB458743 CTU458743:CTX458743 DDQ458743:DDT458743 DNM458743:DNP458743 DXI458743:DXL458743 EHE458743:EHH458743 ERA458743:ERD458743 FAW458743:FAZ458743 FKS458743:FKV458743 FUO458743:FUR458743 GEK458743:GEN458743 GOG458743:GOJ458743 GYC458743:GYF458743 HHY458743:HIB458743 HRU458743:HRX458743 IBQ458743:IBT458743 ILM458743:ILP458743 IVI458743:IVL458743 JFE458743:JFH458743 JPA458743:JPD458743 JYW458743:JYZ458743 KIS458743:KIV458743 KSO458743:KSR458743 LCK458743:LCN458743 LMG458743:LMJ458743 LWC458743:LWF458743 MFY458743:MGB458743 MPU458743:MPX458743 MZQ458743:MZT458743 NJM458743:NJP458743 NTI458743:NTL458743 ODE458743:ODH458743 ONA458743:OND458743 OWW458743:OWZ458743 PGS458743:PGV458743 PQO458743:PQR458743 QAK458743:QAN458743 QKG458743:QKJ458743 QUC458743:QUF458743 RDY458743:REB458743 RNU458743:RNX458743 RXQ458743:RXT458743 SHM458743:SHP458743 SRI458743:SRL458743 TBE458743:TBH458743 TLA458743:TLD458743 TUW458743:TUZ458743 UES458743:UEV458743 UOO458743:UOR458743 UYK458743:UYN458743 VIG458743:VIJ458743 VSC458743:VSF458743 WBY458743:WCB458743 WLU458743:WLX458743 WVQ458743:WVT458743 I524279:L524279 JE524279:JH524279 TA524279:TD524279 ACW524279:ACZ524279 AMS524279:AMV524279 AWO524279:AWR524279 BGK524279:BGN524279 BQG524279:BQJ524279 CAC524279:CAF524279 CJY524279:CKB524279 CTU524279:CTX524279 DDQ524279:DDT524279 DNM524279:DNP524279 DXI524279:DXL524279 EHE524279:EHH524279 ERA524279:ERD524279 FAW524279:FAZ524279 FKS524279:FKV524279 FUO524279:FUR524279 GEK524279:GEN524279 GOG524279:GOJ524279 GYC524279:GYF524279 HHY524279:HIB524279 HRU524279:HRX524279 IBQ524279:IBT524279 ILM524279:ILP524279 IVI524279:IVL524279 JFE524279:JFH524279 JPA524279:JPD524279 JYW524279:JYZ524279 KIS524279:KIV524279 KSO524279:KSR524279 LCK524279:LCN524279 LMG524279:LMJ524279 LWC524279:LWF524279 MFY524279:MGB524279 MPU524279:MPX524279 MZQ524279:MZT524279 NJM524279:NJP524279 NTI524279:NTL524279 ODE524279:ODH524279 ONA524279:OND524279 OWW524279:OWZ524279 PGS524279:PGV524279 PQO524279:PQR524279 QAK524279:QAN524279 QKG524279:QKJ524279 QUC524279:QUF524279 RDY524279:REB524279 RNU524279:RNX524279 RXQ524279:RXT524279 SHM524279:SHP524279 SRI524279:SRL524279 TBE524279:TBH524279 TLA524279:TLD524279 TUW524279:TUZ524279 UES524279:UEV524279 UOO524279:UOR524279 UYK524279:UYN524279 VIG524279:VIJ524279 VSC524279:VSF524279 WBY524279:WCB524279 WLU524279:WLX524279 WVQ524279:WVT524279 I589815:L589815 JE589815:JH589815 TA589815:TD589815 ACW589815:ACZ589815 AMS589815:AMV589815 AWO589815:AWR589815 BGK589815:BGN589815 BQG589815:BQJ589815 CAC589815:CAF589815 CJY589815:CKB589815 CTU589815:CTX589815 DDQ589815:DDT589815 DNM589815:DNP589815 DXI589815:DXL589815 EHE589815:EHH589815 ERA589815:ERD589815 FAW589815:FAZ589815 FKS589815:FKV589815 FUO589815:FUR589815 GEK589815:GEN589815 GOG589815:GOJ589815 GYC589815:GYF589815 HHY589815:HIB589815 HRU589815:HRX589815 IBQ589815:IBT589815 ILM589815:ILP589815 IVI589815:IVL589815 JFE589815:JFH589815 JPA589815:JPD589815 JYW589815:JYZ589815 KIS589815:KIV589815 KSO589815:KSR589815 LCK589815:LCN589815 LMG589815:LMJ589815 LWC589815:LWF589815 MFY589815:MGB589815 MPU589815:MPX589815 MZQ589815:MZT589815 NJM589815:NJP589815 NTI589815:NTL589815 ODE589815:ODH589815 ONA589815:OND589815 OWW589815:OWZ589815 PGS589815:PGV589815 PQO589815:PQR589815 QAK589815:QAN589815 QKG589815:QKJ589815 QUC589815:QUF589815 RDY589815:REB589815 RNU589815:RNX589815 RXQ589815:RXT589815 SHM589815:SHP589815 SRI589815:SRL589815 TBE589815:TBH589815 TLA589815:TLD589815 TUW589815:TUZ589815 UES589815:UEV589815 UOO589815:UOR589815 UYK589815:UYN589815 VIG589815:VIJ589815 VSC589815:VSF589815 WBY589815:WCB589815 WLU589815:WLX589815 WVQ589815:WVT589815 I655351:L655351 JE655351:JH655351 TA655351:TD655351 ACW655351:ACZ655351 AMS655351:AMV655351 AWO655351:AWR655351 BGK655351:BGN655351 BQG655351:BQJ655351 CAC655351:CAF655351 CJY655351:CKB655351 CTU655351:CTX655351 DDQ655351:DDT655351 DNM655351:DNP655351 DXI655351:DXL655351 EHE655351:EHH655351 ERA655351:ERD655351 FAW655351:FAZ655351 FKS655351:FKV655351 FUO655351:FUR655351 GEK655351:GEN655351 GOG655351:GOJ655351 GYC655351:GYF655351 HHY655351:HIB655351 HRU655351:HRX655351 IBQ655351:IBT655351 ILM655351:ILP655351 IVI655351:IVL655351 JFE655351:JFH655351 JPA655351:JPD655351 JYW655351:JYZ655351 KIS655351:KIV655351 KSO655351:KSR655351 LCK655351:LCN655351 LMG655351:LMJ655351 LWC655351:LWF655351 MFY655351:MGB655351 MPU655351:MPX655351 MZQ655351:MZT655351 NJM655351:NJP655351 NTI655351:NTL655351 ODE655351:ODH655351 ONA655351:OND655351 OWW655351:OWZ655351 PGS655351:PGV655351 PQO655351:PQR655351 QAK655351:QAN655351 QKG655351:QKJ655351 QUC655351:QUF655351 RDY655351:REB655351 RNU655351:RNX655351 RXQ655351:RXT655351 SHM655351:SHP655351 SRI655351:SRL655351 TBE655351:TBH655351 TLA655351:TLD655351 TUW655351:TUZ655351 UES655351:UEV655351 UOO655351:UOR655351 UYK655351:UYN655351 VIG655351:VIJ655351 VSC655351:VSF655351 WBY655351:WCB655351 WLU655351:WLX655351 WVQ655351:WVT655351 I720887:L720887 JE720887:JH720887 TA720887:TD720887 ACW720887:ACZ720887 AMS720887:AMV720887 AWO720887:AWR720887 BGK720887:BGN720887 BQG720887:BQJ720887 CAC720887:CAF720887 CJY720887:CKB720887 CTU720887:CTX720887 DDQ720887:DDT720887 DNM720887:DNP720887 DXI720887:DXL720887 EHE720887:EHH720887 ERA720887:ERD720887 FAW720887:FAZ720887 FKS720887:FKV720887 FUO720887:FUR720887 GEK720887:GEN720887 GOG720887:GOJ720887 GYC720887:GYF720887 HHY720887:HIB720887 HRU720887:HRX720887 IBQ720887:IBT720887 ILM720887:ILP720887 IVI720887:IVL720887 JFE720887:JFH720887 JPA720887:JPD720887 JYW720887:JYZ720887 KIS720887:KIV720887 KSO720887:KSR720887 LCK720887:LCN720887 LMG720887:LMJ720887 LWC720887:LWF720887 MFY720887:MGB720887 MPU720887:MPX720887 MZQ720887:MZT720887 NJM720887:NJP720887 NTI720887:NTL720887 ODE720887:ODH720887 ONA720887:OND720887 OWW720887:OWZ720887 PGS720887:PGV720887 PQO720887:PQR720887 QAK720887:QAN720887 QKG720887:QKJ720887 QUC720887:QUF720887 RDY720887:REB720887 RNU720887:RNX720887 RXQ720887:RXT720887 SHM720887:SHP720887 SRI720887:SRL720887 TBE720887:TBH720887 TLA720887:TLD720887 TUW720887:TUZ720887 UES720887:UEV720887 UOO720887:UOR720887 UYK720887:UYN720887 VIG720887:VIJ720887 VSC720887:VSF720887 WBY720887:WCB720887 WLU720887:WLX720887 WVQ720887:WVT720887 I786423:L786423 JE786423:JH786423 TA786423:TD786423 ACW786423:ACZ786423 AMS786423:AMV786423 AWO786423:AWR786423 BGK786423:BGN786423 BQG786423:BQJ786423 CAC786423:CAF786423 CJY786423:CKB786423 CTU786423:CTX786423 DDQ786423:DDT786423 DNM786423:DNP786423 DXI786423:DXL786423 EHE786423:EHH786423 ERA786423:ERD786423 FAW786423:FAZ786423 FKS786423:FKV786423 FUO786423:FUR786423 GEK786423:GEN786423 GOG786423:GOJ786423 GYC786423:GYF786423 HHY786423:HIB786423 HRU786423:HRX786423 IBQ786423:IBT786423 ILM786423:ILP786423 IVI786423:IVL786423 JFE786423:JFH786423 JPA786423:JPD786423 JYW786423:JYZ786423 KIS786423:KIV786423 KSO786423:KSR786423 LCK786423:LCN786423 LMG786423:LMJ786423 LWC786423:LWF786423 MFY786423:MGB786423 MPU786423:MPX786423 MZQ786423:MZT786423 NJM786423:NJP786423 NTI786423:NTL786423 ODE786423:ODH786423 ONA786423:OND786423 OWW786423:OWZ786423 PGS786423:PGV786423 PQO786423:PQR786423 QAK786423:QAN786423 QKG786423:QKJ786423 QUC786423:QUF786423 RDY786423:REB786423 RNU786423:RNX786423 RXQ786423:RXT786423 SHM786423:SHP786423 SRI786423:SRL786423 TBE786423:TBH786423 TLA786423:TLD786423 TUW786423:TUZ786423 UES786423:UEV786423 UOO786423:UOR786423 UYK786423:UYN786423 VIG786423:VIJ786423 VSC786423:VSF786423 WBY786423:WCB786423 WLU786423:WLX786423 WVQ786423:WVT786423 I851959:L851959 JE851959:JH851959 TA851959:TD851959 ACW851959:ACZ851959 AMS851959:AMV851959 AWO851959:AWR851959 BGK851959:BGN851959 BQG851959:BQJ851959 CAC851959:CAF851959 CJY851959:CKB851959 CTU851959:CTX851959 DDQ851959:DDT851959 DNM851959:DNP851959 DXI851959:DXL851959 EHE851959:EHH851959 ERA851959:ERD851959 FAW851959:FAZ851959 FKS851959:FKV851959 FUO851959:FUR851959 GEK851959:GEN851959 GOG851959:GOJ851959 GYC851959:GYF851959 HHY851959:HIB851959 HRU851959:HRX851959 IBQ851959:IBT851959 ILM851959:ILP851959 IVI851959:IVL851959 JFE851959:JFH851959 JPA851959:JPD851959 JYW851959:JYZ851959 KIS851959:KIV851959 KSO851959:KSR851959 LCK851959:LCN851959 LMG851959:LMJ851959 LWC851959:LWF851959 MFY851959:MGB851959 MPU851959:MPX851959 MZQ851959:MZT851959 NJM851959:NJP851959 NTI851959:NTL851959 ODE851959:ODH851959 ONA851959:OND851959 OWW851959:OWZ851959 PGS851959:PGV851959 PQO851959:PQR851959 QAK851959:QAN851959 QKG851959:QKJ851959 QUC851959:QUF851959 RDY851959:REB851959 RNU851959:RNX851959 RXQ851959:RXT851959 SHM851959:SHP851959 SRI851959:SRL851959 TBE851959:TBH851959 TLA851959:TLD851959 TUW851959:TUZ851959 UES851959:UEV851959 UOO851959:UOR851959 UYK851959:UYN851959 VIG851959:VIJ851959 VSC851959:VSF851959 WBY851959:WCB851959 WLU851959:WLX851959 WVQ851959:WVT851959 I917495:L917495 JE917495:JH917495 TA917495:TD917495 ACW917495:ACZ917495 AMS917495:AMV917495 AWO917495:AWR917495 BGK917495:BGN917495 BQG917495:BQJ917495 CAC917495:CAF917495 CJY917495:CKB917495 CTU917495:CTX917495 DDQ917495:DDT917495 DNM917495:DNP917495 DXI917495:DXL917495 EHE917495:EHH917495 ERA917495:ERD917495 FAW917495:FAZ917495 FKS917495:FKV917495 FUO917495:FUR917495 GEK917495:GEN917495 GOG917495:GOJ917495 GYC917495:GYF917495 HHY917495:HIB917495 HRU917495:HRX917495 IBQ917495:IBT917495 ILM917495:ILP917495 IVI917495:IVL917495 JFE917495:JFH917495 JPA917495:JPD917495 JYW917495:JYZ917495 KIS917495:KIV917495 KSO917495:KSR917495 LCK917495:LCN917495 LMG917495:LMJ917495 LWC917495:LWF917495 MFY917495:MGB917495 MPU917495:MPX917495 MZQ917495:MZT917495 NJM917495:NJP917495 NTI917495:NTL917495 ODE917495:ODH917495 ONA917495:OND917495 OWW917495:OWZ917495 PGS917495:PGV917495 PQO917495:PQR917495 QAK917495:QAN917495 QKG917495:QKJ917495 QUC917495:QUF917495 RDY917495:REB917495 RNU917495:RNX917495 RXQ917495:RXT917495 SHM917495:SHP917495 SRI917495:SRL917495 TBE917495:TBH917495 TLA917495:TLD917495 TUW917495:TUZ917495 UES917495:UEV917495 UOO917495:UOR917495 UYK917495:UYN917495 VIG917495:VIJ917495 VSC917495:VSF917495 WBY917495:WCB917495 WLU917495:WLX917495 WVQ917495:WVT917495 I983031:L983031 JE983031:JH983031 TA983031:TD983031 ACW983031:ACZ983031 AMS983031:AMV983031 AWO983031:AWR983031 BGK983031:BGN983031 BQG983031:BQJ983031 CAC983031:CAF983031 CJY983031:CKB983031 CTU983031:CTX983031 DDQ983031:DDT983031 DNM983031:DNP983031 DXI983031:DXL983031 EHE983031:EHH983031 ERA983031:ERD983031 FAW983031:FAZ983031 FKS983031:FKV983031 FUO983031:FUR983031 GEK983031:GEN983031 GOG983031:GOJ983031 GYC983031:GYF983031 HHY983031:HIB983031 HRU983031:HRX983031 IBQ983031:IBT983031 ILM983031:ILP983031 IVI983031:IVL983031 JFE983031:JFH983031 JPA983031:JPD983031 JYW983031:JYZ983031 KIS983031:KIV983031 KSO983031:KSR983031 LCK983031:LCN983031 LMG983031:LMJ983031 LWC983031:LWF983031 MFY983031:MGB983031 MPU983031:MPX983031 MZQ983031:MZT983031 NJM983031:NJP983031 NTI983031:NTL983031 ODE983031:ODH983031 ONA983031:OND983031 OWW983031:OWZ983031 PGS983031:PGV983031 PQO983031:PQR983031 QAK983031:QAN983031 QKG983031:QKJ983031 QUC983031:QUF983031 RDY983031:REB983031 RNU983031:RNX983031 RXQ983031:RXT983031 SHM983031:SHP983031 SRI983031:SRL983031 TBE983031:TBH983031 TLA983031:TLD983031 TUW983031:TUZ983031 UES983031:UEV983031 UOO983031:UOR983031 UYK983031:UYN983031 VIG983031:VIJ983031 VSC983031:VSF983031 WBY983031:WCB983031 WLU983031:WLX983031" xr:uid="{00000000-0002-0000-0200-000003000000}">
      <formula1>$AE$7:$AE$13</formula1>
    </dataValidation>
    <dataValidation type="list" allowBlank="1" showInputMessage="1" showErrorMessage="1" sqref="I8:L8" xr:uid="{00000000-0002-0000-0200-000004000000}">
      <formula1>$AE$6:$AE$13</formula1>
    </dataValidation>
  </dataValidations>
  <pageMargins left="0.6692913385826772" right="0.39370078740157483" top="0.39370078740157483" bottom="0.39370078740157483" header="0.27559055118110237"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M46"/>
  <sheetViews>
    <sheetView showZeros="0" view="pageBreakPreview" topLeftCell="A23" zoomScaleNormal="75" zoomScaleSheetLayoutView="100" zoomScalePageLayoutView="85" workbookViewId="0">
      <selection activeCell="A13" sqref="A13:M13"/>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166</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5" t="s">
        <v>3</v>
      </c>
      <c r="F8" s="211"/>
      <c r="G8" s="211"/>
      <c r="H8" s="211"/>
      <c r="I8" s="211"/>
      <c r="J8" s="52"/>
    </row>
    <row r="9" spans="1:13" ht="16.5" customHeight="1" x14ac:dyDescent="0.2">
      <c r="E9" s="185" t="s">
        <v>4</v>
      </c>
      <c r="G9" s="211"/>
      <c r="H9" s="211"/>
      <c r="I9" s="211"/>
      <c r="J9" s="211"/>
    </row>
    <row r="10" spans="1:13" ht="16.5" customHeight="1" x14ac:dyDescent="0.2">
      <c r="E10" s="185" t="s">
        <v>5</v>
      </c>
    </row>
    <row r="11" spans="1:13" ht="16.5" customHeight="1" x14ac:dyDescent="0.2"/>
    <row r="12" spans="1:13" ht="16.5" customHeight="1" x14ac:dyDescent="0.2"/>
    <row r="13" spans="1:13" ht="16.5" customHeight="1" x14ac:dyDescent="0.2">
      <c r="A13" s="212" t="s">
        <v>167</v>
      </c>
      <c r="B13" s="213"/>
      <c r="C13" s="213"/>
      <c r="D13" s="213"/>
      <c r="E13" s="213"/>
      <c r="F13" s="213"/>
      <c r="G13" s="213"/>
      <c r="H13" s="213"/>
      <c r="I13" s="213"/>
      <c r="J13" s="213"/>
      <c r="K13" s="213"/>
      <c r="L13" s="213"/>
      <c r="M13" s="213"/>
    </row>
    <row r="14" spans="1:13" ht="16.5" customHeight="1" x14ac:dyDescent="0.2"/>
    <row r="15" spans="1:13" ht="16.5" customHeight="1" x14ac:dyDescent="0.2"/>
    <row r="16" spans="1:13" ht="16.5" customHeight="1" x14ac:dyDescent="0.2"/>
    <row r="17" spans="1:13" ht="16.5" customHeight="1" x14ac:dyDescent="0.2">
      <c r="A17" s="404" t="s">
        <v>168</v>
      </c>
      <c r="B17" s="404"/>
      <c r="C17" s="404"/>
      <c r="D17" s="404"/>
      <c r="E17" s="404"/>
      <c r="F17" s="404"/>
      <c r="G17" s="404"/>
      <c r="H17" s="404"/>
      <c r="I17" s="404"/>
      <c r="J17" s="404"/>
      <c r="K17" s="404"/>
      <c r="L17" s="404"/>
    </row>
    <row r="18" spans="1:13" ht="16.5" customHeight="1" x14ac:dyDescent="0.2">
      <c r="A18" s="404"/>
      <c r="B18" s="404"/>
      <c r="C18" s="404"/>
      <c r="D18" s="404"/>
      <c r="E18" s="404"/>
      <c r="F18" s="404"/>
      <c r="G18" s="404"/>
      <c r="H18" s="404"/>
      <c r="I18" s="404"/>
      <c r="J18" s="404"/>
      <c r="K18" s="404"/>
      <c r="L18" s="404"/>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169</v>
      </c>
      <c r="D23" s="43" t="s">
        <v>10</v>
      </c>
      <c r="E23" s="44">
        <f>様式5の１!J10</f>
        <v>0</v>
      </c>
      <c r="F23" s="45" t="s">
        <v>11</v>
      </c>
    </row>
    <row r="24" spans="1:13" ht="16.5" customHeight="1" x14ac:dyDescent="0.2"/>
    <row r="25" spans="1:13" ht="16.5" customHeight="1" x14ac:dyDescent="0.2">
      <c r="A25" s="41" t="s">
        <v>170</v>
      </c>
      <c r="C25" s="41" t="s">
        <v>171</v>
      </c>
      <c r="D25" s="43" t="s">
        <v>10</v>
      </c>
      <c r="E25" s="49"/>
      <c r="F25" s="45" t="s">
        <v>11</v>
      </c>
    </row>
    <row r="26" spans="1:13" ht="16.5" customHeight="1" x14ac:dyDescent="0.2">
      <c r="D26" s="47"/>
      <c r="E26" s="50"/>
      <c r="F26" s="51"/>
    </row>
    <row r="27" spans="1:13" ht="16.5" customHeight="1" x14ac:dyDescent="0.2">
      <c r="A27" s="41" t="s">
        <v>172</v>
      </c>
      <c r="D27" s="43" t="s">
        <v>10</v>
      </c>
      <c r="E27" s="49"/>
      <c r="F27" s="45" t="s">
        <v>11</v>
      </c>
    </row>
    <row r="28" spans="1:13" ht="16.5" customHeight="1" x14ac:dyDescent="0.2">
      <c r="D28" s="47"/>
      <c r="E28" s="50"/>
    </row>
    <row r="29" spans="1:13" ht="16.5" customHeight="1" x14ac:dyDescent="0.2">
      <c r="A29" s="41" t="s">
        <v>173</v>
      </c>
      <c r="D29" s="47"/>
      <c r="E29" s="46"/>
    </row>
    <row r="30" spans="1:13" ht="12" customHeight="1" x14ac:dyDescent="0.2"/>
    <row r="31" spans="1:13" ht="16.5" customHeight="1" x14ac:dyDescent="0.2">
      <c r="A31" s="41" t="s">
        <v>174</v>
      </c>
    </row>
    <row r="32" spans="1:13" ht="12" customHeight="1" x14ac:dyDescent="0.2"/>
    <row r="33" spans="1:13" ht="12" customHeight="1" x14ac:dyDescent="0.2"/>
    <row r="34" spans="1:13" ht="16.5" customHeight="1" x14ac:dyDescent="0.2">
      <c r="A34" s="41" t="s">
        <v>175</v>
      </c>
    </row>
    <row r="35" spans="1:13" ht="11.5" customHeight="1" x14ac:dyDescent="0.2"/>
    <row r="37" spans="1:13" ht="21" customHeight="1" x14ac:dyDescent="0.2">
      <c r="C37" s="209"/>
      <c r="D37" s="209"/>
      <c r="E37" s="209"/>
      <c r="F37" s="209"/>
      <c r="G37" s="209"/>
      <c r="J37" s="209"/>
      <c r="K37" s="209"/>
      <c r="L37" s="209"/>
      <c r="M37" s="209"/>
    </row>
    <row r="38" spans="1:13" ht="21" customHeight="1" x14ac:dyDescent="0.2">
      <c r="B38" s="48"/>
      <c r="C38" s="209"/>
      <c r="D38" s="209"/>
      <c r="E38" s="209"/>
      <c r="F38" s="209"/>
      <c r="G38" s="209"/>
      <c r="J38" s="209"/>
      <c r="K38" s="209"/>
      <c r="L38" s="209"/>
      <c r="M38" s="209"/>
    </row>
    <row r="44" spans="1:13" ht="18" customHeight="1" x14ac:dyDescent="0.2"/>
    <row r="45" spans="1:13" ht="18" customHeight="1" x14ac:dyDescent="0.2"/>
    <row r="46" spans="1:13" ht="18" customHeight="1" x14ac:dyDescent="0.2"/>
  </sheetData>
  <mergeCells count="10">
    <mergeCell ref="C37:G37"/>
    <mergeCell ref="J37:M37"/>
    <mergeCell ref="C38:G38"/>
    <mergeCell ref="J38:M38"/>
    <mergeCell ref="G3:L3"/>
    <mergeCell ref="G4:L4"/>
    <mergeCell ref="F8:I8"/>
    <mergeCell ref="G9:J9"/>
    <mergeCell ref="A13:M13"/>
    <mergeCell ref="A17:L18"/>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U79"/>
  <sheetViews>
    <sheetView showGridLines="0" topLeftCell="A29" zoomScale="55" zoomScaleNormal="55" zoomScaleSheetLayoutView="70" workbookViewId="0">
      <selection activeCell="A13" sqref="A13:M13"/>
    </sheetView>
  </sheetViews>
  <sheetFormatPr defaultColWidth="9" defaultRowHeight="13" x14ac:dyDescent="0.2"/>
  <cols>
    <col min="1" max="1" width="8.90625" style="60" customWidth="1"/>
    <col min="2" max="2" width="5.90625" style="60" customWidth="1"/>
    <col min="3" max="18" width="14.90625" style="60" customWidth="1"/>
    <col min="19" max="20" width="12.6328125" style="2" customWidth="1"/>
    <col min="21" max="21" width="9.08984375" style="2" customWidth="1"/>
    <col min="22" max="16384" width="9" style="2"/>
  </cols>
  <sheetData>
    <row r="1" spans="1:21" ht="25.4" customHeight="1" x14ac:dyDescent="0.2">
      <c r="R1" s="61" t="s">
        <v>176</v>
      </c>
    </row>
    <row r="2" spans="1:21" ht="30" customHeight="1" x14ac:dyDescent="0.2">
      <c r="A2" s="277" t="s">
        <v>177</v>
      </c>
      <c r="B2" s="277"/>
      <c r="C2" s="277"/>
      <c r="D2" s="277"/>
      <c r="E2" s="277"/>
      <c r="F2" s="277"/>
      <c r="G2" s="277"/>
      <c r="H2" s="277"/>
      <c r="I2" s="277"/>
      <c r="J2" s="277"/>
      <c r="K2" s="277"/>
      <c r="L2" s="277"/>
      <c r="M2" s="277"/>
      <c r="N2" s="277"/>
      <c r="O2" s="277"/>
      <c r="P2" s="277"/>
      <c r="Q2" s="277"/>
      <c r="R2" s="277"/>
      <c r="S2" s="1"/>
      <c r="T2" s="1"/>
      <c r="U2" s="1"/>
    </row>
    <row r="3" spans="1:21" ht="30" customHeight="1" thickBot="1" x14ac:dyDescent="0.25">
      <c r="B3" s="62"/>
      <c r="C3" s="62"/>
      <c r="D3" s="62"/>
      <c r="E3" s="62"/>
      <c r="F3" s="62"/>
      <c r="G3" s="62"/>
      <c r="H3" s="62"/>
      <c r="I3" s="62"/>
      <c r="J3" s="62"/>
      <c r="K3" s="62"/>
      <c r="L3" s="62"/>
      <c r="M3" s="62"/>
      <c r="N3" s="62"/>
      <c r="O3" s="62"/>
      <c r="P3" s="62"/>
      <c r="Q3" s="62"/>
      <c r="R3" s="62"/>
      <c r="S3" s="3"/>
      <c r="T3" s="3"/>
      <c r="U3" s="3"/>
    </row>
    <row r="4" spans="1:21" ht="30" customHeight="1" thickBot="1" x14ac:dyDescent="0.25">
      <c r="B4" s="62"/>
      <c r="C4" s="62"/>
      <c r="D4" s="62"/>
      <c r="E4" s="62"/>
      <c r="F4" s="62"/>
      <c r="G4" s="62"/>
      <c r="H4" s="62"/>
      <c r="I4" s="62"/>
      <c r="J4" s="62"/>
      <c r="K4" s="62"/>
      <c r="L4" s="62"/>
      <c r="M4" s="62"/>
      <c r="N4" s="281" t="s">
        <v>16</v>
      </c>
      <c r="O4" s="282"/>
      <c r="P4" s="283"/>
      <c r="Q4" s="284"/>
      <c r="R4" s="285"/>
    </row>
    <row r="5" spans="1:21" ht="48" customHeight="1" x14ac:dyDescent="0.2">
      <c r="B5" s="229" t="s">
        <v>178</v>
      </c>
      <c r="C5" s="291"/>
      <c r="D5" s="292"/>
      <c r="E5" s="63" t="s">
        <v>18</v>
      </c>
      <c r="F5" s="64" t="s">
        <v>19</v>
      </c>
      <c r="G5" s="65" t="s">
        <v>20</v>
      </c>
      <c r="H5" s="66" t="s">
        <v>21</v>
      </c>
      <c r="I5" s="63" t="s">
        <v>22</v>
      </c>
      <c r="J5" s="55" t="s">
        <v>179</v>
      </c>
      <c r="K5" s="62"/>
      <c r="L5" s="62"/>
      <c r="M5" s="62"/>
      <c r="N5" s="62"/>
      <c r="O5" s="62"/>
      <c r="P5" s="62"/>
      <c r="Q5" s="62"/>
      <c r="R5" s="62"/>
    </row>
    <row r="6" spans="1:21" ht="12.75" customHeight="1" x14ac:dyDescent="0.2">
      <c r="B6" s="67"/>
      <c r="C6" s="68"/>
      <c r="D6" s="69"/>
      <c r="E6" s="70" t="s">
        <v>24</v>
      </c>
      <c r="F6" s="71" t="s">
        <v>25</v>
      </c>
      <c r="G6" s="72" t="s">
        <v>26</v>
      </c>
      <c r="H6" s="73" t="s">
        <v>27</v>
      </c>
      <c r="I6" s="70" t="s">
        <v>28</v>
      </c>
      <c r="J6" s="74" t="s">
        <v>29</v>
      </c>
      <c r="K6" s="62"/>
      <c r="L6" s="62"/>
      <c r="M6" s="62"/>
      <c r="N6" s="62"/>
      <c r="O6" s="62"/>
      <c r="P6" s="62"/>
      <c r="Q6" s="62"/>
      <c r="R6" s="62"/>
    </row>
    <row r="7" spans="1:21" ht="30" customHeight="1" x14ac:dyDescent="0.2">
      <c r="B7" s="405" t="s">
        <v>30</v>
      </c>
      <c r="C7" s="406"/>
      <c r="D7" s="407"/>
      <c r="E7" s="75"/>
      <c r="F7" s="76">
        <f>L23</f>
        <v>0</v>
      </c>
      <c r="G7" s="77">
        <f>M23</f>
        <v>0</v>
      </c>
      <c r="H7" s="78">
        <f>N23</f>
        <v>0</v>
      </c>
      <c r="I7" s="79">
        <f>P23</f>
        <v>0</v>
      </c>
      <c r="J7" s="80">
        <f>Q23</f>
        <v>0</v>
      </c>
      <c r="K7" s="62"/>
      <c r="L7" s="62"/>
      <c r="M7" s="62"/>
      <c r="N7" s="62"/>
      <c r="O7" s="62"/>
      <c r="P7" s="62"/>
      <c r="Q7" s="62"/>
      <c r="R7" s="62"/>
    </row>
    <row r="8" spans="1:21" ht="43.75" customHeight="1" x14ac:dyDescent="0.2">
      <c r="B8" s="405" t="s">
        <v>180</v>
      </c>
      <c r="C8" s="406"/>
      <c r="D8" s="407"/>
      <c r="E8" s="75"/>
      <c r="F8" s="76">
        <f>N35</f>
        <v>0</v>
      </c>
      <c r="G8" s="77">
        <f>O35</f>
        <v>0</v>
      </c>
      <c r="H8" s="78">
        <f>P35</f>
        <v>0</v>
      </c>
      <c r="I8" s="79">
        <f>Q35</f>
        <v>0</v>
      </c>
      <c r="J8" s="80">
        <f>R35</f>
        <v>0</v>
      </c>
      <c r="K8" s="62"/>
      <c r="L8" s="62"/>
      <c r="M8" s="62"/>
      <c r="N8" s="62"/>
      <c r="O8" s="62"/>
      <c r="P8" s="62"/>
      <c r="Q8" s="62"/>
      <c r="R8" s="62"/>
    </row>
    <row r="9" spans="1:21" ht="43.75" customHeight="1" thickBot="1" x14ac:dyDescent="0.25">
      <c r="B9" s="405" t="s">
        <v>181</v>
      </c>
      <c r="C9" s="406"/>
      <c r="D9" s="407"/>
      <c r="E9" s="75"/>
      <c r="F9" s="76">
        <f>N46</f>
        <v>0</v>
      </c>
      <c r="G9" s="77">
        <f>O46</f>
        <v>0</v>
      </c>
      <c r="H9" s="78">
        <f>P46</f>
        <v>0</v>
      </c>
      <c r="I9" s="79">
        <f>Q46</f>
        <v>0</v>
      </c>
      <c r="J9" s="80">
        <f>R46</f>
        <v>0</v>
      </c>
    </row>
    <row r="10" spans="1:21" ht="30" customHeight="1" thickTop="1" thickBot="1" x14ac:dyDescent="0.25">
      <c r="B10" s="269" t="s">
        <v>33</v>
      </c>
      <c r="C10" s="270"/>
      <c r="D10" s="271"/>
      <c r="E10" s="81">
        <f t="shared" ref="E10:J10" si="0">SUM(E7:E9)</f>
        <v>0</v>
      </c>
      <c r="F10" s="82">
        <f t="shared" si="0"/>
        <v>0</v>
      </c>
      <c r="G10" s="83">
        <f>SUM(G7:G9)</f>
        <v>0</v>
      </c>
      <c r="H10" s="84">
        <f t="shared" si="0"/>
        <v>0</v>
      </c>
      <c r="I10" s="85">
        <f>SUM(I7:I9)</f>
        <v>0</v>
      </c>
      <c r="J10" s="86">
        <f t="shared" si="0"/>
        <v>0</v>
      </c>
      <c r="K10" s="62"/>
      <c r="L10" s="62"/>
      <c r="M10" s="62"/>
      <c r="N10" s="62"/>
      <c r="O10" s="62"/>
      <c r="P10" s="62"/>
      <c r="Q10" s="62"/>
      <c r="R10" s="62"/>
    </row>
    <row r="11" spans="1:21" ht="18" customHeight="1" x14ac:dyDescent="0.2">
      <c r="B11" s="87" t="s">
        <v>34</v>
      </c>
      <c r="C11" s="272" t="s">
        <v>35</v>
      </c>
      <c r="D11" s="272"/>
      <c r="E11" s="272"/>
      <c r="F11" s="272"/>
      <c r="G11" s="272"/>
      <c r="H11" s="272"/>
      <c r="I11" s="272"/>
      <c r="J11" s="272"/>
      <c r="K11" s="272"/>
      <c r="L11" s="272"/>
      <c r="M11" s="272"/>
      <c r="N11" s="272"/>
      <c r="O11" s="272"/>
      <c r="P11" s="272"/>
      <c r="Q11" s="272"/>
      <c r="R11" s="272"/>
      <c r="S11" s="272"/>
      <c r="T11" s="272"/>
      <c r="U11" s="272"/>
    </row>
    <row r="12" spans="1:21" ht="18" customHeight="1" x14ac:dyDescent="0.2">
      <c r="B12" s="87"/>
      <c r="C12" s="408"/>
      <c r="D12" s="408"/>
      <c r="E12" s="408"/>
      <c r="F12" s="408"/>
      <c r="G12" s="408"/>
      <c r="H12" s="408"/>
      <c r="I12" s="408"/>
      <c r="J12" s="408"/>
      <c r="K12" s="408"/>
      <c r="L12" s="408"/>
      <c r="M12" s="408"/>
      <c r="N12" s="408"/>
      <c r="O12" s="408"/>
      <c r="P12" s="408"/>
      <c r="Q12" s="408"/>
      <c r="R12" s="408"/>
      <c r="S12" s="408"/>
      <c r="T12" s="408"/>
      <c r="U12" s="408"/>
    </row>
    <row r="13" spans="1:21" ht="30" customHeight="1" thickBot="1" x14ac:dyDescent="0.25">
      <c r="B13" s="62"/>
      <c r="C13" s="62"/>
      <c r="D13" s="62"/>
      <c r="E13" s="62"/>
      <c r="F13" s="62"/>
      <c r="G13" s="62"/>
      <c r="H13" s="62"/>
      <c r="I13" s="62"/>
      <c r="J13" s="62"/>
      <c r="K13" s="62"/>
      <c r="L13" s="62"/>
      <c r="M13" s="62"/>
      <c r="N13" s="62"/>
      <c r="O13" s="62"/>
      <c r="P13" s="62"/>
      <c r="Q13" s="62"/>
      <c r="R13" s="62"/>
      <c r="S13" s="3"/>
      <c r="T13" s="3"/>
    </row>
    <row r="14" spans="1:21" ht="24" customHeight="1" thickBot="1" x14ac:dyDescent="0.25">
      <c r="B14" s="286" t="s">
        <v>36</v>
      </c>
      <c r="C14" s="289" t="s">
        <v>182</v>
      </c>
      <c r="D14" s="262"/>
      <c r="E14" s="217" t="s">
        <v>30</v>
      </c>
      <c r="F14" s="218"/>
      <c r="G14" s="218"/>
      <c r="H14" s="218"/>
      <c r="I14" s="218"/>
      <c r="J14" s="218"/>
      <c r="K14" s="218"/>
      <c r="L14" s="218"/>
      <c r="M14" s="218"/>
      <c r="N14" s="218"/>
      <c r="O14" s="218"/>
      <c r="P14" s="275"/>
      <c r="Q14" s="276"/>
    </row>
    <row r="15" spans="1:21" ht="24" customHeight="1" x14ac:dyDescent="0.2">
      <c r="B15" s="287"/>
      <c r="C15" s="290"/>
      <c r="D15" s="263"/>
      <c r="E15" s="220" t="s">
        <v>38</v>
      </c>
      <c r="F15" s="225" t="s">
        <v>39</v>
      </c>
      <c r="G15" s="225" t="s">
        <v>40</v>
      </c>
      <c r="H15" s="226"/>
      <c r="I15" s="228" t="s">
        <v>19</v>
      </c>
      <c r="J15" s="273"/>
      <c r="K15" s="273"/>
      <c r="L15" s="274"/>
      <c r="M15" s="233" t="s">
        <v>20</v>
      </c>
      <c r="N15" s="233" t="s">
        <v>41</v>
      </c>
      <c r="O15" s="220" t="s">
        <v>42</v>
      </c>
      <c r="P15" s="222" t="s">
        <v>183</v>
      </c>
      <c r="Q15" s="279" t="s">
        <v>184</v>
      </c>
    </row>
    <row r="16" spans="1:21" ht="48" customHeight="1" x14ac:dyDescent="0.2">
      <c r="B16" s="288"/>
      <c r="C16" s="290"/>
      <c r="D16" s="263"/>
      <c r="E16" s="220"/>
      <c r="F16" s="225"/>
      <c r="G16" s="225"/>
      <c r="H16" s="226"/>
      <c r="I16" s="88" t="s">
        <v>45</v>
      </c>
      <c r="J16" s="59" t="s">
        <v>46</v>
      </c>
      <c r="K16" s="59" t="s">
        <v>47</v>
      </c>
      <c r="L16" s="89" t="s">
        <v>33</v>
      </c>
      <c r="M16" s="259"/>
      <c r="N16" s="233"/>
      <c r="O16" s="220"/>
      <c r="P16" s="278"/>
      <c r="Q16" s="280"/>
    </row>
    <row r="17" spans="2:20" ht="12.75" customHeight="1" x14ac:dyDescent="0.2">
      <c r="B17" s="288"/>
      <c r="C17" s="228"/>
      <c r="D17" s="265"/>
      <c r="E17" s="40" t="s">
        <v>48</v>
      </c>
      <c r="F17" s="90" t="s">
        <v>49</v>
      </c>
      <c r="G17" s="91"/>
      <c r="H17" s="90" t="s">
        <v>50</v>
      </c>
      <c r="I17" s="91" t="s">
        <v>51</v>
      </c>
      <c r="J17" s="91" t="s">
        <v>52</v>
      </c>
      <c r="K17" s="91" t="s">
        <v>53</v>
      </c>
      <c r="L17" s="92" t="s">
        <v>54</v>
      </c>
      <c r="M17" s="70" t="s">
        <v>55</v>
      </c>
      <c r="N17" s="70" t="s">
        <v>56</v>
      </c>
      <c r="O17" s="93" t="s">
        <v>57</v>
      </c>
      <c r="P17" s="94" t="s">
        <v>58</v>
      </c>
      <c r="Q17" s="95" t="s">
        <v>59</v>
      </c>
    </row>
    <row r="18" spans="2:20" ht="30" customHeight="1" x14ac:dyDescent="0.2">
      <c r="B18" s="96">
        <v>1</v>
      </c>
      <c r="C18" s="236"/>
      <c r="D18" s="409"/>
      <c r="E18" s="97"/>
      <c r="F18" s="98"/>
      <c r="G18" s="236"/>
      <c r="H18" s="410"/>
      <c r="I18" s="99"/>
      <c r="J18" s="99"/>
      <c r="K18" s="99"/>
      <c r="L18" s="100">
        <f>SUM(I18:K18)</f>
        <v>0</v>
      </c>
      <c r="M18" s="101"/>
      <c r="N18" s="102">
        <f>L18-M18</f>
        <v>0</v>
      </c>
      <c r="O18" s="103">
        <f>F18</f>
        <v>0</v>
      </c>
      <c r="P18" s="104">
        <f>10000*F18</f>
        <v>0</v>
      </c>
      <c r="Q18" s="105">
        <f>MIN(N18,P18)</f>
        <v>0</v>
      </c>
    </row>
    <row r="19" spans="2:20" ht="30" customHeight="1" x14ac:dyDescent="0.2">
      <c r="B19" s="106">
        <v>2</v>
      </c>
      <c r="C19" s="236"/>
      <c r="D19" s="409"/>
      <c r="E19" s="107"/>
      <c r="F19" s="108"/>
      <c r="G19" s="236"/>
      <c r="H19" s="410"/>
      <c r="I19" s="109"/>
      <c r="J19" s="109"/>
      <c r="K19" s="109"/>
      <c r="L19" s="100">
        <f t="shared" ref="L19:L22" si="1">SUM(I19:K19)</f>
        <v>0</v>
      </c>
      <c r="M19" s="110"/>
      <c r="N19" s="102">
        <f t="shared" ref="N19:N22" si="2">L19-M19</f>
        <v>0</v>
      </c>
      <c r="O19" s="111">
        <f t="shared" ref="O19:O22" si="3">F19</f>
        <v>0</v>
      </c>
      <c r="P19" s="104">
        <f>10000*F19</f>
        <v>0</v>
      </c>
      <c r="Q19" s="105">
        <f>MIN(N19,P19)</f>
        <v>0</v>
      </c>
    </row>
    <row r="20" spans="2:20" ht="30" customHeight="1" x14ac:dyDescent="0.2">
      <c r="B20" s="106">
        <v>3</v>
      </c>
      <c r="C20" s="236"/>
      <c r="D20" s="409"/>
      <c r="E20" s="107"/>
      <c r="F20" s="108"/>
      <c r="G20" s="236"/>
      <c r="H20" s="410"/>
      <c r="I20" s="109"/>
      <c r="J20" s="109"/>
      <c r="K20" s="109"/>
      <c r="L20" s="100">
        <f t="shared" si="1"/>
        <v>0</v>
      </c>
      <c r="M20" s="110"/>
      <c r="N20" s="102">
        <f t="shared" si="2"/>
        <v>0</v>
      </c>
      <c r="O20" s="111">
        <f t="shared" si="3"/>
        <v>0</v>
      </c>
      <c r="P20" s="104">
        <f>10000*F20</f>
        <v>0</v>
      </c>
      <c r="Q20" s="105">
        <f>MIN(N20,P20)</f>
        <v>0</v>
      </c>
    </row>
    <row r="21" spans="2:20" ht="30" customHeight="1" x14ac:dyDescent="0.2">
      <c r="B21" s="106">
        <v>4</v>
      </c>
      <c r="C21" s="236"/>
      <c r="D21" s="409"/>
      <c r="E21" s="107"/>
      <c r="F21" s="108"/>
      <c r="G21" s="236"/>
      <c r="H21" s="410"/>
      <c r="I21" s="109"/>
      <c r="J21" s="109"/>
      <c r="K21" s="109"/>
      <c r="L21" s="100">
        <f t="shared" si="1"/>
        <v>0</v>
      </c>
      <c r="M21" s="110"/>
      <c r="N21" s="102">
        <f t="shared" si="2"/>
        <v>0</v>
      </c>
      <c r="O21" s="111">
        <f t="shared" si="3"/>
        <v>0</v>
      </c>
      <c r="P21" s="104">
        <f>10000*F21</f>
        <v>0</v>
      </c>
      <c r="Q21" s="105">
        <f>MIN(N21,P21)</f>
        <v>0</v>
      </c>
    </row>
    <row r="22" spans="2:20" ht="30" customHeight="1" thickBot="1" x14ac:dyDescent="0.25">
      <c r="B22" s="112">
        <v>5</v>
      </c>
      <c r="C22" s="251"/>
      <c r="D22" s="252"/>
      <c r="E22" s="113"/>
      <c r="F22" s="114"/>
      <c r="G22" s="251"/>
      <c r="H22" s="255"/>
      <c r="I22" s="115"/>
      <c r="J22" s="115"/>
      <c r="K22" s="115"/>
      <c r="L22" s="116">
        <f t="shared" si="1"/>
        <v>0</v>
      </c>
      <c r="M22" s="117"/>
      <c r="N22" s="118">
        <f t="shared" si="2"/>
        <v>0</v>
      </c>
      <c r="O22" s="119">
        <f t="shared" si="3"/>
        <v>0</v>
      </c>
      <c r="P22" s="120">
        <f>10000*F22</f>
        <v>0</v>
      </c>
      <c r="Q22" s="121">
        <f>MIN(N22,P22)</f>
        <v>0</v>
      </c>
      <c r="S22" s="411" t="s">
        <v>185</v>
      </c>
      <c r="T22" s="411"/>
    </row>
    <row r="23" spans="2:20" ht="30" customHeight="1" thickTop="1" thickBot="1" x14ac:dyDescent="0.25">
      <c r="B23" s="122" t="s">
        <v>60</v>
      </c>
      <c r="C23" s="253"/>
      <c r="D23" s="254"/>
      <c r="E23" s="123">
        <f>SUM(E18:E22)</f>
        <v>0</v>
      </c>
      <c r="F23" s="124">
        <f t="shared" ref="F23:N23" si="4">SUM(F18:F22)</f>
        <v>0</v>
      </c>
      <c r="G23" s="215"/>
      <c r="H23" s="412"/>
      <c r="I23" s="125">
        <f t="shared" si="4"/>
        <v>0</v>
      </c>
      <c r="J23" s="126">
        <f t="shared" si="4"/>
        <v>0</v>
      </c>
      <c r="K23" s="127">
        <f t="shared" si="4"/>
        <v>0</v>
      </c>
      <c r="L23" s="128">
        <f t="shared" si="4"/>
        <v>0</v>
      </c>
      <c r="M23" s="129">
        <f t="shared" si="4"/>
        <v>0</v>
      </c>
      <c r="N23" s="129">
        <f t="shared" si="4"/>
        <v>0</v>
      </c>
      <c r="O23" s="130">
        <f>SUM(O18:O22)</f>
        <v>0</v>
      </c>
      <c r="P23" s="131">
        <f>SUM(P18:P22)</f>
        <v>0</v>
      </c>
      <c r="Q23" s="132">
        <f>SUM(Q18:Q22)</f>
        <v>0</v>
      </c>
    </row>
    <row r="24" spans="2:20" ht="30" customHeight="1" x14ac:dyDescent="0.2">
      <c r="B24" s="133"/>
      <c r="C24" s="133"/>
      <c r="D24" s="133"/>
      <c r="E24" s="133"/>
      <c r="F24" s="133"/>
      <c r="G24" s="133"/>
      <c r="H24" s="133"/>
      <c r="I24" s="133"/>
      <c r="J24" s="133"/>
      <c r="K24" s="133"/>
      <c r="L24" s="133"/>
      <c r="M24" s="133"/>
      <c r="N24" s="133"/>
      <c r="O24" s="133"/>
      <c r="P24" s="133"/>
      <c r="Q24" s="133"/>
      <c r="R24" s="133"/>
      <c r="S24" s="4"/>
      <c r="T24" s="4"/>
    </row>
    <row r="25" spans="2:20" ht="30" customHeight="1" thickBot="1" x14ac:dyDescent="0.25">
      <c r="B25" s="133"/>
      <c r="C25" s="133"/>
      <c r="D25" s="133"/>
      <c r="E25" s="133"/>
      <c r="F25" s="133"/>
      <c r="G25" s="133"/>
      <c r="H25" s="133"/>
      <c r="I25" s="133"/>
      <c r="J25" s="133"/>
      <c r="K25" s="133"/>
      <c r="L25" s="133"/>
      <c r="M25" s="133"/>
      <c r="N25" s="133"/>
      <c r="O25" s="133"/>
      <c r="P25" s="133"/>
      <c r="Q25" s="133"/>
      <c r="R25" s="133"/>
      <c r="S25" s="4"/>
      <c r="T25" s="4"/>
    </row>
    <row r="26" spans="2:20" ht="24" customHeight="1" thickBot="1" x14ac:dyDescent="0.25">
      <c r="B26" s="258" t="s">
        <v>36</v>
      </c>
      <c r="C26" s="261" t="s">
        <v>186</v>
      </c>
      <c r="D26" s="262"/>
      <c r="E26" s="217" t="s">
        <v>180</v>
      </c>
      <c r="F26" s="218"/>
      <c r="G26" s="218"/>
      <c r="H26" s="218"/>
      <c r="I26" s="218"/>
      <c r="J26" s="218"/>
      <c r="K26" s="218"/>
      <c r="L26" s="218"/>
      <c r="M26" s="218"/>
      <c r="N26" s="218"/>
      <c r="O26" s="218"/>
      <c r="P26" s="218"/>
      <c r="Q26" s="218"/>
      <c r="R26" s="219"/>
    </row>
    <row r="27" spans="2:20" ht="24" customHeight="1" x14ac:dyDescent="0.2">
      <c r="B27" s="259"/>
      <c r="C27" s="230"/>
      <c r="D27" s="263"/>
      <c r="E27" s="220" t="s">
        <v>62</v>
      </c>
      <c r="F27" s="221" t="s">
        <v>63</v>
      </c>
      <c r="G27" s="223" t="s">
        <v>40</v>
      </c>
      <c r="H27" s="224"/>
      <c r="I27" s="225" t="s">
        <v>64</v>
      </c>
      <c r="J27" s="226"/>
      <c r="K27" s="227" t="s">
        <v>19</v>
      </c>
      <c r="L27" s="227"/>
      <c r="M27" s="227"/>
      <c r="N27" s="228"/>
      <c r="O27" s="229" t="s">
        <v>20</v>
      </c>
      <c r="P27" s="229" t="s">
        <v>65</v>
      </c>
      <c r="Q27" s="232" t="s">
        <v>187</v>
      </c>
      <c r="R27" s="232" t="s">
        <v>188</v>
      </c>
    </row>
    <row r="28" spans="2:20" ht="48" customHeight="1" x14ac:dyDescent="0.2">
      <c r="B28" s="259"/>
      <c r="C28" s="230"/>
      <c r="D28" s="263"/>
      <c r="E28" s="220"/>
      <c r="F28" s="222"/>
      <c r="G28" s="225"/>
      <c r="H28" s="226"/>
      <c r="I28" s="225"/>
      <c r="J28" s="226"/>
      <c r="K28" s="134" t="s">
        <v>45</v>
      </c>
      <c r="L28" s="134" t="s">
        <v>189</v>
      </c>
      <c r="M28" s="134" t="s">
        <v>47</v>
      </c>
      <c r="N28" s="59" t="s">
        <v>33</v>
      </c>
      <c r="O28" s="230"/>
      <c r="P28" s="231"/>
      <c r="Q28" s="233"/>
      <c r="R28" s="233"/>
    </row>
    <row r="29" spans="2:20" ht="12.75" customHeight="1" x14ac:dyDescent="0.2">
      <c r="B29" s="260"/>
      <c r="C29" s="264"/>
      <c r="D29" s="265"/>
      <c r="E29" s="40" t="s">
        <v>68</v>
      </c>
      <c r="F29" s="90" t="s">
        <v>69</v>
      </c>
      <c r="G29" s="234" t="s">
        <v>70</v>
      </c>
      <c r="H29" s="235"/>
      <c r="I29" s="234" t="s">
        <v>71</v>
      </c>
      <c r="J29" s="235"/>
      <c r="K29" s="135" t="s">
        <v>72</v>
      </c>
      <c r="L29" s="135" t="s">
        <v>73</v>
      </c>
      <c r="M29" s="135" t="s">
        <v>74</v>
      </c>
      <c r="N29" s="72" t="s">
        <v>75</v>
      </c>
      <c r="O29" s="73" t="s">
        <v>76</v>
      </c>
      <c r="P29" s="73" t="s">
        <v>77</v>
      </c>
      <c r="Q29" s="70" t="s">
        <v>78</v>
      </c>
      <c r="R29" s="136" t="s">
        <v>79</v>
      </c>
    </row>
    <row r="30" spans="2:20" ht="30" customHeight="1" x14ac:dyDescent="0.2">
      <c r="B30" s="96">
        <v>1</v>
      </c>
      <c r="C30" s="249">
        <f>$C$18</f>
        <v>0</v>
      </c>
      <c r="D30" s="250"/>
      <c r="E30" s="97"/>
      <c r="F30" s="98"/>
      <c r="G30" s="236"/>
      <c r="H30" s="237"/>
      <c r="I30" s="236"/>
      <c r="J30" s="237"/>
      <c r="K30" s="137"/>
      <c r="L30" s="137"/>
      <c r="M30" s="137"/>
      <c r="N30" s="138">
        <f>SUM(K30:M30)</f>
        <v>0</v>
      </c>
      <c r="O30" s="139"/>
      <c r="P30" s="140">
        <f>N30-O30</f>
        <v>0</v>
      </c>
      <c r="Q30" s="102">
        <f>50000*F30</f>
        <v>0</v>
      </c>
      <c r="R30" s="102">
        <f>MIN(P30,Q30)</f>
        <v>0</v>
      </c>
    </row>
    <row r="31" spans="2:20" ht="30" customHeight="1" x14ac:dyDescent="0.2">
      <c r="B31" s="106">
        <v>2</v>
      </c>
      <c r="C31" s="249">
        <f>$C$19</f>
        <v>0</v>
      </c>
      <c r="D31" s="250"/>
      <c r="E31" s="107"/>
      <c r="F31" s="108"/>
      <c r="G31" s="236"/>
      <c r="H31" s="237"/>
      <c r="I31" s="236"/>
      <c r="J31" s="237"/>
      <c r="K31" s="141"/>
      <c r="L31" s="141"/>
      <c r="M31" s="141"/>
      <c r="N31" s="138">
        <f>SUM(K31:M31)</f>
        <v>0</v>
      </c>
      <c r="O31" s="142"/>
      <c r="P31" s="140">
        <f t="shared" ref="P31:P34" si="5">N31-O31</f>
        <v>0</v>
      </c>
      <c r="Q31" s="102">
        <f t="shared" ref="Q31:Q34" si="6">50000*F31</f>
        <v>0</v>
      </c>
      <c r="R31" s="102">
        <f>MIN(P31,Q31)</f>
        <v>0</v>
      </c>
    </row>
    <row r="32" spans="2:20" ht="30" customHeight="1" x14ac:dyDescent="0.2">
      <c r="B32" s="106">
        <v>3</v>
      </c>
      <c r="C32" s="249">
        <f>$C$20</f>
        <v>0</v>
      </c>
      <c r="D32" s="250"/>
      <c r="E32" s="107"/>
      <c r="F32" s="108"/>
      <c r="G32" s="236"/>
      <c r="H32" s="237"/>
      <c r="I32" s="236"/>
      <c r="J32" s="237"/>
      <c r="K32" s="141"/>
      <c r="L32" s="141"/>
      <c r="M32" s="141"/>
      <c r="N32" s="138">
        <f>SUM(K32:M32)</f>
        <v>0</v>
      </c>
      <c r="O32" s="142"/>
      <c r="P32" s="140">
        <f t="shared" si="5"/>
        <v>0</v>
      </c>
      <c r="Q32" s="102">
        <f t="shared" si="6"/>
        <v>0</v>
      </c>
      <c r="R32" s="102">
        <f>MIN(P32,Q32)</f>
        <v>0</v>
      </c>
    </row>
    <row r="33" spans="2:19" ht="30" customHeight="1" x14ac:dyDescent="0.2">
      <c r="B33" s="106">
        <v>4</v>
      </c>
      <c r="C33" s="249">
        <f>$C$21</f>
        <v>0</v>
      </c>
      <c r="D33" s="250"/>
      <c r="E33" s="107"/>
      <c r="F33" s="108"/>
      <c r="G33" s="236"/>
      <c r="H33" s="237"/>
      <c r="I33" s="236"/>
      <c r="J33" s="237"/>
      <c r="K33" s="141"/>
      <c r="L33" s="141"/>
      <c r="M33" s="141"/>
      <c r="N33" s="138">
        <f>SUM(K33:M33)</f>
        <v>0</v>
      </c>
      <c r="O33" s="142"/>
      <c r="P33" s="140">
        <f t="shared" si="5"/>
        <v>0</v>
      </c>
      <c r="Q33" s="102">
        <f>50000*F33</f>
        <v>0</v>
      </c>
      <c r="R33" s="102">
        <f>MIN(P33,Q33)</f>
        <v>0</v>
      </c>
    </row>
    <row r="34" spans="2:19" ht="30" customHeight="1" thickBot="1" x14ac:dyDescent="0.25">
      <c r="B34" s="143">
        <v>5</v>
      </c>
      <c r="C34" s="249">
        <f>$C$22</f>
        <v>0</v>
      </c>
      <c r="D34" s="250"/>
      <c r="E34" s="144"/>
      <c r="F34" s="145"/>
      <c r="G34" s="236"/>
      <c r="H34" s="237"/>
      <c r="I34" s="413"/>
      <c r="J34" s="414"/>
      <c r="K34" s="146"/>
      <c r="L34" s="146"/>
      <c r="M34" s="146"/>
      <c r="N34" s="147">
        <f>SUM(K34:M34)</f>
        <v>0</v>
      </c>
      <c r="O34" s="148"/>
      <c r="P34" s="140">
        <f t="shared" si="5"/>
        <v>0</v>
      </c>
      <c r="Q34" s="102">
        <f t="shared" si="6"/>
        <v>0</v>
      </c>
      <c r="R34" s="102">
        <f>MIN(P34,Q34)</f>
        <v>0</v>
      </c>
    </row>
    <row r="35" spans="2:19" ht="30" customHeight="1" thickTop="1" thickBot="1" x14ac:dyDescent="0.25">
      <c r="B35" s="149" t="s">
        <v>60</v>
      </c>
      <c r="C35" s="247"/>
      <c r="D35" s="248"/>
      <c r="E35" s="150">
        <f>SUM(E30:E34)</f>
        <v>0</v>
      </c>
      <c r="F35" s="151">
        <f>SUM(F30:F34)</f>
        <v>0</v>
      </c>
      <c r="G35" s="215"/>
      <c r="H35" s="216"/>
      <c r="I35" s="215"/>
      <c r="J35" s="216"/>
      <c r="K35" s="152">
        <f>SUM(K30:K34)</f>
        <v>0</v>
      </c>
      <c r="L35" s="152">
        <f t="shared" ref="L35:P35" si="7">SUM(L30:L34)</f>
        <v>0</v>
      </c>
      <c r="M35" s="152">
        <f t="shared" si="7"/>
        <v>0</v>
      </c>
      <c r="N35" s="152">
        <f>SUM(N30:N34)</f>
        <v>0</v>
      </c>
      <c r="O35" s="153">
        <f>SUM(O30:O34)</f>
        <v>0</v>
      </c>
      <c r="P35" s="153">
        <f t="shared" si="7"/>
        <v>0</v>
      </c>
      <c r="Q35" s="154">
        <f>SUM(Q30:Q34)</f>
        <v>0</v>
      </c>
      <c r="R35" s="154">
        <f>SUM(R30:R34)</f>
        <v>0</v>
      </c>
    </row>
    <row r="36" spans="2:19" ht="30" customHeight="1" thickBot="1" x14ac:dyDescent="0.25">
      <c r="B36" s="155"/>
      <c r="C36" s="155"/>
      <c r="D36" s="155"/>
      <c r="E36" s="156"/>
      <c r="F36" s="156"/>
      <c r="G36" s="156"/>
      <c r="H36" s="156"/>
      <c r="I36" s="156"/>
      <c r="J36" s="156"/>
      <c r="K36" s="157"/>
      <c r="L36" s="157"/>
      <c r="M36" s="157"/>
      <c r="N36" s="157"/>
      <c r="O36" s="157"/>
      <c r="P36" s="157"/>
      <c r="Q36" s="157"/>
      <c r="R36" s="157"/>
      <c r="S36" s="39" t="s">
        <v>190</v>
      </c>
    </row>
    <row r="37" spans="2:19" ht="30" customHeight="1" thickBot="1" x14ac:dyDescent="0.25">
      <c r="B37" s="258" t="s">
        <v>36</v>
      </c>
      <c r="C37" s="261" t="s">
        <v>191</v>
      </c>
      <c r="D37" s="262"/>
      <c r="E37" s="217" t="s">
        <v>181</v>
      </c>
      <c r="F37" s="218"/>
      <c r="G37" s="218"/>
      <c r="H37" s="218"/>
      <c r="I37" s="218"/>
      <c r="J37" s="218"/>
      <c r="K37" s="218"/>
      <c r="L37" s="218"/>
      <c r="M37" s="218"/>
      <c r="N37" s="218"/>
      <c r="O37" s="218"/>
      <c r="P37" s="218"/>
      <c r="Q37" s="218"/>
      <c r="R37" s="219"/>
      <c r="S37" s="38"/>
    </row>
    <row r="38" spans="2:19" ht="30" customHeight="1" x14ac:dyDescent="0.2">
      <c r="B38" s="259"/>
      <c r="C38" s="230"/>
      <c r="D38" s="263"/>
      <c r="E38" s="220" t="s">
        <v>62</v>
      </c>
      <c r="F38" s="221" t="s">
        <v>63</v>
      </c>
      <c r="G38" s="223" t="s">
        <v>40</v>
      </c>
      <c r="H38" s="224"/>
      <c r="I38" s="225" t="s">
        <v>64</v>
      </c>
      <c r="J38" s="226"/>
      <c r="K38" s="227" t="s">
        <v>19</v>
      </c>
      <c r="L38" s="227"/>
      <c r="M38" s="227"/>
      <c r="N38" s="228"/>
      <c r="O38" s="229" t="s">
        <v>20</v>
      </c>
      <c r="P38" s="229" t="s">
        <v>81</v>
      </c>
      <c r="Q38" s="232" t="s">
        <v>192</v>
      </c>
      <c r="R38" s="232" t="s">
        <v>193</v>
      </c>
    </row>
    <row r="39" spans="2:19" ht="48" customHeight="1" x14ac:dyDescent="0.2">
      <c r="B39" s="259"/>
      <c r="C39" s="230"/>
      <c r="D39" s="263"/>
      <c r="E39" s="220"/>
      <c r="F39" s="222"/>
      <c r="G39" s="225"/>
      <c r="H39" s="226"/>
      <c r="I39" s="225"/>
      <c r="J39" s="226"/>
      <c r="K39" s="134" t="s">
        <v>45</v>
      </c>
      <c r="L39" s="134" t="s">
        <v>189</v>
      </c>
      <c r="M39" s="134" t="s">
        <v>47</v>
      </c>
      <c r="N39" s="59" t="s">
        <v>33</v>
      </c>
      <c r="O39" s="230"/>
      <c r="P39" s="231"/>
      <c r="Q39" s="233"/>
      <c r="R39" s="233"/>
    </row>
    <row r="40" spans="2:19" ht="30" customHeight="1" x14ac:dyDescent="0.2">
      <c r="B40" s="260"/>
      <c r="C40" s="264"/>
      <c r="D40" s="265"/>
      <c r="E40" s="40" t="s">
        <v>84</v>
      </c>
      <c r="F40" s="90" t="s">
        <v>85</v>
      </c>
      <c r="G40" s="234" t="s">
        <v>86</v>
      </c>
      <c r="H40" s="235"/>
      <c r="I40" s="234" t="s">
        <v>87</v>
      </c>
      <c r="J40" s="235"/>
      <c r="K40" s="135" t="s">
        <v>88</v>
      </c>
      <c r="L40" s="135" t="s">
        <v>89</v>
      </c>
      <c r="M40" s="135" t="s">
        <v>90</v>
      </c>
      <c r="N40" s="72" t="s">
        <v>91</v>
      </c>
      <c r="O40" s="73" t="s">
        <v>92</v>
      </c>
      <c r="P40" s="73" t="s">
        <v>93</v>
      </c>
      <c r="Q40" s="70" t="s">
        <v>94</v>
      </c>
      <c r="R40" s="136" t="s">
        <v>95</v>
      </c>
    </row>
    <row r="41" spans="2:19" ht="30" customHeight="1" x14ac:dyDescent="0.2">
      <c r="B41" s="96">
        <v>1</v>
      </c>
      <c r="C41" s="249">
        <f>$C$18</f>
        <v>0</v>
      </c>
      <c r="D41" s="250"/>
      <c r="E41" s="97"/>
      <c r="F41" s="98"/>
      <c r="G41" s="236"/>
      <c r="H41" s="237"/>
      <c r="I41" s="236"/>
      <c r="J41" s="237"/>
      <c r="K41" s="137"/>
      <c r="L41" s="137"/>
      <c r="M41" s="137"/>
      <c r="N41" s="138">
        <f>SUM(K41:M41)</f>
        <v>0</v>
      </c>
      <c r="O41" s="139"/>
      <c r="P41" s="140">
        <f>N41-O41</f>
        <v>0</v>
      </c>
      <c r="Q41" s="102">
        <f>110000*F41</f>
        <v>0</v>
      </c>
      <c r="R41" s="102">
        <f>MIN(P41,Q41)</f>
        <v>0</v>
      </c>
    </row>
    <row r="42" spans="2:19" ht="30" customHeight="1" x14ac:dyDescent="0.2">
      <c r="B42" s="106">
        <v>2</v>
      </c>
      <c r="C42" s="249">
        <f>$C$19</f>
        <v>0</v>
      </c>
      <c r="D42" s="250"/>
      <c r="E42" s="107"/>
      <c r="F42" s="108"/>
      <c r="G42" s="236"/>
      <c r="H42" s="237"/>
      <c r="I42" s="236"/>
      <c r="J42" s="237"/>
      <c r="K42" s="141"/>
      <c r="L42" s="141"/>
      <c r="M42" s="141"/>
      <c r="N42" s="138">
        <f>SUM(K42:M42)</f>
        <v>0</v>
      </c>
      <c r="O42" s="142"/>
      <c r="P42" s="140">
        <f t="shared" ref="P42:P45" si="8">N42-O42</f>
        <v>0</v>
      </c>
      <c r="Q42" s="102">
        <f t="shared" ref="Q42:Q45" si="9">110000*F42</f>
        <v>0</v>
      </c>
      <c r="R42" s="102">
        <f>MIN(P42,Q42)</f>
        <v>0</v>
      </c>
    </row>
    <row r="43" spans="2:19" ht="30" customHeight="1" x14ac:dyDescent="0.2">
      <c r="B43" s="106">
        <v>3</v>
      </c>
      <c r="C43" s="249">
        <f>$C$20</f>
        <v>0</v>
      </c>
      <c r="D43" s="250"/>
      <c r="E43" s="107"/>
      <c r="F43" s="108"/>
      <c r="G43" s="236"/>
      <c r="H43" s="237"/>
      <c r="I43" s="236"/>
      <c r="J43" s="237"/>
      <c r="K43" s="141"/>
      <c r="L43" s="141"/>
      <c r="M43" s="141"/>
      <c r="N43" s="138">
        <f>SUM(K43:M43)</f>
        <v>0</v>
      </c>
      <c r="O43" s="142"/>
      <c r="P43" s="140">
        <f t="shared" si="8"/>
        <v>0</v>
      </c>
      <c r="Q43" s="102">
        <f t="shared" si="9"/>
        <v>0</v>
      </c>
      <c r="R43" s="102">
        <f>MIN(P43,Q43)</f>
        <v>0</v>
      </c>
    </row>
    <row r="44" spans="2:19" ht="30" customHeight="1" x14ac:dyDescent="0.2">
      <c r="B44" s="106">
        <v>4</v>
      </c>
      <c r="C44" s="249">
        <f>$C$21</f>
        <v>0</v>
      </c>
      <c r="D44" s="250"/>
      <c r="E44" s="107"/>
      <c r="F44" s="108"/>
      <c r="G44" s="236"/>
      <c r="H44" s="237"/>
      <c r="I44" s="236"/>
      <c r="J44" s="237"/>
      <c r="K44" s="141"/>
      <c r="L44" s="141"/>
      <c r="M44" s="141"/>
      <c r="N44" s="138">
        <f>SUM(K44:M44)</f>
        <v>0</v>
      </c>
      <c r="O44" s="142"/>
      <c r="P44" s="140">
        <f t="shared" si="8"/>
        <v>0</v>
      </c>
      <c r="Q44" s="102">
        <f t="shared" si="9"/>
        <v>0</v>
      </c>
      <c r="R44" s="102">
        <f>MIN(P44,Q44)</f>
        <v>0</v>
      </c>
    </row>
    <row r="45" spans="2:19" ht="30" customHeight="1" thickBot="1" x14ac:dyDescent="0.25">
      <c r="B45" s="143">
        <v>5</v>
      </c>
      <c r="C45" s="249">
        <f>$C$22</f>
        <v>0</v>
      </c>
      <c r="D45" s="250"/>
      <c r="E45" s="144"/>
      <c r="F45" s="145"/>
      <c r="G45" s="236"/>
      <c r="H45" s="237"/>
      <c r="I45" s="413"/>
      <c r="J45" s="414"/>
      <c r="K45" s="146"/>
      <c r="L45" s="146"/>
      <c r="M45" s="146"/>
      <c r="N45" s="147">
        <f>SUM(K45:M45)</f>
        <v>0</v>
      </c>
      <c r="O45" s="148"/>
      <c r="P45" s="140">
        <f t="shared" si="8"/>
        <v>0</v>
      </c>
      <c r="Q45" s="102">
        <f t="shared" si="9"/>
        <v>0</v>
      </c>
      <c r="R45" s="102">
        <f>MIN(P45,Q45)</f>
        <v>0</v>
      </c>
    </row>
    <row r="46" spans="2:19" ht="30" customHeight="1" thickTop="1" thickBot="1" x14ac:dyDescent="0.25">
      <c r="B46" s="149" t="s">
        <v>60</v>
      </c>
      <c r="C46" s="247"/>
      <c r="D46" s="248"/>
      <c r="E46" s="150">
        <f>SUM(E41:E45)</f>
        <v>0</v>
      </c>
      <c r="F46" s="151">
        <f>SUM(F41:F45)</f>
        <v>0</v>
      </c>
      <c r="G46" s="215"/>
      <c r="H46" s="216"/>
      <c r="I46" s="215"/>
      <c r="J46" s="216"/>
      <c r="K46" s="152">
        <f>SUM(K41:K45)</f>
        <v>0</v>
      </c>
      <c r="L46" s="152">
        <f t="shared" ref="L46:M46" si="10">SUM(L41:L45)</f>
        <v>0</v>
      </c>
      <c r="M46" s="152">
        <f t="shared" si="10"/>
        <v>0</v>
      </c>
      <c r="N46" s="152">
        <f>SUM(N41:N45)</f>
        <v>0</v>
      </c>
      <c r="O46" s="153">
        <f>SUM(O41:O45)</f>
        <v>0</v>
      </c>
      <c r="P46" s="153">
        <f t="shared" ref="P46" si="11">SUM(P41:P45)</f>
        <v>0</v>
      </c>
      <c r="Q46" s="154">
        <f>SUM(Q41:Q45)</f>
        <v>0</v>
      </c>
      <c r="R46" s="154">
        <f>SUM(R41:R45)</f>
        <v>0</v>
      </c>
    </row>
    <row r="48" spans="2:19" ht="21" customHeight="1" x14ac:dyDescent="0.2">
      <c r="B48" s="87" t="s">
        <v>34</v>
      </c>
      <c r="C48" s="297" t="s">
        <v>96</v>
      </c>
      <c r="D48" s="297"/>
      <c r="E48" s="297"/>
      <c r="F48" s="297"/>
      <c r="G48" s="297"/>
      <c r="H48" s="297"/>
      <c r="I48" s="297"/>
      <c r="J48" s="297"/>
      <c r="K48" s="297"/>
      <c r="L48" s="297"/>
      <c r="M48" s="297"/>
      <c r="N48" s="297"/>
      <c r="O48" s="297"/>
      <c r="P48" s="297"/>
      <c r="Q48" s="297"/>
      <c r="R48" s="297"/>
      <c r="S48" s="5"/>
    </row>
    <row r="49" spans="2:19" ht="21" customHeight="1" x14ac:dyDescent="0.2">
      <c r="B49" s="87"/>
      <c r="C49" s="297"/>
      <c r="D49" s="297"/>
      <c r="E49" s="297"/>
      <c r="F49" s="297"/>
      <c r="G49" s="297"/>
      <c r="H49" s="297"/>
      <c r="I49" s="297"/>
      <c r="J49" s="297"/>
      <c r="K49" s="297"/>
      <c r="L49" s="297"/>
      <c r="M49" s="297"/>
      <c r="N49" s="297"/>
      <c r="O49" s="297"/>
      <c r="P49" s="297"/>
      <c r="Q49" s="297"/>
      <c r="R49" s="297"/>
      <c r="S49" s="5"/>
    </row>
    <row r="50" spans="2:19" ht="21" customHeight="1" x14ac:dyDescent="0.2">
      <c r="B50" s="87"/>
      <c r="C50" s="297"/>
      <c r="D50" s="297"/>
      <c r="E50" s="297"/>
      <c r="F50" s="297"/>
      <c r="G50" s="297"/>
      <c r="H50" s="297"/>
      <c r="I50" s="297"/>
      <c r="J50" s="297"/>
      <c r="K50" s="297"/>
      <c r="L50" s="297"/>
      <c r="M50" s="297"/>
      <c r="N50" s="297"/>
      <c r="O50" s="297"/>
      <c r="P50" s="297"/>
      <c r="Q50" s="297"/>
      <c r="R50" s="297"/>
      <c r="S50" s="5"/>
    </row>
    <row r="51" spans="2:19" ht="21" customHeight="1" x14ac:dyDescent="0.2">
      <c r="B51" s="87"/>
      <c r="C51" s="297"/>
      <c r="D51" s="297"/>
      <c r="E51" s="297"/>
      <c r="F51" s="297"/>
      <c r="G51" s="297"/>
      <c r="H51" s="297"/>
      <c r="I51" s="297"/>
      <c r="J51" s="297"/>
      <c r="K51" s="297"/>
      <c r="L51" s="297"/>
      <c r="M51" s="297"/>
      <c r="N51" s="297"/>
      <c r="O51" s="297"/>
      <c r="P51" s="297"/>
      <c r="Q51" s="297"/>
      <c r="R51" s="297"/>
      <c r="S51" s="5"/>
    </row>
    <row r="52" spans="2:19" ht="21" customHeight="1" x14ac:dyDescent="0.2">
      <c r="B52" s="158"/>
      <c r="C52" s="297"/>
      <c r="D52" s="297"/>
      <c r="E52" s="297"/>
      <c r="F52" s="297"/>
      <c r="G52" s="297"/>
      <c r="H52" s="297"/>
      <c r="I52" s="297"/>
      <c r="J52" s="297"/>
      <c r="K52" s="297"/>
      <c r="L52" s="297"/>
      <c r="M52" s="297"/>
      <c r="N52" s="297"/>
      <c r="O52" s="297"/>
      <c r="P52" s="297"/>
      <c r="Q52" s="297"/>
      <c r="R52" s="297"/>
      <c r="S52" s="5"/>
    </row>
    <row r="53" spans="2:19" ht="21" customHeight="1" x14ac:dyDescent="0.2">
      <c r="B53" s="158"/>
      <c r="C53" s="297"/>
      <c r="D53" s="297"/>
      <c r="E53" s="297"/>
      <c r="F53" s="297"/>
      <c r="G53" s="297"/>
      <c r="H53" s="297"/>
      <c r="I53" s="297"/>
      <c r="J53" s="297"/>
      <c r="K53" s="297"/>
      <c r="L53" s="297"/>
      <c r="M53" s="297"/>
      <c r="N53" s="297"/>
      <c r="O53" s="297"/>
      <c r="P53" s="297"/>
      <c r="Q53" s="297"/>
      <c r="R53" s="297"/>
      <c r="S53" s="5"/>
    </row>
    <row r="54" spans="2:19" ht="21" customHeight="1" x14ac:dyDescent="0.2">
      <c r="B54" s="158"/>
      <c r="C54" s="297"/>
      <c r="D54" s="297"/>
      <c r="E54" s="297"/>
      <c r="F54" s="297"/>
      <c r="G54" s="297"/>
      <c r="H54" s="297"/>
      <c r="I54" s="297"/>
      <c r="J54" s="297"/>
      <c r="K54" s="297"/>
      <c r="L54" s="297"/>
      <c r="M54" s="297"/>
      <c r="N54" s="297"/>
      <c r="O54" s="297"/>
      <c r="P54" s="297"/>
      <c r="Q54" s="297"/>
      <c r="R54" s="297"/>
      <c r="S54" s="5"/>
    </row>
    <row r="55" spans="2:19" ht="21" customHeight="1" x14ac:dyDescent="0.2">
      <c r="B55" s="158"/>
      <c r="C55" s="297"/>
      <c r="D55" s="297"/>
      <c r="E55" s="297"/>
      <c r="F55" s="297"/>
      <c r="G55" s="297"/>
      <c r="H55" s="297"/>
      <c r="I55" s="297"/>
      <c r="J55" s="297"/>
      <c r="K55" s="297"/>
      <c r="L55" s="297"/>
      <c r="M55" s="297"/>
      <c r="N55" s="297"/>
      <c r="O55" s="297"/>
      <c r="P55" s="297"/>
      <c r="Q55" s="297"/>
      <c r="R55" s="297"/>
      <c r="S55" s="5"/>
    </row>
    <row r="56" spans="2:19" ht="21" customHeight="1" x14ac:dyDescent="0.2">
      <c r="B56" s="158"/>
      <c r="C56" s="297"/>
      <c r="D56" s="297"/>
      <c r="E56" s="297"/>
      <c r="F56" s="297"/>
      <c r="G56" s="297"/>
      <c r="H56" s="297"/>
      <c r="I56" s="297"/>
      <c r="J56" s="297"/>
      <c r="K56" s="297"/>
      <c r="L56" s="297"/>
      <c r="M56" s="297"/>
      <c r="N56" s="297"/>
      <c r="O56" s="297"/>
      <c r="P56" s="297"/>
      <c r="Q56" s="297"/>
      <c r="R56" s="297"/>
      <c r="S56" s="5"/>
    </row>
    <row r="57" spans="2:19" ht="21" customHeight="1" x14ac:dyDescent="0.2">
      <c r="B57" s="158"/>
      <c r="C57" s="297"/>
      <c r="D57" s="297"/>
      <c r="E57" s="297"/>
      <c r="F57" s="297"/>
      <c r="G57" s="297"/>
      <c r="H57" s="297"/>
      <c r="I57" s="297"/>
      <c r="J57" s="297"/>
      <c r="K57" s="297"/>
      <c r="L57" s="297"/>
      <c r="M57" s="297"/>
      <c r="N57" s="297"/>
      <c r="O57" s="297"/>
      <c r="P57" s="297"/>
      <c r="Q57" s="297"/>
      <c r="R57" s="297"/>
      <c r="S57" s="5"/>
    </row>
    <row r="58" spans="2:19" ht="21" customHeight="1" x14ac:dyDescent="0.2">
      <c r="B58" s="158"/>
      <c r="C58" s="297"/>
      <c r="D58" s="297"/>
      <c r="E58" s="297"/>
      <c r="F58" s="297"/>
      <c r="G58" s="297"/>
      <c r="H58" s="297"/>
      <c r="I58" s="297"/>
      <c r="J58" s="297"/>
      <c r="K58" s="297"/>
      <c r="L58" s="297"/>
      <c r="M58" s="297"/>
      <c r="N58" s="297"/>
      <c r="O58" s="297"/>
      <c r="P58" s="297"/>
      <c r="Q58" s="297"/>
      <c r="R58" s="297"/>
      <c r="S58" s="5"/>
    </row>
    <row r="59" spans="2:19" ht="21" customHeight="1" x14ac:dyDescent="0.2">
      <c r="B59" s="158"/>
      <c r="C59" s="297"/>
      <c r="D59" s="297"/>
      <c r="E59" s="297"/>
      <c r="F59" s="297"/>
      <c r="G59" s="297"/>
      <c r="H59" s="297"/>
      <c r="I59" s="297"/>
      <c r="J59" s="297"/>
      <c r="K59" s="297"/>
      <c r="L59" s="297"/>
      <c r="M59" s="297"/>
      <c r="N59" s="297"/>
      <c r="O59" s="297"/>
      <c r="P59" s="297"/>
      <c r="Q59" s="297"/>
      <c r="R59" s="297"/>
      <c r="S59" s="5"/>
    </row>
    <row r="60" spans="2:19" ht="49.4" customHeight="1" x14ac:dyDescent="0.2">
      <c r="B60" s="158"/>
      <c r="C60" s="297"/>
      <c r="D60" s="297"/>
      <c r="E60" s="297"/>
      <c r="F60" s="297"/>
      <c r="G60" s="297"/>
      <c r="H60" s="297"/>
      <c r="I60" s="297"/>
      <c r="J60" s="297"/>
      <c r="K60" s="297"/>
      <c r="L60" s="297"/>
      <c r="M60" s="297"/>
      <c r="N60" s="297"/>
      <c r="O60" s="297"/>
      <c r="P60" s="297"/>
      <c r="Q60" s="297"/>
      <c r="R60" s="297"/>
      <c r="S60" s="5"/>
    </row>
    <row r="61" spans="2:19" ht="18" customHeight="1" x14ac:dyDescent="0.2">
      <c r="B61" s="158" t="s">
        <v>97</v>
      </c>
      <c r="C61" s="159"/>
      <c r="D61" s="159"/>
      <c r="E61" s="159"/>
      <c r="F61" s="159"/>
      <c r="G61" s="159"/>
      <c r="H61" s="159"/>
      <c r="I61" s="159"/>
      <c r="J61" s="159"/>
      <c r="K61" s="159"/>
      <c r="L61" s="159"/>
      <c r="M61" s="159"/>
      <c r="N61" s="159"/>
      <c r="O61" s="159"/>
      <c r="P61" s="159"/>
      <c r="Q61" s="159"/>
      <c r="R61" s="159"/>
      <c r="S61" s="5"/>
    </row>
    <row r="62" spans="2:19" ht="17.5" customHeight="1" x14ac:dyDescent="0.2">
      <c r="C62" s="243" t="s">
        <v>98</v>
      </c>
      <c r="D62" s="244"/>
      <c r="E62" s="246" t="s">
        <v>99</v>
      </c>
      <c r="F62" s="246"/>
      <c r="G62" s="246"/>
      <c r="H62" s="246"/>
      <c r="I62" s="246"/>
      <c r="J62" s="246"/>
      <c r="K62" s="246"/>
      <c r="L62" s="246"/>
      <c r="M62" s="246"/>
      <c r="N62" s="246"/>
      <c r="O62" s="246"/>
      <c r="P62" s="246"/>
    </row>
    <row r="63" spans="2:19" ht="48" customHeight="1" x14ac:dyDescent="0.2">
      <c r="C63" s="241" t="s">
        <v>45</v>
      </c>
      <c r="D63" s="242"/>
      <c r="E63" s="245" t="s">
        <v>100</v>
      </c>
      <c r="F63" s="245"/>
      <c r="G63" s="245"/>
      <c r="H63" s="245"/>
      <c r="I63" s="245"/>
      <c r="J63" s="245"/>
      <c r="K63" s="245"/>
      <c r="L63" s="245"/>
      <c r="M63" s="245"/>
      <c r="N63" s="245"/>
      <c r="O63" s="245"/>
      <c r="P63" s="245"/>
    </row>
    <row r="64" spans="2:19" ht="48" customHeight="1" x14ac:dyDescent="0.2">
      <c r="C64" s="241" t="s">
        <v>101</v>
      </c>
      <c r="D64" s="242"/>
      <c r="E64" s="245" t="s">
        <v>102</v>
      </c>
      <c r="F64" s="245"/>
      <c r="G64" s="245"/>
      <c r="H64" s="245"/>
      <c r="I64" s="245"/>
      <c r="J64" s="245"/>
      <c r="K64" s="245"/>
      <c r="L64" s="245"/>
      <c r="M64" s="245"/>
      <c r="N64" s="245"/>
      <c r="O64" s="245"/>
      <c r="P64" s="245"/>
    </row>
    <row r="65" spans="3:16" ht="48" customHeight="1" x14ac:dyDescent="0.2">
      <c r="C65" s="241" t="s">
        <v>103</v>
      </c>
      <c r="D65" s="242"/>
      <c r="E65" s="245" t="s">
        <v>104</v>
      </c>
      <c r="F65" s="245"/>
      <c r="G65" s="245"/>
      <c r="H65" s="245"/>
      <c r="I65" s="245"/>
      <c r="J65" s="245"/>
      <c r="K65" s="245"/>
      <c r="L65" s="245"/>
      <c r="M65" s="245"/>
      <c r="N65" s="245"/>
      <c r="O65" s="245"/>
      <c r="P65" s="245"/>
    </row>
    <row r="66" spans="3:16" ht="34.4" customHeight="1" x14ac:dyDescent="0.2">
      <c r="C66" s="238" t="s">
        <v>105</v>
      </c>
      <c r="D66" s="239"/>
      <c r="E66" s="240"/>
      <c r="F66" s="240"/>
      <c r="G66" s="240"/>
      <c r="H66" s="240"/>
      <c r="I66" s="240"/>
      <c r="J66" s="240"/>
      <c r="K66" s="240"/>
      <c r="L66" s="240"/>
      <c r="M66" s="240"/>
    </row>
    <row r="67" spans="3:16" ht="18" customHeight="1" x14ac:dyDescent="0.2"/>
    <row r="68" spans="3:16" ht="18" customHeight="1" x14ac:dyDescent="0.2"/>
    <row r="69" spans="3:16" ht="18" customHeight="1" x14ac:dyDescent="0.2"/>
    <row r="70" spans="3:16" ht="18" customHeight="1" x14ac:dyDescent="0.2"/>
    <row r="71" spans="3:16" ht="18" customHeight="1" x14ac:dyDescent="0.2"/>
    <row r="72" spans="3:16" ht="18" customHeight="1" x14ac:dyDescent="0.2"/>
    <row r="73" spans="3:16" ht="18" customHeight="1" x14ac:dyDescent="0.2"/>
    <row r="74" spans="3:16" ht="18" customHeight="1" x14ac:dyDescent="0.2"/>
    <row r="75" spans="3:16" ht="18" customHeight="1" x14ac:dyDescent="0.2"/>
    <row r="76" spans="3:16" ht="18" customHeight="1" x14ac:dyDescent="0.2"/>
    <row r="77" spans="3:16" ht="18" customHeight="1" x14ac:dyDescent="0.2"/>
    <row r="78" spans="3:16" ht="18" customHeight="1" x14ac:dyDescent="0.2"/>
    <row r="79" spans="3:16" ht="18" customHeight="1" x14ac:dyDescent="0.2"/>
  </sheetData>
  <sheetProtection selectLockedCells="1" selectUnlockedCells="1"/>
  <mergeCells count="109">
    <mergeCell ref="C65:D65"/>
    <mergeCell ref="E65:P65"/>
    <mergeCell ref="C66:M66"/>
    <mergeCell ref="C48:R60"/>
    <mergeCell ref="C62:D62"/>
    <mergeCell ref="E62:P62"/>
    <mergeCell ref="C63:D63"/>
    <mergeCell ref="E63:P63"/>
    <mergeCell ref="C64:D64"/>
    <mergeCell ref="E64:P64"/>
    <mergeCell ref="C45:D45"/>
    <mergeCell ref="G45:H45"/>
    <mergeCell ref="I45:J45"/>
    <mergeCell ref="C46:D46"/>
    <mergeCell ref="G46:H46"/>
    <mergeCell ref="I46:J46"/>
    <mergeCell ref="C43:D43"/>
    <mergeCell ref="G43:H43"/>
    <mergeCell ref="I43:J43"/>
    <mergeCell ref="C44:D44"/>
    <mergeCell ref="G44:H44"/>
    <mergeCell ref="I44:J44"/>
    <mergeCell ref="C41:D41"/>
    <mergeCell ref="G41:H41"/>
    <mergeCell ref="I41:J41"/>
    <mergeCell ref="C42:D42"/>
    <mergeCell ref="G42:H42"/>
    <mergeCell ref="I42:J42"/>
    <mergeCell ref="K38:N38"/>
    <mergeCell ref="O38:O39"/>
    <mergeCell ref="P38:P39"/>
    <mergeCell ref="Q38:Q39"/>
    <mergeCell ref="R38:R39"/>
    <mergeCell ref="G40:H40"/>
    <mergeCell ref="I40:J40"/>
    <mergeCell ref="C35:D35"/>
    <mergeCell ref="G35:H35"/>
    <mergeCell ref="I35:J35"/>
    <mergeCell ref="B37:B40"/>
    <mergeCell ref="C37:D40"/>
    <mergeCell ref="E37:R37"/>
    <mergeCell ref="E38:E39"/>
    <mergeCell ref="F38:F39"/>
    <mergeCell ref="G38:H39"/>
    <mergeCell ref="I38:J39"/>
    <mergeCell ref="C33:D33"/>
    <mergeCell ref="G33:H33"/>
    <mergeCell ref="I33:J33"/>
    <mergeCell ref="C34:D34"/>
    <mergeCell ref="G34:H34"/>
    <mergeCell ref="I34:J34"/>
    <mergeCell ref="C31:D31"/>
    <mergeCell ref="G31:H31"/>
    <mergeCell ref="I31:J31"/>
    <mergeCell ref="C32:D32"/>
    <mergeCell ref="G32:H32"/>
    <mergeCell ref="I32:J32"/>
    <mergeCell ref="Q27:Q28"/>
    <mergeCell ref="R27:R28"/>
    <mergeCell ref="G29:H29"/>
    <mergeCell ref="I29:J29"/>
    <mergeCell ref="C30:D30"/>
    <mergeCell ref="G30:H30"/>
    <mergeCell ref="I30:J30"/>
    <mergeCell ref="B26:B29"/>
    <mergeCell ref="C26:D29"/>
    <mergeCell ref="E26:R26"/>
    <mergeCell ref="E27:E28"/>
    <mergeCell ref="F27:F28"/>
    <mergeCell ref="G27:H28"/>
    <mergeCell ref="I27:J28"/>
    <mergeCell ref="K27:N27"/>
    <mergeCell ref="O27:O28"/>
    <mergeCell ref="P27:P28"/>
    <mergeCell ref="C21:D21"/>
    <mergeCell ref="G21:H21"/>
    <mergeCell ref="C22:D22"/>
    <mergeCell ref="G22:H22"/>
    <mergeCell ref="S22:T22"/>
    <mergeCell ref="C23:D23"/>
    <mergeCell ref="G23:H23"/>
    <mergeCell ref="C18:D18"/>
    <mergeCell ref="G18:H18"/>
    <mergeCell ref="C19:D19"/>
    <mergeCell ref="G19:H19"/>
    <mergeCell ref="C20:D20"/>
    <mergeCell ref="G20:H20"/>
    <mergeCell ref="A2:R2"/>
    <mergeCell ref="N4:O4"/>
    <mergeCell ref="P4:R4"/>
    <mergeCell ref="B5:D5"/>
    <mergeCell ref="B7:D7"/>
    <mergeCell ref="B8:D8"/>
    <mergeCell ref="I15:L15"/>
    <mergeCell ref="M15:M16"/>
    <mergeCell ref="N15:N16"/>
    <mergeCell ref="O15:O16"/>
    <mergeCell ref="P15:P16"/>
    <mergeCell ref="Q15:Q16"/>
    <mergeCell ref="B9:D9"/>
    <mergeCell ref="B10:D10"/>
    <mergeCell ref="C11:U11"/>
    <mergeCell ref="C12:U12"/>
    <mergeCell ref="B14:B17"/>
    <mergeCell ref="C14:D17"/>
    <mergeCell ref="E14:Q14"/>
    <mergeCell ref="E15:E16"/>
    <mergeCell ref="F15:F16"/>
    <mergeCell ref="G15:H16"/>
  </mergeCells>
  <phoneticPr fontId="2"/>
  <printOptions horizontalCentered="1"/>
  <pageMargins left="0.25" right="0.25" top="0.75" bottom="0.75" header="0.3" footer="0.3"/>
  <pageSetup paperSize="9" scale="37"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E52"/>
  <sheetViews>
    <sheetView showGridLines="0" zoomScaleNormal="100" zoomScaleSheetLayoutView="100" workbookViewId="0">
      <selection activeCell="A13" sqref="A13:M13"/>
    </sheetView>
  </sheetViews>
  <sheetFormatPr defaultColWidth="9" defaultRowHeight="13" x14ac:dyDescent="0.2"/>
  <cols>
    <col min="1" max="1" width="3.6328125" style="7" customWidth="1"/>
    <col min="2" max="5" width="3.90625" style="7" customWidth="1"/>
    <col min="6" max="6" width="4.90625" style="7" customWidth="1"/>
    <col min="7" max="8" width="4.36328125" style="7" customWidth="1"/>
    <col min="9" max="9" width="3.6328125" style="7" customWidth="1"/>
    <col min="10" max="11" width="3.90625" style="7" customWidth="1"/>
    <col min="12" max="13" width="3.6328125" style="7" customWidth="1"/>
    <col min="14" max="15" width="3.90625" style="7" customWidth="1"/>
    <col min="16" max="16" width="12" style="7" customWidth="1"/>
    <col min="17" max="18" width="7.453125" style="7" customWidth="1"/>
    <col min="19" max="19" width="3.6328125" style="7" customWidth="1"/>
    <col min="20" max="20" width="1" style="7" customWidth="1"/>
    <col min="21" max="29" width="9" style="7"/>
    <col min="30" max="31" width="9" style="7" hidden="1" customWidth="1"/>
    <col min="32" max="256" width="9" style="7"/>
    <col min="257" max="257" width="3.6328125" style="7" customWidth="1"/>
    <col min="258" max="261" width="3.90625" style="7" customWidth="1"/>
    <col min="262" max="262" width="4.90625" style="7" customWidth="1"/>
    <col min="263" max="264" width="4.36328125" style="7" customWidth="1"/>
    <col min="265" max="265" width="3.6328125" style="7" customWidth="1"/>
    <col min="266" max="267" width="3.90625" style="7" customWidth="1"/>
    <col min="268" max="269" width="3.6328125" style="7" customWidth="1"/>
    <col min="270" max="271" width="3.90625" style="7" customWidth="1"/>
    <col min="272" max="272" width="12" style="7" customWidth="1"/>
    <col min="273" max="274" width="7.453125" style="7" customWidth="1"/>
    <col min="275" max="275" width="3.6328125" style="7" customWidth="1"/>
    <col min="276" max="276" width="1" style="7" customWidth="1"/>
    <col min="277" max="285" width="9" style="7"/>
    <col min="286" max="287" width="0" style="7" hidden="1" customWidth="1"/>
    <col min="288" max="512" width="9" style="7"/>
    <col min="513" max="513" width="3.6328125" style="7" customWidth="1"/>
    <col min="514" max="517" width="3.90625" style="7" customWidth="1"/>
    <col min="518" max="518" width="4.90625" style="7" customWidth="1"/>
    <col min="519" max="520" width="4.36328125" style="7" customWidth="1"/>
    <col min="521" max="521" width="3.6328125" style="7" customWidth="1"/>
    <col min="522" max="523" width="3.90625" style="7" customWidth="1"/>
    <col min="524" max="525" width="3.6328125" style="7" customWidth="1"/>
    <col min="526" max="527" width="3.90625" style="7" customWidth="1"/>
    <col min="528" max="528" width="12" style="7" customWidth="1"/>
    <col min="529" max="530" width="7.453125" style="7" customWidth="1"/>
    <col min="531" max="531" width="3.6328125" style="7" customWidth="1"/>
    <col min="532" max="532" width="1" style="7" customWidth="1"/>
    <col min="533" max="541" width="9" style="7"/>
    <col min="542" max="543" width="0" style="7" hidden="1" customWidth="1"/>
    <col min="544" max="768" width="9" style="7"/>
    <col min="769" max="769" width="3.6328125" style="7" customWidth="1"/>
    <col min="770" max="773" width="3.90625" style="7" customWidth="1"/>
    <col min="774" max="774" width="4.90625" style="7" customWidth="1"/>
    <col min="775" max="776" width="4.36328125" style="7" customWidth="1"/>
    <col min="777" max="777" width="3.6328125" style="7" customWidth="1"/>
    <col min="778" max="779" width="3.90625" style="7" customWidth="1"/>
    <col min="780" max="781" width="3.6328125" style="7" customWidth="1"/>
    <col min="782" max="783" width="3.90625" style="7" customWidth="1"/>
    <col min="784" max="784" width="12" style="7" customWidth="1"/>
    <col min="785" max="786" width="7.453125" style="7" customWidth="1"/>
    <col min="787" max="787" width="3.6328125" style="7" customWidth="1"/>
    <col min="788" max="788" width="1" style="7" customWidth="1"/>
    <col min="789" max="797" width="9" style="7"/>
    <col min="798" max="799" width="0" style="7" hidden="1" customWidth="1"/>
    <col min="800" max="1024" width="9" style="7"/>
    <col min="1025" max="1025" width="3.6328125" style="7" customWidth="1"/>
    <col min="1026" max="1029" width="3.90625" style="7" customWidth="1"/>
    <col min="1030" max="1030" width="4.90625" style="7" customWidth="1"/>
    <col min="1031" max="1032" width="4.36328125" style="7" customWidth="1"/>
    <col min="1033" max="1033" width="3.6328125" style="7" customWidth="1"/>
    <col min="1034" max="1035" width="3.90625" style="7" customWidth="1"/>
    <col min="1036" max="1037" width="3.6328125" style="7" customWidth="1"/>
    <col min="1038" max="1039" width="3.90625" style="7" customWidth="1"/>
    <col min="1040" max="1040" width="12" style="7" customWidth="1"/>
    <col min="1041" max="1042" width="7.453125" style="7" customWidth="1"/>
    <col min="1043" max="1043" width="3.6328125" style="7" customWidth="1"/>
    <col min="1044" max="1044" width="1" style="7" customWidth="1"/>
    <col min="1045" max="1053" width="9" style="7"/>
    <col min="1054" max="1055" width="0" style="7" hidden="1" customWidth="1"/>
    <col min="1056" max="1280" width="9" style="7"/>
    <col min="1281" max="1281" width="3.6328125" style="7" customWidth="1"/>
    <col min="1282" max="1285" width="3.90625" style="7" customWidth="1"/>
    <col min="1286" max="1286" width="4.90625" style="7" customWidth="1"/>
    <col min="1287" max="1288" width="4.36328125" style="7" customWidth="1"/>
    <col min="1289" max="1289" width="3.6328125" style="7" customWidth="1"/>
    <col min="1290" max="1291" width="3.90625" style="7" customWidth="1"/>
    <col min="1292" max="1293" width="3.6328125" style="7" customWidth="1"/>
    <col min="1294" max="1295" width="3.90625" style="7" customWidth="1"/>
    <col min="1296" max="1296" width="12" style="7" customWidth="1"/>
    <col min="1297" max="1298" width="7.453125" style="7" customWidth="1"/>
    <col min="1299" max="1299" width="3.6328125" style="7" customWidth="1"/>
    <col min="1300" max="1300" width="1" style="7" customWidth="1"/>
    <col min="1301" max="1309" width="9" style="7"/>
    <col min="1310" max="1311" width="0" style="7" hidden="1" customWidth="1"/>
    <col min="1312" max="1536" width="9" style="7"/>
    <col min="1537" max="1537" width="3.6328125" style="7" customWidth="1"/>
    <col min="1538" max="1541" width="3.90625" style="7" customWidth="1"/>
    <col min="1542" max="1542" width="4.90625" style="7" customWidth="1"/>
    <col min="1543" max="1544" width="4.36328125" style="7" customWidth="1"/>
    <col min="1545" max="1545" width="3.6328125" style="7" customWidth="1"/>
    <col min="1546" max="1547" width="3.90625" style="7" customWidth="1"/>
    <col min="1548" max="1549" width="3.6328125" style="7" customWidth="1"/>
    <col min="1550" max="1551" width="3.90625" style="7" customWidth="1"/>
    <col min="1552" max="1552" width="12" style="7" customWidth="1"/>
    <col min="1553" max="1554" width="7.453125" style="7" customWidth="1"/>
    <col min="1555" max="1555" width="3.6328125" style="7" customWidth="1"/>
    <col min="1556" max="1556" width="1" style="7" customWidth="1"/>
    <col min="1557" max="1565" width="9" style="7"/>
    <col min="1566" max="1567" width="0" style="7" hidden="1" customWidth="1"/>
    <col min="1568" max="1792" width="9" style="7"/>
    <col min="1793" max="1793" width="3.6328125" style="7" customWidth="1"/>
    <col min="1794" max="1797" width="3.90625" style="7" customWidth="1"/>
    <col min="1798" max="1798" width="4.90625" style="7" customWidth="1"/>
    <col min="1799" max="1800" width="4.36328125" style="7" customWidth="1"/>
    <col min="1801" max="1801" width="3.6328125" style="7" customWidth="1"/>
    <col min="1802" max="1803" width="3.90625" style="7" customWidth="1"/>
    <col min="1804" max="1805" width="3.6328125" style="7" customWidth="1"/>
    <col min="1806" max="1807" width="3.90625" style="7" customWidth="1"/>
    <col min="1808" max="1808" width="12" style="7" customWidth="1"/>
    <col min="1809" max="1810" width="7.453125" style="7" customWidth="1"/>
    <col min="1811" max="1811" width="3.6328125" style="7" customWidth="1"/>
    <col min="1812" max="1812" width="1" style="7" customWidth="1"/>
    <col min="1813" max="1821" width="9" style="7"/>
    <col min="1822" max="1823" width="0" style="7" hidden="1" customWidth="1"/>
    <col min="1824" max="2048" width="9" style="7"/>
    <col min="2049" max="2049" width="3.6328125" style="7" customWidth="1"/>
    <col min="2050" max="2053" width="3.90625" style="7" customWidth="1"/>
    <col min="2054" max="2054" width="4.90625" style="7" customWidth="1"/>
    <col min="2055" max="2056" width="4.36328125" style="7" customWidth="1"/>
    <col min="2057" max="2057" width="3.6328125" style="7" customWidth="1"/>
    <col min="2058" max="2059" width="3.90625" style="7" customWidth="1"/>
    <col min="2060" max="2061" width="3.6328125" style="7" customWidth="1"/>
    <col min="2062" max="2063" width="3.90625" style="7" customWidth="1"/>
    <col min="2064" max="2064" width="12" style="7" customWidth="1"/>
    <col min="2065" max="2066" width="7.453125" style="7" customWidth="1"/>
    <col min="2067" max="2067" width="3.6328125" style="7" customWidth="1"/>
    <col min="2068" max="2068" width="1" style="7" customWidth="1"/>
    <col min="2069" max="2077" width="9" style="7"/>
    <col min="2078" max="2079" width="0" style="7" hidden="1" customWidth="1"/>
    <col min="2080" max="2304" width="9" style="7"/>
    <col min="2305" max="2305" width="3.6328125" style="7" customWidth="1"/>
    <col min="2306" max="2309" width="3.90625" style="7" customWidth="1"/>
    <col min="2310" max="2310" width="4.90625" style="7" customWidth="1"/>
    <col min="2311" max="2312" width="4.36328125" style="7" customWidth="1"/>
    <col min="2313" max="2313" width="3.6328125" style="7" customWidth="1"/>
    <col min="2314" max="2315" width="3.90625" style="7" customWidth="1"/>
    <col min="2316" max="2317" width="3.6328125" style="7" customWidth="1"/>
    <col min="2318" max="2319" width="3.90625" style="7" customWidth="1"/>
    <col min="2320" max="2320" width="12" style="7" customWidth="1"/>
    <col min="2321" max="2322" width="7.453125" style="7" customWidth="1"/>
    <col min="2323" max="2323" width="3.6328125" style="7" customWidth="1"/>
    <col min="2324" max="2324" width="1" style="7" customWidth="1"/>
    <col min="2325" max="2333" width="9" style="7"/>
    <col min="2334" max="2335" width="0" style="7" hidden="1" customWidth="1"/>
    <col min="2336" max="2560" width="9" style="7"/>
    <col min="2561" max="2561" width="3.6328125" style="7" customWidth="1"/>
    <col min="2562" max="2565" width="3.90625" style="7" customWidth="1"/>
    <col min="2566" max="2566" width="4.90625" style="7" customWidth="1"/>
    <col min="2567" max="2568" width="4.36328125" style="7" customWidth="1"/>
    <col min="2569" max="2569" width="3.6328125" style="7" customWidth="1"/>
    <col min="2570" max="2571" width="3.90625" style="7" customWidth="1"/>
    <col min="2572" max="2573" width="3.6328125" style="7" customWidth="1"/>
    <col min="2574" max="2575" width="3.90625" style="7" customWidth="1"/>
    <col min="2576" max="2576" width="12" style="7" customWidth="1"/>
    <col min="2577" max="2578" width="7.453125" style="7" customWidth="1"/>
    <col min="2579" max="2579" width="3.6328125" style="7" customWidth="1"/>
    <col min="2580" max="2580" width="1" style="7" customWidth="1"/>
    <col min="2581" max="2589" width="9" style="7"/>
    <col min="2590" max="2591" width="0" style="7" hidden="1" customWidth="1"/>
    <col min="2592" max="2816" width="9" style="7"/>
    <col min="2817" max="2817" width="3.6328125" style="7" customWidth="1"/>
    <col min="2818" max="2821" width="3.90625" style="7" customWidth="1"/>
    <col min="2822" max="2822" width="4.90625" style="7" customWidth="1"/>
    <col min="2823" max="2824" width="4.36328125" style="7" customWidth="1"/>
    <col min="2825" max="2825" width="3.6328125" style="7" customWidth="1"/>
    <col min="2826" max="2827" width="3.90625" style="7" customWidth="1"/>
    <col min="2828" max="2829" width="3.6328125" style="7" customWidth="1"/>
    <col min="2830" max="2831" width="3.90625" style="7" customWidth="1"/>
    <col min="2832" max="2832" width="12" style="7" customWidth="1"/>
    <col min="2833" max="2834" width="7.453125" style="7" customWidth="1"/>
    <col min="2835" max="2835" width="3.6328125" style="7" customWidth="1"/>
    <col min="2836" max="2836" width="1" style="7" customWidth="1"/>
    <col min="2837" max="2845" width="9" style="7"/>
    <col min="2846" max="2847" width="0" style="7" hidden="1" customWidth="1"/>
    <col min="2848" max="3072" width="9" style="7"/>
    <col min="3073" max="3073" width="3.6328125" style="7" customWidth="1"/>
    <col min="3074" max="3077" width="3.90625" style="7" customWidth="1"/>
    <col min="3078" max="3078" width="4.90625" style="7" customWidth="1"/>
    <col min="3079" max="3080" width="4.36328125" style="7" customWidth="1"/>
    <col min="3081" max="3081" width="3.6328125" style="7" customWidth="1"/>
    <col min="3082" max="3083" width="3.90625" style="7" customWidth="1"/>
    <col min="3084" max="3085" width="3.6328125" style="7" customWidth="1"/>
    <col min="3086" max="3087" width="3.90625" style="7" customWidth="1"/>
    <col min="3088" max="3088" width="12" style="7" customWidth="1"/>
    <col min="3089" max="3090" width="7.453125" style="7" customWidth="1"/>
    <col min="3091" max="3091" width="3.6328125" style="7" customWidth="1"/>
    <col min="3092" max="3092" width="1" style="7" customWidth="1"/>
    <col min="3093" max="3101" width="9" style="7"/>
    <col min="3102" max="3103" width="0" style="7" hidden="1" customWidth="1"/>
    <col min="3104" max="3328" width="9" style="7"/>
    <col min="3329" max="3329" width="3.6328125" style="7" customWidth="1"/>
    <col min="3330" max="3333" width="3.90625" style="7" customWidth="1"/>
    <col min="3334" max="3334" width="4.90625" style="7" customWidth="1"/>
    <col min="3335" max="3336" width="4.36328125" style="7" customWidth="1"/>
    <col min="3337" max="3337" width="3.6328125" style="7" customWidth="1"/>
    <col min="3338" max="3339" width="3.90625" style="7" customWidth="1"/>
    <col min="3340" max="3341" width="3.6328125" style="7" customWidth="1"/>
    <col min="3342" max="3343" width="3.90625" style="7" customWidth="1"/>
    <col min="3344" max="3344" width="12" style="7" customWidth="1"/>
    <col min="3345" max="3346" width="7.453125" style="7" customWidth="1"/>
    <col min="3347" max="3347" width="3.6328125" style="7" customWidth="1"/>
    <col min="3348" max="3348" width="1" style="7" customWidth="1"/>
    <col min="3349" max="3357" width="9" style="7"/>
    <col min="3358" max="3359" width="0" style="7" hidden="1" customWidth="1"/>
    <col min="3360" max="3584" width="9" style="7"/>
    <col min="3585" max="3585" width="3.6328125" style="7" customWidth="1"/>
    <col min="3586" max="3589" width="3.90625" style="7" customWidth="1"/>
    <col min="3590" max="3590" width="4.90625" style="7" customWidth="1"/>
    <col min="3591" max="3592" width="4.36328125" style="7" customWidth="1"/>
    <col min="3593" max="3593" width="3.6328125" style="7" customWidth="1"/>
    <col min="3594" max="3595" width="3.90625" style="7" customWidth="1"/>
    <col min="3596" max="3597" width="3.6328125" style="7" customWidth="1"/>
    <col min="3598" max="3599" width="3.90625" style="7" customWidth="1"/>
    <col min="3600" max="3600" width="12" style="7" customWidth="1"/>
    <col min="3601" max="3602" width="7.453125" style="7" customWidth="1"/>
    <col min="3603" max="3603" width="3.6328125" style="7" customWidth="1"/>
    <col min="3604" max="3604" width="1" style="7" customWidth="1"/>
    <col min="3605" max="3613" width="9" style="7"/>
    <col min="3614" max="3615" width="0" style="7" hidden="1" customWidth="1"/>
    <col min="3616" max="3840" width="9" style="7"/>
    <col min="3841" max="3841" width="3.6328125" style="7" customWidth="1"/>
    <col min="3842" max="3845" width="3.90625" style="7" customWidth="1"/>
    <col min="3846" max="3846" width="4.90625" style="7" customWidth="1"/>
    <col min="3847" max="3848" width="4.36328125" style="7" customWidth="1"/>
    <col min="3849" max="3849" width="3.6328125" style="7" customWidth="1"/>
    <col min="3850" max="3851" width="3.90625" style="7" customWidth="1"/>
    <col min="3852" max="3853" width="3.6328125" style="7" customWidth="1"/>
    <col min="3854" max="3855" width="3.90625" style="7" customWidth="1"/>
    <col min="3856" max="3856" width="12" style="7" customWidth="1"/>
    <col min="3857" max="3858" width="7.453125" style="7" customWidth="1"/>
    <col min="3859" max="3859" width="3.6328125" style="7" customWidth="1"/>
    <col min="3860" max="3860" width="1" style="7" customWidth="1"/>
    <col min="3861" max="3869" width="9" style="7"/>
    <col min="3870" max="3871" width="0" style="7" hidden="1" customWidth="1"/>
    <col min="3872" max="4096" width="9" style="7"/>
    <col min="4097" max="4097" width="3.6328125" style="7" customWidth="1"/>
    <col min="4098" max="4101" width="3.90625" style="7" customWidth="1"/>
    <col min="4102" max="4102" width="4.90625" style="7" customWidth="1"/>
    <col min="4103" max="4104" width="4.36328125" style="7" customWidth="1"/>
    <col min="4105" max="4105" width="3.6328125" style="7" customWidth="1"/>
    <col min="4106" max="4107" width="3.90625" style="7" customWidth="1"/>
    <col min="4108" max="4109" width="3.6328125" style="7" customWidth="1"/>
    <col min="4110" max="4111" width="3.90625" style="7" customWidth="1"/>
    <col min="4112" max="4112" width="12" style="7" customWidth="1"/>
    <col min="4113" max="4114" width="7.453125" style="7" customWidth="1"/>
    <col min="4115" max="4115" width="3.6328125" style="7" customWidth="1"/>
    <col min="4116" max="4116" width="1" style="7" customWidth="1"/>
    <col min="4117" max="4125" width="9" style="7"/>
    <col min="4126" max="4127" width="0" style="7" hidden="1" customWidth="1"/>
    <col min="4128" max="4352" width="9" style="7"/>
    <col min="4353" max="4353" width="3.6328125" style="7" customWidth="1"/>
    <col min="4354" max="4357" width="3.90625" style="7" customWidth="1"/>
    <col min="4358" max="4358" width="4.90625" style="7" customWidth="1"/>
    <col min="4359" max="4360" width="4.36328125" style="7" customWidth="1"/>
    <col min="4361" max="4361" width="3.6328125" style="7" customWidth="1"/>
    <col min="4362" max="4363" width="3.90625" style="7" customWidth="1"/>
    <col min="4364" max="4365" width="3.6328125" style="7" customWidth="1"/>
    <col min="4366" max="4367" width="3.90625" style="7" customWidth="1"/>
    <col min="4368" max="4368" width="12" style="7" customWidth="1"/>
    <col min="4369" max="4370" width="7.453125" style="7" customWidth="1"/>
    <col min="4371" max="4371" width="3.6328125" style="7" customWidth="1"/>
    <col min="4372" max="4372" width="1" style="7" customWidth="1"/>
    <col min="4373" max="4381" width="9" style="7"/>
    <col min="4382" max="4383" width="0" style="7" hidden="1" customWidth="1"/>
    <col min="4384" max="4608" width="9" style="7"/>
    <col min="4609" max="4609" width="3.6328125" style="7" customWidth="1"/>
    <col min="4610" max="4613" width="3.90625" style="7" customWidth="1"/>
    <col min="4614" max="4614" width="4.90625" style="7" customWidth="1"/>
    <col min="4615" max="4616" width="4.36328125" style="7" customWidth="1"/>
    <col min="4617" max="4617" width="3.6328125" style="7" customWidth="1"/>
    <col min="4618" max="4619" width="3.90625" style="7" customWidth="1"/>
    <col min="4620" max="4621" width="3.6328125" style="7" customWidth="1"/>
    <col min="4622" max="4623" width="3.90625" style="7" customWidth="1"/>
    <col min="4624" max="4624" width="12" style="7" customWidth="1"/>
    <col min="4625" max="4626" width="7.453125" style="7" customWidth="1"/>
    <col min="4627" max="4627" width="3.6328125" style="7" customWidth="1"/>
    <col min="4628" max="4628" width="1" style="7" customWidth="1"/>
    <col min="4629" max="4637" width="9" style="7"/>
    <col min="4638" max="4639" width="0" style="7" hidden="1" customWidth="1"/>
    <col min="4640" max="4864" width="9" style="7"/>
    <col min="4865" max="4865" width="3.6328125" style="7" customWidth="1"/>
    <col min="4866" max="4869" width="3.90625" style="7" customWidth="1"/>
    <col min="4870" max="4870" width="4.90625" style="7" customWidth="1"/>
    <col min="4871" max="4872" width="4.36328125" style="7" customWidth="1"/>
    <col min="4873" max="4873" width="3.6328125" style="7" customWidth="1"/>
    <col min="4874" max="4875" width="3.90625" style="7" customWidth="1"/>
    <col min="4876" max="4877" width="3.6328125" style="7" customWidth="1"/>
    <col min="4878" max="4879" width="3.90625" style="7" customWidth="1"/>
    <col min="4880" max="4880" width="12" style="7" customWidth="1"/>
    <col min="4881" max="4882" width="7.453125" style="7" customWidth="1"/>
    <col min="4883" max="4883" width="3.6328125" style="7" customWidth="1"/>
    <col min="4884" max="4884" width="1" style="7" customWidth="1"/>
    <col min="4885" max="4893" width="9" style="7"/>
    <col min="4894" max="4895" width="0" style="7" hidden="1" customWidth="1"/>
    <col min="4896" max="5120" width="9" style="7"/>
    <col min="5121" max="5121" width="3.6328125" style="7" customWidth="1"/>
    <col min="5122" max="5125" width="3.90625" style="7" customWidth="1"/>
    <col min="5126" max="5126" width="4.90625" style="7" customWidth="1"/>
    <col min="5127" max="5128" width="4.36328125" style="7" customWidth="1"/>
    <col min="5129" max="5129" width="3.6328125" style="7" customWidth="1"/>
    <col min="5130" max="5131" width="3.90625" style="7" customWidth="1"/>
    <col min="5132" max="5133" width="3.6328125" style="7" customWidth="1"/>
    <col min="5134" max="5135" width="3.90625" style="7" customWidth="1"/>
    <col min="5136" max="5136" width="12" style="7" customWidth="1"/>
    <col min="5137" max="5138" width="7.453125" style="7" customWidth="1"/>
    <col min="5139" max="5139" width="3.6328125" style="7" customWidth="1"/>
    <col min="5140" max="5140" width="1" style="7" customWidth="1"/>
    <col min="5141" max="5149" width="9" style="7"/>
    <col min="5150" max="5151" width="0" style="7" hidden="1" customWidth="1"/>
    <col min="5152" max="5376" width="9" style="7"/>
    <col min="5377" max="5377" width="3.6328125" style="7" customWidth="1"/>
    <col min="5378" max="5381" width="3.90625" style="7" customWidth="1"/>
    <col min="5382" max="5382" width="4.90625" style="7" customWidth="1"/>
    <col min="5383" max="5384" width="4.36328125" style="7" customWidth="1"/>
    <col min="5385" max="5385" width="3.6328125" style="7" customWidth="1"/>
    <col min="5386" max="5387" width="3.90625" style="7" customWidth="1"/>
    <col min="5388" max="5389" width="3.6328125" style="7" customWidth="1"/>
    <col min="5390" max="5391" width="3.90625" style="7" customWidth="1"/>
    <col min="5392" max="5392" width="12" style="7" customWidth="1"/>
    <col min="5393" max="5394" width="7.453125" style="7" customWidth="1"/>
    <col min="5395" max="5395" width="3.6328125" style="7" customWidth="1"/>
    <col min="5396" max="5396" width="1" style="7" customWidth="1"/>
    <col min="5397" max="5405" width="9" style="7"/>
    <col min="5406" max="5407" width="0" style="7" hidden="1" customWidth="1"/>
    <col min="5408" max="5632" width="9" style="7"/>
    <col min="5633" max="5633" width="3.6328125" style="7" customWidth="1"/>
    <col min="5634" max="5637" width="3.90625" style="7" customWidth="1"/>
    <col min="5638" max="5638" width="4.90625" style="7" customWidth="1"/>
    <col min="5639" max="5640" width="4.36328125" style="7" customWidth="1"/>
    <col min="5641" max="5641" width="3.6328125" style="7" customWidth="1"/>
    <col min="5642" max="5643" width="3.90625" style="7" customWidth="1"/>
    <col min="5644" max="5645" width="3.6328125" style="7" customWidth="1"/>
    <col min="5646" max="5647" width="3.90625" style="7" customWidth="1"/>
    <col min="5648" max="5648" width="12" style="7" customWidth="1"/>
    <col min="5649" max="5650" width="7.453125" style="7" customWidth="1"/>
    <col min="5651" max="5651" width="3.6328125" style="7" customWidth="1"/>
    <col min="5652" max="5652" width="1" style="7" customWidth="1"/>
    <col min="5653" max="5661" width="9" style="7"/>
    <col min="5662" max="5663" width="0" style="7" hidden="1" customWidth="1"/>
    <col min="5664" max="5888" width="9" style="7"/>
    <col min="5889" max="5889" width="3.6328125" style="7" customWidth="1"/>
    <col min="5890" max="5893" width="3.90625" style="7" customWidth="1"/>
    <col min="5894" max="5894" width="4.90625" style="7" customWidth="1"/>
    <col min="5895" max="5896" width="4.36328125" style="7" customWidth="1"/>
    <col min="5897" max="5897" width="3.6328125" style="7" customWidth="1"/>
    <col min="5898" max="5899" width="3.90625" style="7" customWidth="1"/>
    <col min="5900" max="5901" width="3.6328125" style="7" customWidth="1"/>
    <col min="5902" max="5903" width="3.90625" style="7" customWidth="1"/>
    <col min="5904" max="5904" width="12" style="7" customWidth="1"/>
    <col min="5905" max="5906" width="7.453125" style="7" customWidth="1"/>
    <col min="5907" max="5907" width="3.6328125" style="7" customWidth="1"/>
    <col min="5908" max="5908" width="1" style="7" customWidth="1"/>
    <col min="5909" max="5917" width="9" style="7"/>
    <col min="5918" max="5919" width="0" style="7" hidden="1" customWidth="1"/>
    <col min="5920" max="6144" width="9" style="7"/>
    <col min="6145" max="6145" width="3.6328125" style="7" customWidth="1"/>
    <col min="6146" max="6149" width="3.90625" style="7" customWidth="1"/>
    <col min="6150" max="6150" width="4.90625" style="7" customWidth="1"/>
    <col min="6151" max="6152" width="4.36328125" style="7" customWidth="1"/>
    <col min="6153" max="6153" width="3.6328125" style="7" customWidth="1"/>
    <col min="6154" max="6155" width="3.90625" style="7" customWidth="1"/>
    <col min="6156" max="6157" width="3.6328125" style="7" customWidth="1"/>
    <col min="6158" max="6159" width="3.90625" style="7" customWidth="1"/>
    <col min="6160" max="6160" width="12" style="7" customWidth="1"/>
    <col min="6161" max="6162" width="7.453125" style="7" customWidth="1"/>
    <col min="6163" max="6163" width="3.6328125" style="7" customWidth="1"/>
    <col min="6164" max="6164" width="1" style="7" customWidth="1"/>
    <col min="6165" max="6173" width="9" style="7"/>
    <col min="6174" max="6175" width="0" style="7" hidden="1" customWidth="1"/>
    <col min="6176" max="6400" width="9" style="7"/>
    <col min="6401" max="6401" width="3.6328125" style="7" customWidth="1"/>
    <col min="6402" max="6405" width="3.90625" style="7" customWidth="1"/>
    <col min="6406" max="6406" width="4.90625" style="7" customWidth="1"/>
    <col min="6407" max="6408" width="4.36328125" style="7" customWidth="1"/>
    <col min="6409" max="6409" width="3.6328125" style="7" customWidth="1"/>
    <col min="6410" max="6411" width="3.90625" style="7" customWidth="1"/>
    <col min="6412" max="6413" width="3.6328125" style="7" customWidth="1"/>
    <col min="6414" max="6415" width="3.90625" style="7" customWidth="1"/>
    <col min="6416" max="6416" width="12" style="7" customWidth="1"/>
    <col min="6417" max="6418" width="7.453125" style="7" customWidth="1"/>
    <col min="6419" max="6419" width="3.6328125" style="7" customWidth="1"/>
    <col min="6420" max="6420" width="1" style="7" customWidth="1"/>
    <col min="6421" max="6429" width="9" style="7"/>
    <col min="6430" max="6431" width="0" style="7" hidden="1" customWidth="1"/>
    <col min="6432" max="6656" width="9" style="7"/>
    <col min="6657" max="6657" width="3.6328125" style="7" customWidth="1"/>
    <col min="6658" max="6661" width="3.90625" style="7" customWidth="1"/>
    <col min="6662" max="6662" width="4.90625" style="7" customWidth="1"/>
    <col min="6663" max="6664" width="4.36328125" style="7" customWidth="1"/>
    <col min="6665" max="6665" width="3.6328125" style="7" customWidth="1"/>
    <col min="6666" max="6667" width="3.90625" style="7" customWidth="1"/>
    <col min="6668" max="6669" width="3.6328125" style="7" customWidth="1"/>
    <col min="6670" max="6671" width="3.90625" style="7" customWidth="1"/>
    <col min="6672" max="6672" width="12" style="7" customWidth="1"/>
    <col min="6673" max="6674" width="7.453125" style="7" customWidth="1"/>
    <col min="6675" max="6675" width="3.6328125" style="7" customWidth="1"/>
    <col min="6676" max="6676" width="1" style="7" customWidth="1"/>
    <col min="6677" max="6685" width="9" style="7"/>
    <col min="6686" max="6687" width="0" style="7" hidden="1" customWidth="1"/>
    <col min="6688" max="6912" width="9" style="7"/>
    <col min="6913" max="6913" width="3.6328125" style="7" customWidth="1"/>
    <col min="6914" max="6917" width="3.90625" style="7" customWidth="1"/>
    <col min="6918" max="6918" width="4.90625" style="7" customWidth="1"/>
    <col min="6919" max="6920" width="4.36328125" style="7" customWidth="1"/>
    <col min="6921" max="6921" width="3.6328125" style="7" customWidth="1"/>
    <col min="6922" max="6923" width="3.90625" style="7" customWidth="1"/>
    <col min="6924" max="6925" width="3.6328125" style="7" customWidth="1"/>
    <col min="6926" max="6927" width="3.90625" style="7" customWidth="1"/>
    <col min="6928" max="6928" width="12" style="7" customWidth="1"/>
    <col min="6929" max="6930" width="7.453125" style="7" customWidth="1"/>
    <col min="6931" max="6931" width="3.6328125" style="7" customWidth="1"/>
    <col min="6932" max="6932" width="1" style="7" customWidth="1"/>
    <col min="6933" max="6941" width="9" style="7"/>
    <col min="6942" max="6943" width="0" style="7" hidden="1" customWidth="1"/>
    <col min="6944" max="7168" width="9" style="7"/>
    <col min="7169" max="7169" width="3.6328125" style="7" customWidth="1"/>
    <col min="7170" max="7173" width="3.90625" style="7" customWidth="1"/>
    <col min="7174" max="7174" width="4.90625" style="7" customWidth="1"/>
    <col min="7175" max="7176" width="4.36328125" style="7" customWidth="1"/>
    <col min="7177" max="7177" width="3.6328125" style="7" customWidth="1"/>
    <col min="7178" max="7179" width="3.90625" style="7" customWidth="1"/>
    <col min="7180" max="7181" width="3.6328125" style="7" customWidth="1"/>
    <col min="7182" max="7183" width="3.90625" style="7" customWidth="1"/>
    <col min="7184" max="7184" width="12" style="7" customWidth="1"/>
    <col min="7185" max="7186" width="7.453125" style="7" customWidth="1"/>
    <col min="7187" max="7187" width="3.6328125" style="7" customWidth="1"/>
    <col min="7188" max="7188" width="1" style="7" customWidth="1"/>
    <col min="7189" max="7197" width="9" style="7"/>
    <col min="7198" max="7199" width="0" style="7" hidden="1" customWidth="1"/>
    <col min="7200" max="7424" width="9" style="7"/>
    <col min="7425" max="7425" width="3.6328125" style="7" customWidth="1"/>
    <col min="7426" max="7429" width="3.90625" style="7" customWidth="1"/>
    <col min="7430" max="7430" width="4.90625" style="7" customWidth="1"/>
    <col min="7431" max="7432" width="4.36328125" style="7" customWidth="1"/>
    <col min="7433" max="7433" width="3.6328125" style="7" customWidth="1"/>
    <col min="7434" max="7435" width="3.90625" style="7" customWidth="1"/>
    <col min="7436" max="7437" width="3.6328125" style="7" customWidth="1"/>
    <col min="7438" max="7439" width="3.90625" style="7" customWidth="1"/>
    <col min="7440" max="7440" width="12" style="7" customWidth="1"/>
    <col min="7441" max="7442" width="7.453125" style="7" customWidth="1"/>
    <col min="7443" max="7443" width="3.6328125" style="7" customWidth="1"/>
    <col min="7444" max="7444" width="1" style="7" customWidth="1"/>
    <col min="7445" max="7453" width="9" style="7"/>
    <col min="7454" max="7455" width="0" style="7" hidden="1" customWidth="1"/>
    <col min="7456" max="7680" width="9" style="7"/>
    <col min="7681" max="7681" width="3.6328125" style="7" customWidth="1"/>
    <col min="7682" max="7685" width="3.90625" style="7" customWidth="1"/>
    <col min="7686" max="7686" width="4.90625" style="7" customWidth="1"/>
    <col min="7687" max="7688" width="4.36328125" style="7" customWidth="1"/>
    <col min="7689" max="7689" width="3.6328125" style="7" customWidth="1"/>
    <col min="7690" max="7691" width="3.90625" style="7" customWidth="1"/>
    <col min="7692" max="7693" width="3.6328125" style="7" customWidth="1"/>
    <col min="7694" max="7695" width="3.90625" style="7" customWidth="1"/>
    <col min="7696" max="7696" width="12" style="7" customWidth="1"/>
    <col min="7697" max="7698" width="7.453125" style="7" customWidth="1"/>
    <col min="7699" max="7699" width="3.6328125" style="7" customWidth="1"/>
    <col min="7700" max="7700" width="1" style="7" customWidth="1"/>
    <col min="7701" max="7709" width="9" style="7"/>
    <col min="7710" max="7711" width="0" style="7" hidden="1" customWidth="1"/>
    <col min="7712" max="7936" width="9" style="7"/>
    <col min="7937" max="7937" width="3.6328125" style="7" customWidth="1"/>
    <col min="7938" max="7941" width="3.90625" style="7" customWidth="1"/>
    <col min="7942" max="7942" width="4.90625" style="7" customWidth="1"/>
    <col min="7943" max="7944" width="4.36328125" style="7" customWidth="1"/>
    <col min="7945" max="7945" width="3.6328125" style="7" customWidth="1"/>
    <col min="7946" max="7947" width="3.90625" style="7" customWidth="1"/>
    <col min="7948" max="7949" width="3.6328125" style="7" customWidth="1"/>
    <col min="7950" max="7951" width="3.90625" style="7" customWidth="1"/>
    <col min="7952" max="7952" width="12" style="7" customWidth="1"/>
    <col min="7953" max="7954" width="7.453125" style="7" customWidth="1"/>
    <col min="7955" max="7955" width="3.6328125" style="7" customWidth="1"/>
    <col min="7956" max="7956" width="1" style="7" customWidth="1"/>
    <col min="7957" max="7965" width="9" style="7"/>
    <col min="7966" max="7967" width="0" style="7" hidden="1" customWidth="1"/>
    <col min="7968" max="8192" width="9" style="7"/>
    <col min="8193" max="8193" width="3.6328125" style="7" customWidth="1"/>
    <col min="8194" max="8197" width="3.90625" style="7" customWidth="1"/>
    <col min="8198" max="8198" width="4.90625" style="7" customWidth="1"/>
    <col min="8199" max="8200" width="4.36328125" style="7" customWidth="1"/>
    <col min="8201" max="8201" width="3.6328125" style="7" customWidth="1"/>
    <col min="8202" max="8203" width="3.90625" style="7" customWidth="1"/>
    <col min="8204" max="8205" width="3.6328125" style="7" customWidth="1"/>
    <col min="8206" max="8207" width="3.90625" style="7" customWidth="1"/>
    <col min="8208" max="8208" width="12" style="7" customWidth="1"/>
    <col min="8209" max="8210" width="7.453125" style="7" customWidth="1"/>
    <col min="8211" max="8211" width="3.6328125" style="7" customWidth="1"/>
    <col min="8212" max="8212" width="1" style="7" customWidth="1"/>
    <col min="8213" max="8221" width="9" style="7"/>
    <col min="8222" max="8223" width="0" style="7" hidden="1" customWidth="1"/>
    <col min="8224" max="8448" width="9" style="7"/>
    <col min="8449" max="8449" width="3.6328125" style="7" customWidth="1"/>
    <col min="8450" max="8453" width="3.90625" style="7" customWidth="1"/>
    <col min="8454" max="8454" width="4.90625" style="7" customWidth="1"/>
    <col min="8455" max="8456" width="4.36328125" style="7" customWidth="1"/>
    <col min="8457" max="8457" width="3.6328125" style="7" customWidth="1"/>
    <col min="8458" max="8459" width="3.90625" style="7" customWidth="1"/>
    <col min="8460" max="8461" width="3.6328125" style="7" customWidth="1"/>
    <col min="8462" max="8463" width="3.90625" style="7" customWidth="1"/>
    <col min="8464" max="8464" width="12" style="7" customWidth="1"/>
    <col min="8465" max="8466" width="7.453125" style="7" customWidth="1"/>
    <col min="8467" max="8467" width="3.6328125" style="7" customWidth="1"/>
    <col min="8468" max="8468" width="1" style="7" customWidth="1"/>
    <col min="8469" max="8477" width="9" style="7"/>
    <col min="8478" max="8479" width="0" style="7" hidden="1" customWidth="1"/>
    <col min="8480" max="8704" width="9" style="7"/>
    <col min="8705" max="8705" width="3.6328125" style="7" customWidth="1"/>
    <col min="8706" max="8709" width="3.90625" style="7" customWidth="1"/>
    <col min="8710" max="8710" width="4.90625" style="7" customWidth="1"/>
    <col min="8711" max="8712" width="4.36328125" style="7" customWidth="1"/>
    <col min="8713" max="8713" width="3.6328125" style="7" customWidth="1"/>
    <col min="8714" max="8715" width="3.90625" style="7" customWidth="1"/>
    <col min="8716" max="8717" width="3.6328125" style="7" customWidth="1"/>
    <col min="8718" max="8719" width="3.90625" style="7" customWidth="1"/>
    <col min="8720" max="8720" width="12" style="7" customWidth="1"/>
    <col min="8721" max="8722" width="7.453125" style="7" customWidth="1"/>
    <col min="8723" max="8723" width="3.6328125" style="7" customWidth="1"/>
    <col min="8724" max="8724" width="1" style="7" customWidth="1"/>
    <col min="8725" max="8733" width="9" style="7"/>
    <col min="8734" max="8735" width="0" style="7" hidden="1" customWidth="1"/>
    <col min="8736" max="8960" width="9" style="7"/>
    <col min="8961" max="8961" width="3.6328125" style="7" customWidth="1"/>
    <col min="8962" max="8965" width="3.90625" style="7" customWidth="1"/>
    <col min="8966" max="8966" width="4.90625" style="7" customWidth="1"/>
    <col min="8967" max="8968" width="4.36328125" style="7" customWidth="1"/>
    <col min="8969" max="8969" width="3.6328125" style="7" customWidth="1"/>
    <col min="8970" max="8971" width="3.90625" style="7" customWidth="1"/>
    <col min="8972" max="8973" width="3.6328125" style="7" customWidth="1"/>
    <col min="8974" max="8975" width="3.90625" style="7" customWidth="1"/>
    <col min="8976" max="8976" width="12" style="7" customWidth="1"/>
    <col min="8977" max="8978" width="7.453125" style="7" customWidth="1"/>
    <col min="8979" max="8979" width="3.6328125" style="7" customWidth="1"/>
    <col min="8980" max="8980" width="1" style="7" customWidth="1"/>
    <col min="8981" max="8989" width="9" style="7"/>
    <col min="8990" max="8991" width="0" style="7" hidden="1" customWidth="1"/>
    <col min="8992" max="9216" width="9" style="7"/>
    <col min="9217" max="9217" width="3.6328125" style="7" customWidth="1"/>
    <col min="9218" max="9221" width="3.90625" style="7" customWidth="1"/>
    <col min="9222" max="9222" width="4.90625" style="7" customWidth="1"/>
    <col min="9223" max="9224" width="4.36328125" style="7" customWidth="1"/>
    <col min="9225" max="9225" width="3.6328125" style="7" customWidth="1"/>
    <col min="9226" max="9227" width="3.90625" style="7" customWidth="1"/>
    <col min="9228" max="9229" width="3.6328125" style="7" customWidth="1"/>
    <col min="9230" max="9231" width="3.90625" style="7" customWidth="1"/>
    <col min="9232" max="9232" width="12" style="7" customWidth="1"/>
    <col min="9233" max="9234" width="7.453125" style="7" customWidth="1"/>
    <col min="9235" max="9235" width="3.6328125" style="7" customWidth="1"/>
    <col min="9236" max="9236" width="1" style="7" customWidth="1"/>
    <col min="9237" max="9245" width="9" style="7"/>
    <col min="9246" max="9247" width="0" style="7" hidden="1" customWidth="1"/>
    <col min="9248" max="9472" width="9" style="7"/>
    <col min="9473" max="9473" width="3.6328125" style="7" customWidth="1"/>
    <col min="9474" max="9477" width="3.90625" style="7" customWidth="1"/>
    <col min="9478" max="9478" width="4.90625" style="7" customWidth="1"/>
    <col min="9479" max="9480" width="4.36328125" style="7" customWidth="1"/>
    <col min="9481" max="9481" width="3.6328125" style="7" customWidth="1"/>
    <col min="9482" max="9483" width="3.90625" style="7" customWidth="1"/>
    <col min="9484" max="9485" width="3.6328125" style="7" customWidth="1"/>
    <col min="9486" max="9487" width="3.90625" style="7" customWidth="1"/>
    <col min="9488" max="9488" width="12" style="7" customWidth="1"/>
    <col min="9489" max="9490" width="7.453125" style="7" customWidth="1"/>
    <col min="9491" max="9491" width="3.6328125" style="7" customWidth="1"/>
    <col min="9492" max="9492" width="1" style="7" customWidth="1"/>
    <col min="9493" max="9501" width="9" style="7"/>
    <col min="9502" max="9503" width="0" style="7" hidden="1" customWidth="1"/>
    <col min="9504" max="9728" width="9" style="7"/>
    <col min="9729" max="9729" width="3.6328125" style="7" customWidth="1"/>
    <col min="9730" max="9733" width="3.90625" style="7" customWidth="1"/>
    <col min="9734" max="9734" width="4.90625" style="7" customWidth="1"/>
    <col min="9735" max="9736" width="4.36328125" style="7" customWidth="1"/>
    <col min="9737" max="9737" width="3.6328125" style="7" customWidth="1"/>
    <col min="9738" max="9739" width="3.90625" style="7" customWidth="1"/>
    <col min="9740" max="9741" width="3.6328125" style="7" customWidth="1"/>
    <col min="9742" max="9743" width="3.90625" style="7" customWidth="1"/>
    <col min="9744" max="9744" width="12" style="7" customWidth="1"/>
    <col min="9745" max="9746" width="7.453125" style="7" customWidth="1"/>
    <col min="9747" max="9747" width="3.6328125" style="7" customWidth="1"/>
    <col min="9748" max="9748" width="1" style="7" customWidth="1"/>
    <col min="9749" max="9757" width="9" style="7"/>
    <col min="9758" max="9759" width="0" style="7" hidden="1" customWidth="1"/>
    <col min="9760" max="9984" width="9" style="7"/>
    <col min="9985" max="9985" width="3.6328125" style="7" customWidth="1"/>
    <col min="9986" max="9989" width="3.90625" style="7" customWidth="1"/>
    <col min="9990" max="9990" width="4.90625" style="7" customWidth="1"/>
    <col min="9991" max="9992" width="4.36328125" style="7" customWidth="1"/>
    <col min="9993" max="9993" width="3.6328125" style="7" customWidth="1"/>
    <col min="9994" max="9995" width="3.90625" style="7" customWidth="1"/>
    <col min="9996" max="9997" width="3.6328125" style="7" customWidth="1"/>
    <col min="9998" max="9999" width="3.90625" style="7" customWidth="1"/>
    <col min="10000" max="10000" width="12" style="7" customWidth="1"/>
    <col min="10001" max="10002" width="7.453125" style="7" customWidth="1"/>
    <col min="10003" max="10003" width="3.6328125" style="7" customWidth="1"/>
    <col min="10004" max="10004" width="1" style="7" customWidth="1"/>
    <col min="10005" max="10013" width="9" style="7"/>
    <col min="10014" max="10015" width="0" style="7" hidden="1" customWidth="1"/>
    <col min="10016" max="10240" width="9" style="7"/>
    <col min="10241" max="10241" width="3.6328125" style="7" customWidth="1"/>
    <col min="10242" max="10245" width="3.90625" style="7" customWidth="1"/>
    <col min="10246" max="10246" width="4.90625" style="7" customWidth="1"/>
    <col min="10247" max="10248" width="4.36328125" style="7" customWidth="1"/>
    <col min="10249" max="10249" width="3.6328125" style="7" customWidth="1"/>
    <col min="10250" max="10251" width="3.90625" style="7" customWidth="1"/>
    <col min="10252" max="10253" width="3.6328125" style="7" customWidth="1"/>
    <col min="10254" max="10255" width="3.90625" style="7" customWidth="1"/>
    <col min="10256" max="10256" width="12" style="7" customWidth="1"/>
    <col min="10257" max="10258" width="7.453125" style="7" customWidth="1"/>
    <col min="10259" max="10259" width="3.6328125" style="7" customWidth="1"/>
    <col min="10260" max="10260" width="1" style="7" customWidth="1"/>
    <col min="10261" max="10269" width="9" style="7"/>
    <col min="10270" max="10271" width="0" style="7" hidden="1" customWidth="1"/>
    <col min="10272" max="10496" width="9" style="7"/>
    <col min="10497" max="10497" width="3.6328125" style="7" customWidth="1"/>
    <col min="10498" max="10501" width="3.90625" style="7" customWidth="1"/>
    <col min="10502" max="10502" width="4.90625" style="7" customWidth="1"/>
    <col min="10503" max="10504" width="4.36328125" style="7" customWidth="1"/>
    <col min="10505" max="10505" width="3.6328125" style="7" customWidth="1"/>
    <col min="10506" max="10507" width="3.90625" style="7" customWidth="1"/>
    <col min="10508" max="10509" width="3.6328125" style="7" customWidth="1"/>
    <col min="10510" max="10511" width="3.90625" style="7" customWidth="1"/>
    <col min="10512" max="10512" width="12" style="7" customWidth="1"/>
    <col min="10513" max="10514" width="7.453125" style="7" customWidth="1"/>
    <col min="10515" max="10515" width="3.6328125" style="7" customWidth="1"/>
    <col min="10516" max="10516" width="1" style="7" customWidth="1"/>
    <col min="10517" max="10525" width="9" style="7"/>
    <col min="10526" max="10527" width="0" style="7" hidden="1" customWidth="1"/>
    <col min="10528" max="10752" width="9" style="7"/>
    <col min="10753" max="10753" width="3.6328125" style="7" customWidth="1"/>
    <col min="10754" max="10757" width="3.90625" style="7" customWidth="1"/>
    <col min="10758" max="10758" width="4.90625" style="7" customWidth="1"/>
    <col min="10759" max="10760" width="4.36328125" style="7" customWidth="1"/>
    <col min="10761" max="10761" width="3.6328125" style="7" customWidth="1"/>
    <col min="10762" max="10763" width="3.90625" style="7" customWidth="1"/>
    <col min="10764" max="10765" width="3.6328125" style="7" customWidth="1"/>
    <col min="10766" max="10767" width="3.90625" style="7" customWidth="1"/>
    <col min="10768" max="10768" width="12" style="7" customWidth="1"/>
    <col min="10769" max="10770" width="7.453125" style="7" customWidth="1"/>
    <col min="10771" max="10771" width="3.6328125" style="7" customWidth="1"/>
    <col min="10772" max="10772" width="1" style="7" customWidth="1"/>
    <col min="10773" max="10781" width="9" style="7"/>
    <col min="10782" max="10783" width="0" style="7" hidden="1" customWidth="1"/>
    <col min="10784" max="11008" width="9" style="7"/>
    <col min="11009" max="11009" width="3.6328125" style="7" customWidth="1"/>
    <col min="11010" max="11013" width="3.90625" style="7" customWidth="1"/>
    <col min="11014" max="11014" width="4.90625" style="7" customWidth="1"/>
    <col min="11015" max="11016" width="4.36328125" style="7" customWidth="1"/>
    <col min="11017" max="11017" width="3.6328125" style="7" customWidth="1"/>
    <col min="11018" max="11019" width="3.90625" style="7" customWidth="1"/>
    <col min="11020" max="11021" width="3.6328125" style="7" customWidth="1"/>
    <col min="11022" max="11023" width="3.90625" style="7" customWidth="1"/>
    <col min="11024" max="11024" width="12" style="7" customWidth="1"/>
    <col min="11025" max="11026" width="7.453125" style="7" customWidth="1"/>
    <col min="11027" max="11027" width="3.6328125" style="7" customWidth="1"/>
    <col min="11028" max="11028" width="1" style="7" customWidth="1"/>
    <col min="11029" max="11037" width="9" style="7"/>
    <col min="11038" max="11039" width="0" style="7" hidden="1" customWidth="1"/>
    <col min="11040" max="11264" width="9" style="7"/>
    <col min="11265" max="11265" width="3.6328125" style="7" customWidth="1"/>
    <col min="11266" max="11269" width="3.90625" style="7" customWidth="1"/>
    <col min="11270" max="11270" width="4.90625" style="7" customWidth="1"/>
    <col min="11271" max="11272" width="4.36328125" style="7" customWidth="1"/>
    <col min="11273" max="11273" width="3.6328125" style="7" customWidth="1"/>
    <col min="11274" max="11275" width="3.90625" style="7" customWidth="1"/>
    <col min="11276" max="11277" width="3.6328125" style="7" customWidth="1"/>
    <col min="11278" max="11279" width="3.90625" style="7" customWidth="1"/>
    <col min="11280" max="11280" width="12" style="7" customWidth="1"/>
    <col min="11281" max="11282" width="7.453125" style="7" customWidth="1"/>
    <col min="11283" max="11283" width="3.6328125" style="7" customWidth="1"/>
    <col min="11284" max="11284" width="1" style="7" customWidth="1"/>
    <col min="11285" max="11293" width="9" style="7"/>
    <col min="11294" max="11295" width="0" style="7" hidden="1" customWidth="1"/>
    <col min="11296" max="11520" width="9" style="7"/>
    <col min="11521" max="11521" width="3.6328125" style="7" customWidth="1"/>
    <col min="11522" max="11525" width="3.90625" style="7" customWidth="1"/>
    <col min="11526" max="11526" width="4.90625" style="7" customWidth="1"/>
    <col min="11527" max="11528" width="4.36328125" style="7" customWidth="1"/>
    <col min="11529" max="11529" width="3.6328125" style="7" customWidth="1"/>
    <col min="11530" max="11531" width="3.90625" style="7" customWidth="1"/>
    <col min="11532" max="11533" width="3.6328125" style="7" customWidth="1"/>
    <col min="11534" max="11535" width="3.90625" style="7" customWidth="1"/>
    <col min="11536" max="11536" width="12" style="7" customWidth="1"/>
    <col min="11537" max="11538" width="7.453125" style="7" customWidth="1"/>
    <col min="11539" max="11539" width="3.6328125" style="7" customWidth="1"/>
    <col min="11540" max="11540" width="1" style="7" customWidth="1"/>
    <col min="11541" max="11549" width="9" style="7"/>
    <col min="11550" max="11551" width="0" style="7" hidden="1" customWidth="1"/>
    <col min="11552" max="11776" width="9" style="7"/>
    <col min="11777" max="11777" width="3.6328125" style="7" customWidth="1"/>
    <col min="11778" max="11781" width="3.90625" style="7" customWidth="1"/>
    <col min="11782" max="11782" width="4.90625" style="7" customWidth="1"/>
    <col min="11783" max="11784" width="4.36328125" style="7" customWidth="1"/>
    <col min="11785" max="11785" width="3.6328125" style="7" customWidth="1"/>
    <col min="11786" max="11787" width="3.90625" style="7" customWidth="1"/>
    <col min="11788" max="11789" width="3.6328125" style="7" customWidth="1"/>
    <col min="11790" max="11791" width="3.90625" style="7" customWidth="1"/>
    <col min="11792" max="11792" width="12" style="7" customWidth="1"/>
    <col min="11793" max="11794" width="7.453125" style="7" customWidth="1"/>
    <col min="11795" max="11795" width="3.6328125" style="7" customWidth="1"/>
    <col min="11796" max="11796" width="1" style="7" customWidth="1"/>
    <col min="11797" max="11805" width="9" style="7"/>
    <col min="11806" max="11807" width="0" style="7" hidden="1" customWidth="1"/>
    <col min="11808" max="12032" width="9" style="7"/>
    <col min="12033" max="12033" width="3.6328125" style="7" customWidth="1"/>
    <col min="12034" max="12037" width="3.90625" style="7" customWidth="1"/>
    <col min="12038" max="12038" width="4.90625" style="7" customWidth="1"/>
    <col min="12039" max="12040" width="4.36328125" style="7" customWidth="1"/>
    <col min="12041" max="12041" width="3.6328125" style="7" customWidth="1"/>
    <col min="12042" max="12043" width="3.90625" style="7" customWidth="1"/>
    <col min="12044" max="12045" width="3.6328125" style="7" customWidth="1"/>
    <col min="12046" max="12047" width="3.90625" style="7" customWidth="1"/>
    <col min="12048" max="12048" width="12" style="7" customWidth="1"/>
    <col min="12049" max="12050" width="7.453125" style="7" customWidth="1"/>
    <col min="12051" max="12051" width="3.6328125" style="7" customWidth="1"/>
    <col min="12052" max="12052" width="1" style="7" customWidth="1"/>
    <col min="12053" max="12061" width="9" style="7"/>
    <col min="12062" max="12063" width="0" style="7" hidden="1" customWidth="1"/>
    <col min="12064" max="12288" width="9" style="7"/>
    <col min="12289" max="12289" width="3.6328125" style="7" customWidth="1"/>
    <col min="12290" max="12293" width="3.90625" style="7" customWidth="1"/>
    <col min="12294" max="12294" width="4.90625" style="7" customWidth="1"/>
    <col min="12295" max="12296" width="4.36328125" style="7" customWidth="1"/>
    <col min="12297" max="12297" width="3.6328125" style="7" customWidth="1"/>
    <col min="12298" max="12299" width="3.90625" style="7" customWidth="1"/>
    <col min="12300" max="12301" width="3.6328125" style="7" customWidth="1"/>
    <col min="12302" max="12303" width="3.90625" style="7" customWidth="1"/>
    <col min="12304" max="12304" width="12" style="7" customWidth="1"/>
    <col min="12305" max="12306" width="7.453125" style="7" customWidth="1"/>
    <col min="12307" max="12307" width="3.6328125" style="7" customWidth="1"/>
    <col min="12308" max="12308" width="1" style="7" customWidth="1"/>
    <col min="12309" max="12317" width="9" style="7"/>
    <col min="12318" max="12319" width="0" style="7" hidden="1" customWidth="1"/>
    <col min="12320" max="12544" width="9" style="7"/>
    <col min="12545" max="12545" width="3.6328125" style="7" customWidth="1"/>
    <col min="12546" max="12549" width="3.90625" style="7" customWidth="1"/>
    <col min="12550" max="12550" width="4.90625" style="7" customWidth="1"/>
    <col min="12551" max="12552" width="4.36328125" style="7" customWidth="1"/>
    <col min="12553" max="12553" width="3.6328125" style="7" customWidth="1"/>
    <col min="12554" max="12555" width="3.90625" style="7" customWidth="1"/>
    <col min="12556" max="12557" width="3.6328125" style="7" customWidth="1"/>
    <col min="12558" max="12559" width="3.90625" style="7" customWidth="1"/>
    <col min="12560" max="12560" width="12" style="7" customWidth="1"/>
    <col min="12561" max="12562" width="7.453125" style="7" customWidth="1"/>
    <col min="12563" max="12563" width="3.6328125" style="7" customWidth="1"/>
    <col min="12564" max="12564" width="1" style="7" customWidth="1"/>
    <col min="12565" max="12573" width="9" style="7"/>
    <col min="12574" max="12575" width="0" style="7" hidden="1" customWidth="1"/>
    <col min="12576" max="12800" width="9" style="7"/>
    <col min="12801" max="12801" width="3.6328125" style="7" customWidth="1"/>
    <col min="12802" max="12805" width="3.90625" style="7" customWidth="1"/>
    <col min="12806" max="12806" width="4.90625" style="7" customWidth="1"/>
    <col min="12807" max="12808" width="4.36328125" style="7" customWidth="1"/>
    <col min="12809" max="12809" width="3.6328125" style="7" customWidth="1"/>
    <col min="12810" max="12811" width="3.90625" style="7" customWidth="1"/>
    <col min="12812" max="12813" width="3.6328125" style="7" customWidth="1"/>
    <col min="12814" max="12815" width="3.90625" style="7" customWidth="1"/>
    <col min="12816" max="12816" width="12" style="7" customWidth="1"/>
    <col min="12817" max="12818" width="7.453125" style="7" customWidth="1"/>
    <col min="12819" max="12819" width="3.6328125" style="7" customWidth="1"/>
    <col min="12820" max="12820" width="1" style="7" customWidth="1"/>
    <col min="12821" max="12829" width="9" style="7"/>
    <col min="12830" max="12831" width="0" style="7" hidden="1" customWidth="1"/>
    <col min="12832" max="13056" width="9" style="7"/>
    <col min="13057" max="13057" width="3.6328125" style="7" customWidth="1"/>
    <col min="13058" max="13061" width="3.90625" style="7" customWidth="1"/>
    <col min="13062" max="13062" width="4.90625" style="7" customWidth="1"/>
    <col min="13063" max="13064" width="4.36328125" style="7" customWidth="1"/>
    <col min="13065" max="13065" width="3.6328125" style="7" customWidth="1"/>
    <col min="13066" max="13067" width="3.90625" style="7" customWidth="1"/>
    <col min="13068" max="13069" width="3.6328125" style="7" customWidth="1"/>
    <col min="13070" max="13071" width="3.90625" style="7" customWidth="1"/>
    <col min="13072" max="13072" width="12" style="7" customWidth="1"/>
    <col min="13073" max="13074" width="7.453125" style="7" customWidth="1"/>
    <col min="13075" max="13075" width="3.6328125" style="7" customWidth="1"/>
    <col min="13076" max="13076" width="1" style="7" customWidth="1"/>
    <col min="13077" max="13085" width="9" style="7"/>
    <col min="13086" max="13087" width="0" style="7" hidden="1" customWidth="1"/>
    <col min="13088" max="13312" width="9" style="7"/>
    <col min="13313" max="13313" width="3.6328125" style="7" customWidth="1"/>
    <col min="13314" max="13317" width="3.90625" style="7" customWidth="1"/>
    <col min="13318" max="13318" width="4.90625" style="7" customWidth="1"/>
    <col min="13319" max="13320" width="4.36328125" style="7" customWidth="1"/>
    <col min="13321" max="13321" width="3.6328125" style="7" customWidth="1"/>
    <col min="13322" max="13323" width="3.90625" style="7" customWidth="1"/>
    <col min="13324" max="13325" width="3.6328125" style="7" customWidth="1"/>
    <col min="13326" max="13327" width="3.90625" style="7" customWidth="1"/>
    <col min="13328" max="13328" width="12" style="7" customWidth="1"/>
    <col min="13329" max="13330" width="7.453125" style="7" customWidth="1"/>
    <col min="13331" max="13331" width="3.6328125" style="7" customWidth="1"/>
    <col min="13332" max="13332" width="1" style="7" customWidth="1"/>
    <col min="13333" max="13341" width="9" style="7"/>
    <col min="13342" max="13343" width="0" style="7" hidden="1" customWidth="1"/>
    <col min="13344" max="13568" width="9" style="7"/>
    <col min="13569" max="13569" width="3.6328125" style="7" customWidth="1"/>
    <col min="13570" max="13573" width="3.90625" style="7" customWidth="1"/>
    <col min="13574" max="13574" width="4.90625" style="7" customWidth="1"/>
    <col min="13575" max="13576" width="4.36328125" style="7" customWidth="1"/>
    <col min="13577" max="13577" width="3.6328125" style="7" customWidth="1"/>
    <col min="13578" max="13579" width="3.90625" style="7" customWidth="1"/>
    <col min="13580" max="13581" width="3.6328125" style="7" customWidth="1"/>
    <col min="13582" max="13583" width="3.90625" style="7" customWidth="1"/>
    <col min="13584" max="13584" width="12" style="7" customWidth="1"/>
    <col min="13585" max="13586" width="7.453125" style="7" customWidth="1"/>
    <col min="13587" max="13587" width="3.6328125" style="7" customWidth="1"/>
    <col min="13588" max="13588" width="1" style="7" customWidth="1"/>
    <col min="13589" max="13597" width="9" style="7"/>
    <col min="13598" max="13599" width="0" style="7" hidden="1" customWidth="1"/>
    <col min="13600" max="13824" width="9" style="7"/>
    <col min="13825" max="13825" width="3.6328125" style="7" customWidth="1"/>
    <col min="13826" max="13829" width="3.90625" style="7" customWidth="1"/>
    <col min="13830" max="13830" width="4.90625" style="7" customWidth="1"/>
    <col min="13831" max="13832" width="4.36328125" style="7" customWidth="1"/>
    <col min="13833" max="13833" width="3.6328125" style="7" customWidth="1"/>
    <col min="13834" max="13835" width="3.90625" style="7" customWidth="1"/>
    <col min="13836" max="13837" width="3.6328125" style="7" customWidth="1"/>
    <col min="13838" max="13839" width="3.90625" style="7" customWidth="1"/>
    <col min="13840" max="13840" width="12" style="7" customWidth="1"/>
    <col min="13841" max="13842" width="7.453125" style="7" customWidth="1"/>
    <col min="13843" max="13843" width="3.6328125" style="7" customWidth="1"/>
    <col min="13844" max="13844" width="1" style="7" customWidth="1"/>
    <col min="13845" max="13853" width="9" style="7"/>
    <col min="13854" max="13855" width="0" style="7" hidden="1" customWidth="1"/>
    <col min="13856" max="14080" width="9" style="7"/>
    <col min="14081" max="14081" width="3.6328125" style="7" customWidth="1"/>
    <col min="14082" max="14085" width="3.90625" style="7" customWidth="1"/>
    <col min="14086" max="14086" width="4.90625" style="7" customWidth="1"/>
    <col min="14087" max="14088" width="4.36328125" style="7" customWidth="1"/>
    <col min="14089" max="14089" width="3.6328125" style="7" customWidth="1"/>
    <col min="14090" max="14091" width="3.90625" style="7" customWidth="1"/>
    <col min="14092" max="14093" width="3.6328125" style="7" customWidth="1"/>
    <col min="14094" max="14095" width="3.90625" style="7" customWidth="1"/>
    <col min="14096" max="14096" width="12" style="7" customWidth="1"/>
    <col min="14097" max="14098" width="7.453125" style="7" customWidth="1"/>
    <col min="14099" max="14099" width="3.6328125" style="7" customWidth="1"/>
    <col min="14100" max="14100" width="1" style="7" customWidth="1"/>
    <col min="14101" max="14109" width="9" style="7"/>
    <col min="14110" max="14111" width="0" style="7" hidden="1" customWidth="1"/>
    <col min="14112" max="14336" width="9" style="7"/>
    <col min="14337" max="14337" width="3.6328125" style="7" customWidth="1"/>
    <col min="14338" max="14341" width="3.90625" style="7" customWidth="1"/>
    <col min="14342" max="14342" width="4.90625" style="7" customWidth="1"/>
    <col min="14343" max="14344" width="4.36328125" style="7" customWidth="1"/>
    <col min="14345" max="14345" width="3.6328125" style="7" customWidth="1"/>
    <col min="14346" max="14347" width="3.90625" style="7" customWidth="1"/>
    <col min="14348" max="14349" width="3.6328125" style="7" customWidth="1"/>
    <col min="14350" max="14351" width="3.90625" style="7" customWidth="1"/>
    <col min="14352" max="14352" width="12" style="7" customWidth="1"/>
    <col min="14353" max="14354" width="7.453125" style="7" customWidth="1"/>
    <col min="14355" max="14355" width="3.6328125" style="7" customWidth="1"/>
    <col min="14356" max="14356" width="1" style="7" customWidth="1"/>
    <col min="14357" max="14365" width="9" style="7"/>
    <col min="14366" max="14367" width="0" style="7" hidden="1" customWidth="1"/>
    <col min="14368" max="14592" width="9" style="7"/>
    <col min="14593" max="14593" width="3.6328125" style="7" customWidth="1"/>
    <col min="14594" max="14597" width="3.90625" style="7" customWidth="1"/>
    <col min="14598" max="14598" width="4.90625" style="7" customWidth="1"/>
    <col min="14599" max="14600" width="4.36328125" style="7" customWidth="1"/>
    <col min="14601" max="14601" width="3.6328125" style="7" customWidth="1"/>
    <col min="14602" max="14603" width="3.90625" style="7" customWidth="1"/>
    <col min="14604" max="14605" width="3.6328125" style="7" customWidth="1"/>
    <col min="14606" max="14607" width="3.90625" style="7" customWidth="1"/>
    <col min="14608" max="14608" width="12" style="7" customWidth="1"/>
    <col min="14609" max="14610" width="7.453125" style="7" customWidth="1"/>
    <col min="14611" max="14611" width="3.6328125" style="7" customWidth="1"/>
    <col min="14612" max="14612" width="1" style="7" customWidth="1"/>
    <col min="14613" max="14621" width="9" style="7"/>
    <col min="14622" max="14623" width="0" style="7" hidden="1" customWidth="1"/>
    <col min="14624" max="14848" width="9" style="7"/>
    <col min="14849" max="14849" width="3.6328125" style="7" customWidth="1"/>
    <col min="14850" max="14853" width="3.90625" style="7" customWidth="1"/>
    <col min="14854" max="14854" width="4.90625" style="7" customWidth="1"/>
    <col min="14855" max="14856" width="4.36328125" style="7" customWidth="1"/>
    <col min="14857" max="14857" width="3.6328125" style="7" customWidth="1"/>
    <col min="14858" max="14859" width="3.90625" style="7" customWidth="1"/>
    <col min="14860" max="14861" width="3.6328125" style="7" customWidth="1"/>
    <col min="14862" max="14863" width="3.90625" style="7" customWidth="1"/>
    <col min="14864" max="14864" width="12" style="7" customWidth="1"/>
    <col min="14865" max="14866" width="7.453125" style="7" customWidth="1"/>
    <col min="14867" max="14867" width="3.6328125" style="7" customWidth="1"/>
    <col min="14868" max="14868" width="1" style="7" customWidth="1"/>
    <col min="14869" max="14877" width="9" style="7"/>
    <col min="14878" max="14879" width="0" style="7" hidden="1" customWidth="1"/>
    <col min="14880" max="15104" width="9" style="7"/>
    <col min="15105" max="15105" width="3.6328125" style="7" customWidth="1"/>
    <col min="15106" max="15109" width="3.90625" style="7" customWidth="1"/>
    <col min="15110" max="15110" width="4.90625" style="7" customWidth="1"/>
    <col min="15111" max="15112" width="4.36328125" style="7" customWidth="1"/>
    <col min="15113" max="15113" width="3.6328125" style="7" customWidth="1"/>
    <col min="15114" max="15115" width="3.90625" style="7" customWidth="1"/>
    <col min="15116" max="15117" width="3.6328125" style="7" customWidth="1"/>
    <col min="15118" max="15119" width="3.90625" style="7" customWidth="1"/>
    <col min="15120" max="15120" width="12" style="7" customWidth="1"/>
    <col min="15121" max="15122" width="7.453125" style="7" customWidth="1"/>
    <col min="15123" max="15123" width="3.6328125" style="7" customWidth="1"/>
    <col min="15124" max="15124" width="1" style="7" customWidth="1"/>
    <col min="15125" max="15133" width="9" style="7"/>
    <col min="15134" max="15135" width="0" style="7" hidden="1" customWidth="1"/>
    <col min="15136" max="15360" width="9" style="7"/>
    <col min="15361" max="15361" width="3.6328125" style="7" customWidth="1"/>
    <col min="15362" max="15365" width="3.90625" style="7" customWidth="1"/>
    <col min="15366" max="15366" width="4.90625" style="7" customWidth="1"/>
    <col min="15367" max="15368" width="4.36328125" style="7" customWidth="1"/>
    <col min="15369" max="15369" width="3.6328125" style="7" customWidth="1"/>
    <col min="15370" max="15371" width="3.90625" style="7" customWidth="1"/>
    <col min="15372" max="15373" width="3.6328125" style="7" customWidth="1"/>
    <col min="15374" max="15375" width="3.90625" style="7" customWidth="1"/>
    <col min="15376" max="15376" width="12" style="7" customWidth="1"/>
    <col min="15377" max="15378" width="7.453125" style="7" customWidth="1"/>
    <col min="15379" max="15379" width="3.6328125" style="7" customWidth="1"/>
    <col min="15380" max="15380" width="1" style="7" customWidth="1"/>
    <col min="15381" max="15389" width="9" style="7"/>
    <col min="15390" max="15391" width="0" style="7" hidden="1" customWidth="1"/>
    <col min="15392" max="15616" width="9" style="7"/>
    <col min="15617" max="15617" width="3.6328125" style="7" customWidth="1"/>
    <col min="15618" max="15621" width="3.90625" style="7" customWidth="1"/>
    <col min="15622" max="15622" width="4.90625" style="7" customWidth="1"/>
    <col min="15623" max="15624" width="4.36328125" style="7" customWidth="1"/>
    <col min="15625" max="15625" width="3.6328125" style="7" customWidth="1"/>
    <col min="15626" max="15627" width="3.90625" style="7" customWidth="1"/>
    <col min="15628" max="15629" width="3.6328125" style="7" customWidth="1"/>
    <col min="15630" max="15631" width="3.90625" style="7" customWidth="1"/>
    <col min="15632" max="15632" width="12" style="7" customWidth="1"/>
    <col min="15633" max="15634" width="7.453125" style="7" customWidth="1"/>
    <col min="15635" max="15635" width="3.6328125" style="7" customWidth="1"/>
    <col min="15636" max="15636" width="1" style="7" customWidth="1"/>
    <col min="15637" max="15645" width="9" style="7"/>
    <col min="15646" max="15647" width="0" style="7" hidden="1" customWidth="1"/>
    <col min="15648" max="15872" width="9" style="7"/>
    <col min="15873" max="15873" width="3.6328125" style="7" customWidth="1"/>
    <col min="15874" max="15877" width="3.90625" style="7" customWidth="1"/>
    <col min="15878" max="15878" width="4.90625" style="7" customWidth="1"/>
    <col min="15879" max="15880" width="4.36328125" style="7" customWidth="1"/>
    <col min="15881" max="15881" width="3.6328125" style="7" customWidth="1"/>
    <col min="15882" max="15883" width="3.90625" style="7" customWidth="1"/>
    <col min="15884" max="15885" width="3.6328125" style="7" customWidth="1"/>
    <col min="15886" max="15887" width="3.90625" style="7" customWidth="1"/>
    <col min="15888" max="15888" width="12" style="7" customWidth="1"/>
    <col min="15889" max="15890" width="7.453125" style="7" customWidth="1"/>
    <col min="15891" max="15891" width="3.6328125" style="7" customWidth="1"/>
    <col min="15892" max="15892" width="1" style="7" customWidth="1"/>
    <col min="15893" max="15901" width="9" style="7"/>
    <col min="15902" max="15903" width="0" style="7" hidden="1" customWidth="1"/>
    <col min="15904" max="16128" width="9" style="7"/>
    <col min="16129" max="16129" width="3.6328125" style="7" customWidth="1"/>
    <col min="16130" max="16133" width="3.90625" style="7" customWidth="1"/>
    <col min="16134" max="16134" width="4.90625" style="7" customWidth="1"/>
    <col min="16135" max="16136" width="4.36328125" style="7" customWidth="1"/>
    <col min="16137" max="16137" width="3.6328125" style="7" customWidth="1"/>
    <col min="16138" max="16139" width="3.90625" style="7" customWidth="1"/>
    <col min="16140" max="16141" width="3.6328125" style="7" customWidth="1"/>
    <col min="16142" max="16143" width="3.90625" style="7" customWidth="1"/>
    <col min="16144" max="16144" width="12" style="7" customWidth="1"/>
    <col min="16145" max="16146" width="7.453125" style="7" customWidth="1"/>
    <col min="16147" max="16147" width="3.6328125" style="7" customWidth="1"/>
    <col min="16148" max="16148" width="1" style="7" customWidth="1"/>
    <col min="16149" max="16157" width="9" style="7"/>
    <col min="16158" max="16159" width="0" style="7" hidden="1" customWidth="1"/>
    <col min="16160" max="16384" width="9" style="7"/>
  </cols>
  <sheetData>
    <row r="1" spans="1:31" ht="9" customHeight="1" x14ac:dyDescent="0.2">
      <c r="A1" s="6"/>
      <c r="B1" s="6"/>
      <c r="C1" s="6"/>
      <c r="D1" s="6"/>
      <c r="E1" s="6"/>
      <c r="F1" s="6"/>
      <c r="G1" s="6"/>
      <c r="H1" s="6"/>
      <c r="R1" s="57" t="s">
        <v>194</v>
      </c>
    </row>
    <row r="2" spans="1:31" s="8" customFormat="1" ht="25.4" customHeight="1" x14ac:dyDescent="0.2">
      <c r="A2" s="415" t="s">
        <v>195</v>
      </c>
      <c r="B2" s="415"/>
      <c r="C2" s="415"/>
      <c r="D2" s="415"/>
      <c r="E2" s="415"/>
      <c r="F2" s="415"/>
      <c r="G2" s="415"/>
      <c r="H2" s="415"/>
      <c r="I2" s="415"/>
      <c r="J2" s="415"/>
      <c r="K2" s="415"/>
      <c r="L2" s="415"/>
      <c r="M2" s="415"/>
      <c r="N2" s="415"/>
      <c r="O2" s="415"/>
      <c r="P2" s="415"/>
      <c r="Q2" s="415"/>
      <c r="R2" s="415"/>
      <c r="S2" s="415"/>
    </row>
    <row r="3" spans="1:31" ht="15" customHeight="1" x14ac:dyDescent="0.2">
      <c r="A3" s="9" t="s">
        <v>107</v>
      </c>
      <c r="B3" s="9" t="s">
        <v>108</v>
      </c>
      <c r="C3" s="9"/>
      <c r="D3" s="10"/>
      <c r="H3" s="11"/>
      <c r="R3" s="12"/>
      <c r="S3" s="12"/>
    </row>
    <row r="4" spans="1:31" ht="7.5" customHeight="1" thickBot="1" x14ac:dyDescent="0.25">
      <c r="A4" s="13"/>
      <c r="B4" s="13"/>
      <c r="C4" s="13"/>
      <c r="H4" s="11"/>
      <c r="R4" s="12"/>
      <c r="S4" s="12"/>
    </row>
    <row r="5" spans="1:31" ht="27" customHeight="1" thickBot="1" x14ac:dyDescent="0.25">
      <c r="A5" s="14">
        <v>1</v>
      </c>
      <c r="B5" s="322" t="s">
        <v>109</v>
      </c>
      <c r="C5" s="323"/>
      <c r="D5" s="323"/>
      <c r="E5" s="324"/>
      <c r="F5" s="416"/>
      <c r="G5" s="417"/>
      <c r="H5" s="418"/>
      <c r="I5" s="162">
        <v>2</v>
      </c>
      <c r="J5" s="163" t="s">
        <v>36</v>
      </c>
      <c r="K5" s="419"/>
      <c r="L5" s="419"/>
      <c r="M5" s="420"/>
      <c r="N5" s="164">
        <v>3</v>
      </c>
      <c r="O5" s="336" t="s">
        <v>111</v>
      </c>
      <c r="P5" s="337"/>
      <c r="Q5" s="421"/>
      <c r="R5" s="422"/>
      <c r="S5" s="423"/>
    </row>
    <row r="6" spans="1:31" ht="27" customHeight="1" x14ac:dyDescent="0.2">
      <c r="A6" s="426">
        <v>4</v>
      </c>
      <c r="B6" s="341" t="s">
        <v>113</v>
      </c>
      <c r="C6" s="342"/>
      <c r="D6" s="342"/>
      <c r="E6" s="343"/>
      <c r="F6" s="330" t="s">
        <v>114</v>
      </c>
      <c r="G6" s="331"/>
      <c r="H6" s="332"/>
      <c r="I6" s="333"/>
      <c r="J6" s="334"/>
      <c r="K6" s="334"/>
      <c r="L6" s="334"/>
      <c r="M6" s="334"/>
      <c r="N6" s="334"/>
      <c r="O6" s="334"/>
      <c r="P6" s="334"/>
      <c r="Q6" s="334"/>
      <c r="R6" s="334"/>
      <c r="S6" s="335"/>
      <c r="AC6" s="15"/>
      <c r="AD6" s="15" t="s">
        <v>115</v>
      </c>
      <c r="AE6" s="15" t="s">
        <v>116</v>
      </c>
    </row>
    <row r="7" spans="1:31" ht="27" customHeight="1" x14ac:dyDescent="0.2">
      <c r="A7" s="427"/>
      <c r="B7" s="302"/>
      <c r="C7" s="303"/>
      <c r="D7" s="303"/>
      <c r="E7" s="304"/>
      <c r="F7" s="352" t="s">
        <v>117</v>
      </c>
      <c r="G7" s="353"/>
      <c r="H7" s="354"/>
      <c r="I7" s="355"/>
      <c r="J7" s="356"/>
      <c r="K7" s="356"/>
      <c r="L7" s="356"/>
      <c r="M7" s="356"/>
      <c r="N7" s="356"/>
      <c r="O7" s="356"/>
      <c r="P7" s="356"/>
      <c r="Q7" s="356"/>
      <c r="R7" s="356"/>
      <c r="S7" s="357"/>
      <c r="AC7" s="15"/>
      <c r="AD7" s="15" t="s">
        <v>118</v>
      </c>
      <c r="AE7" s="15" t="s">
        <v>119</v>
      </c>
    </row>
    <row r="8" spans="1:31" ht="27" customHeight="1" x14ac:dyDescent="0.2">
      <c r="A8" s="427"/>
      <c r="B8" s="302"/>
      <c r="C8" s="303"/>
      <c r="D8" s="303"/>
      <c r="E8" s="304"/>
      <c r="F8" s="358" t="s">
        <v>120</v>
      </c>
      <c r="G8" s="359"/>
      <c r="H8" s="360"/>
      <c r="I8" s="361"/>
      <c r="J8" s="362"/>
      <c r="K8" s="362"/>
      <c r="L8" s="363"/>
      <c r="M8" s="364" t="s">
        <v>121</v>
      </c>
      <c r="N8" s="364"/>
      <c r="O8" s="365"/>
      <c r="P8" s="361"/>
      <c r="Q8" s="362"/>
      <c r="R8" s="362"/>
      <c r="S8" s="366"/>
      <c r="AC8" s="15"/>
      <c r="AD8" s="15" t="s">
        <v>115</v>
      </c>
      <c r="AE8" s="15" t="s">
        <v>122</v>
      </c>
    </row>
    <row r="9" spans="1:31" ht="27" customHeight="1" thickBot="1" x14ac:dyDescent="0.25">
      <c r="A9" s="428"/>
      <c r="B9" s="344"/>
      <c r="C9" s="345"/>
      <c r="D9" s="345"/>
      <c r="E9" s="346"/>
      <c r="F9" s="350" t="s">
        <v>123</v>
      </c>
      <c r="G9" s="348"/>
      <c r="H9" s="351"/>
      <c r="I9" s="347"/>
      <c r="J9" s="348"/>
      <c r="K9" s="348"/>
      <c r="L9" s="348"/>
      <c r="M9" s="348"/>
      <c r="N9" s="348"/>
      <c r="O9" s="348"/>
      <c r="P9" s="348"/>
      <c r="Q9" s="348"/>
      <c r="R9" s="348"/>
      <c r="S9" s="349"/>
      <c r="AC9" s="15"/>
      <c r="AD9" s="15" t="s">
        <v>124</v>
      </c>
      <c r="AE9" s="15" t="s">
        <v>125</v>
      </c>
    </row>
    <row r="10" spans="1:31" ht="27" customHeight="1" x14ac:dyDescent="0.2">
      <c r="A10" s="424">
        <v>5</v>
      </c>
      <c r="B10" s="342" t="s">
        <v>196</v>
      </c>
      <c r="C10" s="342"/>
      <c r="D10" s="342"/>
      <c r="E10" s="343"/>
      <c r="F10" s="369" t="s">
        <v>127</v>
      </c>
      <c r="G10" s="369"/>
      <c r="H10" s="369"/>
      <c r="I10" s="370"/>
      <c r="J10" s="371"/>
      <c r="K10" s="371"/>
      <c r="L10" s="371"/>
      <c r="M10" s="371"/>
      <c r="N10" s="371"/>
      <c r="O10" s="371"/>
      <c r="P10" s="371"/>
      <c r="Q10" s="371"/>
      <c r="R10" s="371"/>
      <c r="S10" s="372"/>
      <c r="AD10" s="15" t="s">
        <v>128</v>
      </c>
      <c r="AE10" s="15" t="s">
        <v>129</v>
      </c>
    </row>
    <row r="11" spans="1:31" ht="27" customHeight="1" thickBot="1" x14ac:dyDescent="0.25">
      <c r="A11" s="425"/>
      <c r="B11" s="306"/>
      <c r="C11" s="306"/>
      <c r="D11" s="306"/>
      <c r="E11" s="307"/>
      <c r="F11" s="373" t="s">
        <v>130</v>
      </c>
      <c r="G11" s="374"/>
      <c r="H11" s="375"/>
      <c r="I11" s="376"/>
      <c r="J11" s="377"/>
      <c r="K11" s="377"/>
      <c r="L11" s="377"/>
      <c r="M11" s="377"/>
      <c r="N11" s="377"/>
      <c r="O11" s="377"/>
      <c r="P11" s="377"/>
      <c r="Q11" s="377"/>
      <c r="R11" s="377"/>
      <c r="S11" s="378"/>
      <c r="AE11" s="15" t="s">
        <v>131</v>
      </c>
    </row>
    <row r="12" spans="1:31" ht="27" customHeight="1" x14ac:dyDescent="0.2">
      <c r="A12" s="424">
        <v>6</v>
      </c>
      <c r="B12" s="342" t="s">
        <v>197</v>
      </c>
      <c r="C12" s="342"/>
      <c r="D12" s="342"/>
      <c r="E12" s="343"/>
      <c r="F12" s="369" t="s">
        <v>133</v>
      </c>
      <c r="G12" s="369"/>
      <c r="H12" s="369"/>
      <c r="I12" s="370"/>
      <c r="J12" s="371"/>
      <c r="K12" s="371"/>
      <c r="L12" s="371"/>
      <c r="M12" s="371"/>
      <c r="N12" s="371"/>
      <c r="O12" s="382"/>
      <c r="P12" s="56" t="s">
        <v>134</v>
      </c>
      <c r="Q12" s="370"/>
      <c r="R12" s="371"/>
      <c r="S12" s="372"/>
      <c r="X12" s="16"/>
      <c r="AE12" s="15" t="s">
        <v>135</v>
      </c>
    </row>
    <row r="13" spans="1:31" ht="27" customHeight="1" thickBot="1" x14ac:dyDescent="0.25">
      <c r="A13" s="425"/>
      <c r="B13" s="306"/>
      <c r="C13" s="306"/>
      <c r="D13" s="306"/>
      <c r="E13" s="307"/>
      <c r="F13" s="383" t="s">
        <v>136</v>
      </c>
      <c r="G13" s="383"/>
      <c r="H13" s="383"/>
      <c r="I13" s="384"/>
      <c r="J13" s="385"/>
      <c r="K13" s="385"/>
      <c r="L13" s="385"/>
      <c r="M13" s="385"/>
      <c r="N13" s="385"/>
      <c r="O13" s="385"/>
      <c r="P13" s="385"/>
      <c r="Q13" s="385"/>
      <c r="R13" s="385"/>
      <c r="S13" s="386"/>
      <c r="AE13" s="15" t="s">
        <v>128</v>
      </c>
    </row>
    <row r="14" spans="1:31" ht="50.15" customHeight="1" x14ac:dyDescent="0.2">
      <c r="A14" s="17" t="s">
        <v>198</v>
      </c>
      <c r="B14" s="387" t="s">
        <v>199</v>
      </c>
      <c r="C14" s="387"/>
      <c r="D14" s="387"/>
      <c r="E14" s="387"/>
      <c r="F14" s="387"/>
      <c r="G14" s="387"/>
      <c r="H14" s="387"/>
      <c r="I14" s="387"/>
      <c r="J14" s="387"/>
      <c r="K14" s="387"/>
      <c r="L14" s="387"/>
      <c r="M14" s="387"/>
      <c r="N14" s="387"/>
      <c r="O14" s="387"/>
      <c r="P14" s="387"/>
      <c r="Q14" s="387"/>
      <c r="R14" s="387"/>
      <c r="S14" s="387"/>
      <c r="T14" s="18"/>
      <c r="U14" s="18"/>
    </row>
    <row r="15" spans="1:31" s="18" customFormat="1" ht="15" customHeight="1" x14ac:dyDescent="0.2">
      <c r="A15" s="19" t="s">
        <v>107</v>
      </c>
      <c r="B15" s="9" t="s">
        <v>138</v>
      </c>
      <c r="C15" s="9"/>
      <c r="D15" s="7"/>
      <c r="E15" s="7"/>
      <c r="F15" s="7"/>
      <c r="G15" s="7"/>
      <c r="H15" s="7"/>
      <c r="I15" s="7"/>
      <c r="J15" s="7"/>
      <c r="K15" s="7"/>
      <c r="L15" s="7"/>
      <c r="M15" s="7"/>
      <c r="N15" s="7"/>
      <c r="O15" s="7"/>
      <c r="P15" s="7"/>
      <c r="Q15" s="7"/>
      <c r="R15" s="7"/>
      <c r="S15" s="7"/>
      <c r="T15" s="7"/>
      <c r="U15" s="7"/>
    </row>
    <row r="16" spans="1:31" ht="9" customHeight="1" thickBot="1" x14ac:dyDescent="0.25">
      <c r="A16" s="20"/>
    </row>
    <row r="17" spans="1:31" ht="27" customHeight="1" thickBot="1" x14ac:dyDescent="0.25">
      <c r="A17" s="14">
        <v>1</v>
      </c>
      <c r="B17" s="429" t="s">
        <v>139</v>
      </c>
      <c r="C17" s="430"/>
      <c r="D17" s="430"/>
      <c r="E17" s="431"/>
      <c r="F17" s="21"/>
      <c r="G17" s="22"/>
      <c r="H17" s="23" t="s">
        <v>140</v>
      </c>
      <c r="I17" s="24"/>
      <c r="J17" s="23" t="s">
        <v>141</v>
      </c>
      <c r="K17" s="22"/>
      <c r="L17" s="25" t="s">
        <v>142</v>
      </c>
      <c r="M17" s="26">
        <v>2</v>
      </c>
      <c r="N17" s="432" t="s">
        <v>143</v>
      </c>
      <c r="O17" s="432"/>
      <c r="P17" s="433"/>
      <c r="Q17" s="434"/>
      <c r="R17" s="435"/>
      <c r="S17" s="27" t="s">
        <v>144</v>
      </c>
    </row>
    <row r="18" spans="1:31" ht="27" customHeight="1" x14ac:dyDescent="0.2">
      <c r="A18" s="426">
        <v>3</v>
      </c>
      <c r="B18" s="437" t="s">
        <v>145</v>
      </c>
      <c r="C18" s="438"/>
      <c r="D18" s="438"/>
      <c r="E18" s="438"/>
      <c r="F18" s="438"/>
      <c r="G18" s="439"/>
      <c r="H18" s="446">
        <f>SUM(Q18:R20)</f>
        <v>0</v>
      </c>
      <c r="I18" s="447"/>
      <c r="J18" s="447"/>
      <c r="K18" s="448"/>
      <c r="L18" s="455" t="s">
        <v>146</v>
      </c>
      <c r="M18" s="458" t="s">
        <v>147</v>
      </c>
      <c r="N18" s="395" t="s">
        <v>148</v>
      </c>
      <c r="O18" s="396"/>
      <c r="P18" s="397"/>
      <c r="Q18" s="461"/>
      <c r="R18" s="462"/>
      <c r="S18" s="28" t="s">
        <v>146</v>
      </c>
      <c r="AE18" s="15" t="s">
        <v>149</v>
      </c>
    </row>
    <row r="19" spans="1:31" ht="27" customHeight="1" x14ac:dyDescent="0.2">
      <c r="A19" s="427"/>
      <c r="B19" s="440"/>
      <c r="C19" s="441"/>
      <c r="D19" s="441"/>
      <c r="E19" s="441"/>
      <c r="F19" s="441"/>
      <c r="G19" s="442"/>
      <c r="H19" s="449"/>
      <c r="I19" s="450"/>
      <c r="J19" s="450"/>
      <c r="K19" s="451"/>
      <c r="L19" s="456"/>
      <c r="M19" s="459"/>
      <c r="N19" s="463" t="s">
        <v>150</v>
      </c>
      <c r="O19" s="463"/>
      <c r="P19" s="463"/>
      <c r="Q19" s="464"/>
      <c r="R19" s="465"/>
      <c r="S19" s="29" t="s">
        <v>146</v>
      </c>
      <c r="AE19" s="15" t="s">
        <v>151</v>
      </c>
    </row>
    <row r="20" spans="1:31" ht="27" customHeight="1" thickBot="1" x14ac:dyDescent="0.25">
      <c r="A20" s="436"/>
      <c r="B20" s="443"/>
      <c r="C20" s="444"/>
      <c r="D20" s="444"/>
      <c r="E20" s="444"/>
      <c r="F20" s="444"/>
      <c r="G20" s="445"/>
      <c r="H20" s="452"/>
      <c r="I20" s="453"/>
      <c r="J20" s="453"/>
      <c r="K20" s="454"/>
      <c r="L20" s="457"/>
      <c r="M20" s="460"/>
      <c r="N20" s="466" t="s">
        <v>128</v>
      </c>
      <c r="O20" s="444"/>
      <c r="P20" s="445"/>
      <c r="Q20" s="467"/>
      <c r="R20" s="468"/>
      <c r="S20" s="30" t="s">
        <v>146</v>
      </c>
      <c r="AE20" s="15" t="s">
        <v>152</v>
      </c>
    </row>
    <row r="21" spans="1:31" ht="30" customHeight="1" x14ac:dyDescent="0.2">
      <c r="A21" s="426">
        <v>4</v>
      </c>
      <c r="B21" s="440" t="s">
        <v>153</v>
      </c>
      <c r="C21" s="441"/>
      <c r="D21" s="441"/>
      <c r="E21" s="441"/>
      <c r="F21" s="441"/>
      <c r="G21" s="442"/>
      <c r="H21" s="446">
        <f>SUM(Q21:R23)</f>
        <v>0</v>
      </c>
      <c r="I21" s="447"/>
      <c r="J21" s="447"/>
      <c r="K21" s="448"/>
      <c r="L21" s="455" t="s">
        <v>146</v>
      </c>
      <c r="M21" s="458" t="s">
        <v>147</v>
      </c>
      <c r="N21" s="395" t="s">
        <v>148</v>
      </c>
      <c r="O21" s="396"/>
      <c r="P21" s="397"/>
      <c r="Q21" s="461"/>
      <c r="R21" s="462"/>
      <c r="S21" s="28" t="s">
        <v>146</v>
      </c>
    </row>
    <row r="22" spans="1:31" ht="27" customHeight="1" x14ac:dyDescent="0.2">
      <c r="A22" s="427"/>
      <c r="B22" s="440"/>
      <c r="C22" s="441"/>
      <c r="D22" s="441"/>
      <c r="E22" s="441"/>
      <c r="F22" s="441"/>
      <c r="G22" s="442"/>
      <c r="H22" s="449"/>
      <c r="I22" s="450"/>
      <c r="J22" s="450"/>
      <c r="K22" s="451"/>
      <c r="L22" s="456"/>
      <c r="M22" s="459"/>
      <c r="N22" s="463" t="s">
        <v>150</v>
      </c>
      <c r="O22" s="463"/>
      <c r="P22" s="463"/>
      <c r="Q22" s="464"/>
      <c r="R22" s="465"/>
      <c r="S22" s="29" t="s">
        <v>146</v>
      </c>
    </row>
    <row r="23" spans="1:31" ht="27" customHeight="1" thickBot="1" x14ac:dyDescent="0.25">
      <c r="A23" s="436"/>
      <c r="B23" s="443"/>
      <c r="C23" s="444"/>
      <c r="D23" s="444"/>
      <c r="E23" s="444"/>
      <c r="F23" s="444"/>
      <c r="G23" s="445"/>
      <c r="H23" s="452"/>
      <c r="I23" s="453"/>
      <c r="J23" s="453"/>
      <c r="K23" s="454"/>
      <c r="L23" s="457"/>
      <c r="M23" s="460"/>
      <c r="N23" s="466" t="s">
        <v>128</v>
      </c>
      <c r="O23" s="444"/>
      <c r="P23" s="445"/>
      <c r="Q23" s="467"/>
      <c r="R23" s="468"/>
      <c r="S23" s="30" t="s">
        <v>146</v>
      </c>
    </row>
    <row r="24" spans="1:31" x14ac:dyDescent="0.2">
      <c r="A24" s="17" t="s">
        <v>200</v>
      </c>
      <c r="B24" s="403" t="s">
        <v>201</v>
      </c>
      <c r="C24" s="403"/>
      <c r="D24" s="403"/>
      <c r="E24" s="403"/>
      <c r="F24" s="403"/>
      <c r="G24" s="403"/>
      <c r="H24" s="403"/>
      <c r="I24" s="403"/>
      <c r="J24" s="403"/>
      <c r="K24" s="403"/>
      <c r="L24" s="403"/>
      <c r="M24" s="403"/>
      <c r="N24" s="403"/>
      <c r="O24" s="403"/>
      <c r="P24" s="403"/>
      <c r="Q24" s="403"/>
      <c r="R24" s="403"/>
      <c r="S24" s="403"/>
      <c r="T24" s="18"/>
      <c r="U24" s="18"/>
    </row>
    <row r="25" spans="1:31" s="18" customFormat="1" ht="15" customHeight="1" x14ac:dyDescent="0.2">
      <c r="A25" s="31" t="s">
        <v>202</v>
      </c>
      <c r="B25" s="481" t="s">
        <v>203</v>
      </c>
      <c r="C25" s="481"/>
      <c r="D25" s="481"/>
      <c r="E25" s="481"/>
      <c r="F25" s="481"/>
      <c r="G25" s="481"/>
      <c r="H25" s="481"/>
      <c r="I25" s="481"/>
      <c r="J25" s="481"/>
      <c r="K25" s="481"/>
      <c r="L25" s="481"/>
      <c r="M25" s="481"/>
      <c r="N25" s="481"/>
      <c r="O25" s="481"/>
      <c r="P25" s="481"/>
      <c r="Q25" s="481"/>
      <c r="R25" s="481"/>
      <c r="S25" s="481"/>
      <c r="AE25" s="32" t="s">
        <v>149</v>
      </c>
    </row>
    <row r="26" spans="1:31" s="18" customFormat="1" ht="10.4" customHeight="1" x14ac:dyDescent="0.2">
      <c r="A26" s="7"/>
      <c r="B26" s="7"/>
      <c r="C26" s="7"/>
      <c r="D26" s="7"/>
      <c r="E26" s="7"/>
      <c r="F26" s="7"/>
      <c r="G26" s="7"/>
      <c r="H26" s="7"/>
      <c r="I26" s="7"/>
      <c r="J26" s="7"/>
      <c r="K26" s="7"/>
      <c r="L26" s="7"/>
      <c r="M26" s="7"/>
      <c r="N26" s="7"/>
      <c r="O26" s="7"/>
      <c r="P26" s="7"/>
      <c r="Q26" s="7"/>
      <c r="R26" s="7"/>
      <c r="S26" s="7"/>
      <c r="T26" s="7"/>
      <c r="U26" s="7"/>
      <c r="AE26" s="32" t="s">
        <v>151</v>
      </c>
    </row>
    <row r="27" spans="1:31" ht="15" customHeight="1" x14ac:dyDescent="0.2">
      <c r="A27" s="9" t="s">
        <v>107</v>
      </c>
      <c r="B27" s="482" t="s">
        <v>204</v>
      </c>
      <c r="C27" s="482"/>
      <c r="D27" s="482"/>
      <c r="E27" s="482"/>
      <c r="F27" s="482"/>
      <c r="G27" s="482"/>
      <c r="H27" s="482"/>
      <c r="I27" s="482"/>
      <c r="J27" s="482"/>
      <c r="K27" s="482"/>
      <c r="L27" s="482"/>
      <c r="M27" s="482"/>
      <c r="N27" s="482"/>
      <c r="O27" s="482"/>
      <c r="P27" s="482"/>
      <c r="Q27" s="482"/>
      <c r="R27" s="482"/>
      <c r="S27" s="482"/>
    </row>
    <row r="28" spans="1:31" ht="9" customHeight="1" thickBot="1" x14ac:dyDescent="0.25">
      <c r="A28" s="20"/>
    </row>
    <row r="29" spans="1:31" ht="15" customHeight="1" x14ac:dyDescent="0.2">
      <c r="A29" s="483" t="s">
        <v>158</v>
      </c>
      <c r="B29" s="484"/>
      <c r="C29" s="484"/>
      <c r="D29" s="484"/>
      <c r="E29" s="484"/>
      <c r="F29" s="485"/>
    </row>
    <row r="30" spans="1:31" ht="15" customHeight="1" x14ac:dyDescent="0.2">
      <c r="A30" s="486"/>
      <c r="B30" s="487"/>
      <c r="C30" s="487"/>
      <c r="D30" s="487"/>
      <c r="E30" s="487"/>
      <c r="F30" s="488"/>
    </row>
    <row r="31" spans="1:31" ht="13.5" customHeight="1" x14ac:dyDescent="0.2">
      <c r="A31" s="469" t="s">
        <v>159</v>
      </c>
      <c r="B31" s="470"/>
      <c r="C31" s="470"/>
      <c r="D31" s="470"/>
      <c r="E31" s="470"/>
      <c r="F31" s="471"/>
    </row>
    <row r="32" spans="1:31" ht="18" customHeight="1" thickBot="1" x14ac:dyDescent="0.25">
      <c r="A32" s="472"/>
      <c r="B32" s="473"/>
      <c r="C32" s="473"/>
      <c r="D32" s="473"/>
      <c r="E32" s="473"/>
      <c r="F32" s="474"/>
    </row>
    <row r="33" spans="1:19" ht="13.4" customHeight="1" x14ac:dyDescent="0.2">
      <c r="A33" s="161" t="s">
        <v>205</v>
      </c>
      <c r="B33" s="57" t="s">
        <v>206</v>
      </c>
    </row>
    <row r="34" spans="1:19" ht="15" customHeight="1" x14ac:dyDescent="0.2">
      <c r="A34" s="33"/>
      <c r="B34" s="57" t="s">
        <v>207</v>
      </c>
    </row>
    <row r="35" spans="1:19" ht="10.4" customHeight="1" x14ac:dyDescent="0.2">
      <c r="A35" s="34"/>
      <c r="B35" s="34"/>
      <c r="C35" s="34"/>
    </row>
    <row r="36" spans="1:19" ht="15" customHeight="1" x14ac:dyDescent="0.2">
      <c r="A36" s="160" t="s">
        <v>107</v>
      </c>
      <c r="B36" s="489" t="s">
        <v>160</v>
      </c>
      <c r="C36" s="489"/>
      <c r="D36" s="489"/>
      <c r="E36" s="489"/>
      <c r="F36" s="489"/>
      <c r="G36" s="489"/>
      <c r="H36" s="489"/>
      <c r="I36" s="489"/>
      <c r="J36" s="489"/>
      <c r="K36" s="489"/>
      <c r="L36" s="489"/>
      <c r="M36" s="489"/>
      <c r="N36" s="489"/>
      <c r="O36" s="489"/>
      <c r="P36" s="489"/>
      <c r="Q36" s="489"/>
      <c r="R36" s="489"/>
      <c r="S36" s="489"/>
    </row>
    <row r="37" spans="1:19" ht="9" customHeight="1" thickBot="1" x14ac:dyDescent="0.25">
      <c r="A37" s="20"/>
    </row>
    <row r="38" spans="1:19" ht="15" customHeight="1" x14ac:dyDescent="0.2">
      <c r="A38" s="483" t="s">
        <v>161</v>
      </c>
      <c r="B38" s="484"/>
      <c r="C38" s="484"/>
      <c r="D38" s="484"/>
      <c r="E38" s="484"/>
      <c r="F38" s="485"/>
      <c r="G38" s="497" t="s">
        <v>208</v>
      </c>
      <c r="H38" s="498"/>
      <c r="I38" s="498"/>
      <c r="J38" s="498"/>
      <c r="K38" s="498"/>
      <c r="L38" s="498"/>
      <c r="M38" s="498"/>
      <c r="N38" s="498"/>
      <c r="O38" s="498"/>
      <c r="P38" s="498"/>
      <c r="Q38" s="498"/>
      <c r="R38" s="499"/>
    </row>
    <row r="39" spans="1:19" ht="15" customHeight="1" x14ac:dyDescent="0.2">
      <c r="A39" s="486"/>
      <c r="B39" s="487"/>
      <c r="C39" s="487"/>
      <c r="D39" s="487"/>
      <c r="E39" s="487"/>
      <c r="F39" s="488"/>
      <c r="G39" s="500"/>
      <c r="H39" s="501"/>
      <c r="I39" s="501"/>
      <c r="J39" s="501"/>
      <c r="K39" s="501"/>
      <c r="L39" s="501"/>
      <c r="M39" s="501"/>
      <c r="N39" s="501"/>
      <c r="O39" s="501"/>
      <c r="P39" s="501"/>
      <c r="Q39" s="501"/>
      <c r="R39" s="502"/>
    </row>
    <row r="40" spans="1:19" ht="13.5" customHeight="1" x14ac:dyDescent="0.2">
      <c r="A40" s="469" t="s">
        <v>162</v>
      </c>
      <c r="B40" s="470"/>
      <c r="C40" s="470"/>
      <c r="D40" s="470"/>
      <c r="E40" s="470"/>
      <c r="F40" s="471"/>
      <c r="G40" s="503"/>
      <c r="H40" s="504"/>
      <c r="I40" s="504"/>
      <c r="J40" s="504"/>
      <c r="K40" s="504"/>
      <c r="L40" s="504"/>
      <c r="M40" s="504"/>
      <c r="N40" s="504"/>
      <c r="O40" s="504"/>
      <c r="P40" s="504"/>
      <c r="Q40" s="504"/>
      <c r="R40" s="505"/>
    </row>
    <row r="41" spans="1:19" ht="18" customHeight="1" thickBot="1" x14ac:dyDescent="0.25">
      <c r="A41" s="472"/>
      <c r="B41" s="473"/>
      <c r="C41" s="473"/>
      <c r="D41" s="473"/>
      <c r="E41" s="473"/>
      <c r="F41" s="474"/>
      <c r="G41" s="478"/>
      <c r="H41" s="479"/>
      <c r="I41" s="479"/>
      <c r="J41" s="479"/>
      <c r="K41" s="479"/>
      <c r="L41" s="479"/>
      <c r="M41" s="479"/>
      <c r="N41" s="479"/>
      <c r="O41" s="479"/>
      <c r="P41" s="479"/>
      <c r="Q41" s="479"/>
      <c r="R41" s="480"/>
    </row>
    <row r="42" spans="1:19" ht="13.4" customHeight="1" x14ac:dyDescent="0.2">
      <c r="A42" s="53"/>
      <c r="B42" s="54"/>
      <c r="C42" s="54"/>
      <c r="D42" s="54"/>
      <c r="E42" s="54"/>
      <c r="F42" s="54"/>
      <c r="G42" s="54"/>
      <c r="H42" s="54"/>
      <c r="I42" s="54"/>
      <c r="J42" s="54"/>
      <c r="K42" s="54"/>
      <c r="L42" s="54"/>
      <c r="M42" s="54"/>
      <c r="N42" s="54"/>
      <c r="O42" s="54"/>
      <c r="P42" s="54"/>
      <c r="Q42" s="54"/>
      <c r="R42" s="54"/>
    </row>
    <row r="43" spans="1:19" ht="13.4" customHeight="1" x14ac:dyDescent="0.2">
      <c r="A43" s="33"/>
      <c r="B43" s="54"/>
      <c r="C43" s="54"/>
      <c r="D43" s="54"/>
      <c r="E43" s="54"/>
      <c r="F43" s="54"/>
      <c r="G43" s="54"/>
      <c r="H43" s="54"/>
      <c r="I43" s="54"/>
      <c r="J43" s="54"/>
      <c r="K43" s="54"/>
      <c r="L43" s="54"/>
    </row>
    <row r="44" spans="1:19" ht="15" customHeight="1" x14ac:dyDescent="0.2"/>
    <row r="45" spans="1:19" ht="14" x14ac:dyDescent="0.2">
      <c r="A45" s="35" t="s">
        <v>107</v>
      </c>
      <c r="B45" s="490" t="s">
        <v>209</v>
      </c>
      <c r="C45" s="490"/>
      <c r="D45" s="490"/>
      <c r="E45" s="490"/>
      <c r="F45" s="490"/>
      <c r="G45" s="490"/>
      <c r="H45" s="490"/>
      <c r="I45" s="490"/>
      <c r="J45" s="490"/>
      <c r="K45" s="490"/>
      <c r="L45" s="490"/>
      <c r="M45" s="490"/>
      <c r="N45" s="490"/>
      <c r="O45" s="490"/>
      <c r="P45" s="490"/>
      <c r="Q45" s="490"/>
      <c r="R45" s="490"/>
      <c r="S45" s="490"/>
    </row>
    <row r="46" spans="1:19" ht="13.5" thickBot="1" x14ac:dyDescent="0.25"/>
    <row r="47" spans="1:19" x14ac:dyDescent="0.2">
      <c r="A47" s="491" t="s">
        <v>163</v>
      </c>
      <c r="B47" s="492"/>
      <c r="C47" s="492"/>
      <c r="D47" s="492"/>
      <c r="E47" s="492"/>
      <c r="F47" s="493"/>
      <c r="G47" s="497" t="s">
        <v>164</v>
      </c>
      <c r="H47" s="498"/>
      <c r="I47" s="498"/>
      <c r="J47" s="498"/>
      <c r="K47" s="498"/>
      <c r="L47" s="498"/>
      <c r="M47" s="498"/>
      <c r="N47" s="498"/>
      <c r="O47" s="498"/>
      <c r="P47" s="498"/>
      <c r="Q47" s="498"/>
      <c r="R47" s="499"/>
      <c r="S47" s="36"/>
    </row>
    <row r="48" spans="1:19" ht="26.5" customHeight="1" x14ac:dyDescent="0.2">
      <c r="A48" s="494"/>
      <c r="B48" s="495"/>
      <c r="C48" s="495"/>
      <c r="D48" s="495"/>
      <c r="E48" s="495"/>
      <c r="F48" s="496"/>
      <c r="G48" s="500"/>
      <c r="H48" s="501"/>
      <c r="I48" s="501"/>
      <c r="J48" s="501"/>
      <c r="K48" s="501"/>
      <c r="L48" s="501"/>
      <c r="M48" s="501"/>
      <c r="N48" s="501"/>
      <c r="O48" s="501"/>
      <c r="P48" s="501"/>
      <c r="Q48" s="501"/>
      <c r="R48" s="502"/>
      <c r="S48" s="36"/>
    </row>
    <row r="49" spans="1:19" ht="29.15" customHeight="1" x14ac:dyDescent="0.2">
      <c r="A49" s="469" t="s">
        <v>165</v>
      </c>
      <c r="B49" s="470"/>
      <c r="C49" s="470"/>
      <c r="D49" s="470"/>
      <c r="E49" s="470"/>
      <c r="F49" s="471"/>
      <c r="G49" s="475"/>
      <c r="H49" s="476"/>
      <c r="I49" s="476"/>
      <c r="J49" s="476"/>
      <c r="K49" s="476"/>
      <c r="L49" s="476"/>
      <c r="M49" s="476"/>
      <c r="N49" s="476"/>
      <c r="O49" s="476"/>
      <c r="P49" s="476"/>
      <c r="Q49" s="476"/>
      <c r="R49" s="477"/>
      <c r="S49" s="36"/>
    </row>
    <row r="50" spans="1:19" ht="29.15" customHeight="1" thickBot="1" x14ac:dyDescent="0.25">
      <c r="A50" s="472"/>
      <c r="B50" s="473"/>
      <c r="C50" s="473"/>
      <c r="D50" s="473"/>
      <c r="E50" s="473"/>
      <c r="F50" s="474"/>
      <c r="G50" s="478"/>
      <c r="H50" s="479"/>
      <c r="I50" s="479"/>
      <c r="J50" s="479"/>
      <c r="K50" s="479"/>
      <c r="L50" s="479"/>
      <c r="M50" s="479"/>
      <c r="N50" s="479"/>
      <c r="O50" s="479"/>
      <c r="P50" s="479"/>
      <c r="Q50" s="479"/>
      <c r="R50" s="480"/>
      <c r="S50" s="36"/>
    </row>
    <row r="51" spans="1:19" x14ac:dyDescent="0.2">
      <c r="A51" s="37" t="s">
        <v>210</v>
      </c>
      <c r="B51" s="36" t="s">
        <v>211</v>
      </c>
      <c r="C51" s="36"/>
      <c r="D51" s="36"/>
      <c r="E51" s="36"/>
      <c r="F51" s="36"/>
      <c r="G51" s="36"/>
      <c r="H51" s="36"/>
      <c r="I51" s="36"/>
      <c r="J51" s="36"/>
      <c r="K51" s="36"/>
      <c r="L51" s="36"/>
      <c r="M51" s="36"/>
      <c r="N51" s="36"/>
      <c r="O51" s="36"/>
      <c r="P51" s="36"/>
      <c r="Q51" s="36"/>
      <c r="R51" s="36"/>
      <c r="S51" s="36"/>
    </row>
    <row r="52" spans="1:19" x14ac:dyDescent="0.2">
      <c r="A52" s="36"/>
      <c r="B52" s="58" t="s">
        <v>212</v>
      </c>
      <c r="C52" s="36"/>
      <c r="D52" s="36"/>
      <c r="E52" s="36"/>
      <c r="F52" s="36"/>
      <c r="G52" s="36"/>
      <c r="H52" s="36"/>
      <c r="I52" s="36"/>
      <c r="J52" s="36"/>
      <c r="K52" s="36"/>
      <c r="L52" s="36"/>
      <c r="M52" s="36"/>
      <c r="N52" s="36"/>
      <c r="O52" s="36"/>
      <c r="P52" s="36"/>
      <c r="Q52" s="36"/>
      <c r="R52" s="36"/>
      <c r="S52" s="36"/>
    </row>
  </sheetData>
  <sheetProtection selectLockedCells="1" autoFilter="0"/>
  <mergeCells count="72">
    <mergeCell ref="A49:F50"/>
    <mergeCell ref="G49:R50"/>
    <mergeCell ref="B24:S24"/>
    <mergeCell ref="B25:S25"/>
    <mergeCell ref="B27:S27"/>
    <mergeCell ref="A29:F30"/>
    <mergeCell ref="A31:F32"/>
    <mergeCell ref="B36:S36"/>
    <mergeCell ref="A38:F39"/>
    <mergeCell ref="A40:F41"/>
    <mergeCell ref="B45:S45"/>
    <mergeCell ref="A47:F48"/>
    <mergeCell ref="G47:R48"/>
    <mergeCell ref="G38:R39"/>
    <mergeCell ref="G40:R41"/>
    <mergeCell ref="N21:P21"/>
    <mergeCell ref="Q21:R21"/>
    <mergeCell ref="N22:P22"/>
    <mergeCell ref="Q22:R22"/>
    <mergeCell ref="N23:P23"/>
    <mergeCell ref="Q23:R23"/>
    <mergeCell ref="A21:A23"/>
    <mergeCell ref="B21:G23"/>
    <mergeCell ref="H21:K23"/>
    <mergeCell ref="L21:L23"/>
    <mergeCell ref="M21:M23"/>
    <mergeCell ref="B14:S14"/>
    <mergeCell ref="B17:E17"/>
    <mergeCell ref="N17:P17"/>
    <mergeCell ref="Q17:R17"/>
    <mergeCell ref="A18:A20"/>
    <mergeCell ref="B18:G20"/>
    <mergeCell ref="H18:K20"/>
    <mergeCell ref="L18:L20"/>
    <mergeCell ref="M18:M20"/>
    <mergeCell ref="N18:P18"/>
    <mergeCell ref="Q18:R18"/>
    <mergeCell ref="N19:P19"/>
    <mergeCell ref="Q19:R19"/>
    <mergeCell ref="N20:P20"/>
    <mergeCell ref="Q20:R20"/>
    <mergeCell ref="A12:A13"/>
    <mergeCell ref="B12:E13"/>
    <mergeCell ref="F12:H12"/>
    <mergeCell ref="I12:O12"/>
    <mergeCell ref="Q12:S12"/>
    <mergeCell ref="F13:H13"/>
    <mergeCell ref="I13:S13"/>
    <mergeCell ref="F9:H9"/>
    <mergeCell ref="I9:S9"/>
    <mergeCell ref="A10:A11"/>
    <mergeCell ref="B10:E11"/>
    <mergeCell ref="F10:H10"/>
    <mergeCell ref="I10:S10"/>
    <mergeCell ref="F11:H11"/>
    <mergeCell ref="I11:S11"/>
    <mergeCell ref="A6:A9"/>
    <mergeCell ref="B6:E9"/>
    <mergeCell ref="F6:H6"/>
    <mergeCell ref="I6:S6"/>
    <mergeCell ref="F7:H7"/>
    <mergeCell ref="I7:S7"/>
    <mergeCell ref="F8:H8"/>
    <mergeCell ref="I8:L8"/>
    <mergeCell ref="M8:O8"/>
    <mergeCell ref="P8:S8"/>
    <mergeCell ref="A2:S2"/>
    <mergeCell ref="B5:E5"/>
    <mergeCell ref="F5:H5"/>
    <mergeCell ref="K5:M5"/>
    <mergeCell ref="O5:P5"/>
    <mergeCell ref="Q5:S5"/>
  </mergeCells>
  <phoneticPr fontId="2"/>
  <dataValidations count="5">
    <dataValidation type="list" allowBlank="1" showInputMessage="1" showErrorMessage="1" sqref="I8:L8" xr:uid="{00000000-0002-0000-0500-000000000000}">
      <formula1>$AE$6:$AE$13</formula1>
    </dataValidation>
    <dataValidation type="list" allowBlank="1" showInputMessage="1" showErrorMessage="1" sqref="WVQ983054:WVT983054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50:L65550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86:L131086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22:L196622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58:L262158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694:L327694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30:L393230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66:L458766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02:L524302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38:L589838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74:L655374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10:L720910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46:L786446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82:L851982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18:L917518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54:L983054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xr:uid="{00000000-0002-0000-0500-000001000000}">
      <formula1>$AE$7:$AE$13</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53:S65553 JM65553:JO65553 TI65553:TK65553 ADE65553:ADG65553 ANA65553:ANC65553 AWW65553:AWY65553 BGS65553:BGU65553 BQO65553:BQQ65553 CAK65553:CAM65553 CKG65553:CKI65553 CUC65553:CUE65553 DDY65553:DEA65553 DNU65553:DNW65553 DXQ65553:DXS65553 EHM65553:EHO65553 ERI65553:ERK65553 FBE65553:FBG65553 FLA65553:FLC65553 FUW65553:FUY65553 GES65553:GEU65553 GOO65553:GOQ65553 GYK65553:GYM65553 HIG65553:HII65553 HSC65553:HSE65553 IBY65553:ICA65553 ILU65553:ILW65553 IVQ65553:IVS65553 JFM65553:JFO65553 JPI65553:JPK65553 JZE65553:JZG65553 KJA65553:KJC65553 KSW65553:KSY65553 LCS65553:LCU65553 LMO65553:LMQ65553 LWK65553:LWM65553 MGG65553:MGI65553 MQC65553:MQE65553 MZY65553:NAA65553 NJU65553:NJW65553 NTQ65553:NTS65553 ODM65553:ODO65553 ONI65553:ONK65553 OXE65553:OXG65553 PHA65553:PHC65553 PQW65553:PQY65553 QAS65553:QAU65553 QKO65553:QKQ65553 QUK65553:QUM65553 REG65553:REI65553 ROC65553:ROE65553 RXY65553:RYA65553 SHU65553:SHW65553 SRQ65553:SRS65553 TBM65553:TBO65553 TLI65553:TLK65553 TVE65553:TVG65553 UFA65553:UFC65553 UOW65553:UOY65553 UYS65553:UYU65553 VIO65553:VIQ65553 VSK65553:VSM65553 WCG65553:WCI65553 WMC65553:WME65553 WVY65553:WWA65553 Q131089:S131089 JM131089:JO131089 TI131089:TK131089 ADE131089:ADG131089 ANA131089:ANC131089 AWW131089:AWY131089 BGS131089:BGU131089 BQO131089:BQQ131089 CAK131089:CAM131089 CKG131089:CKI131089 CUC131089:CUE131089 DDY131089:DEA131089 DNU131089:DNW131089 DXQ131089:DXS131089 EHM131089:EHO131089 ERI131089:ERK131089 FBE131089:FBG131089 FLA131089:FLC131089 FUW131089:FUY131089 GES131089:GEU131089 GOO131089:GOQ131089 GYK131089:GYM131089 HIG131089:HII131089 HSC131089:HSE131089 IBY131089:ICA131089 ILU131089:ILW131089 IVQ131089:IVS131089 JFM131089:JFO131089 JPI131089:JPK131089 JZE131089:JZG131089 KJA131089:KJC131089 KSW131089:KSY131089 LCS131089:LCU131089 LMO131089:LMQ131089 LWK131089:LWM131089 MGG131089:MGI131089 MQC131089:MQE131089 MZY131089:NAA131089 NJU131089:NJW131089 NTQ131089:NTS131089 ODM131089:ODO131089 ONI131089:ONK131089 OXE131089:OXG131089 PHA131089:PHC131089 PQW131089:PQY131089 QAS131089:QAU131089 QKO131089:QKQ131089 QUK131089:QUM131089 REG131089:REI131089 ROC131089:ROE131089 RXY131089:RYA131089 SHU131089:SHW131089 SRQ131089:SRS131089 TBM131089:TBO131089 TLI131089:TLK131089 TVE131089:TVG131089 UFA131089:UFC131089 UOW131089:UOY131089 UYS131089:UYU131089 VIO131089:VIQ131089 VSK131089:VSM131089 WCG131089:WCI131089 WMC131089:WME131089 WVY131089:WWA131089 Q196625:S196625 JM196625:JO196625 TI196625:TK196625 ADE196625:ADG196625 ANA196625:ANC196625 AWW196625:AWY196625 BGS196625:BGU196625 BQO196625:BQQ196625 CAK196625:CAM196625 CKG196625:CKI196625 CUC196625:CUE196625 DDY196625:DEA196625 DNU196625:DNW196625 DXQ196625:DXS196625 EHM196625:EHO196625 ERI196625:ERK196625 FBE196625:FBG196625 FLA196625:FLC196625 FUW196625:FUY196625 GES196625:GEU196625 GOO196625:GOQ196625 GYK196625:GYM196625 HIG196625:HII196625 HSC196625:HSE196625 IBY196625:ICA196625 ILU196625:ILW196625 IVQ196625:IVS196625 JFM196625:JFO196625 JPI196625:JPK196625 JZE196625:JZG196625 KJA196625:KJC196625 KSW196625:KSY196625 LCS196625:LCU196625 LMO196625:LMQ196625 LWK196625:LWM196625 MGG196625:MGI196625 MQC196625:MQE196625 MZY196625:NAA196625 NJU196625:NJW196625 NTQ196625:NTS196625 ODM196625:ODO196625 ONI196625:ONK196625 OXE196625:OXG196625 PHA196625:PHC196625 PQW196625:PQY196625 QAS196625:QAU196625 QKO196625:QKQ196625 QUK196625:QUM196625 REG196625:REI196625 ROC196625:ROE196625 RXY196625:RYA196625 SHU196625:SHW196625 SRQ196625:SRS196625 TBM196625:TBO196625 TLI196625:TLK196625 TVE196625:TVG196625 UFA196625:UFC196625 UOW196625:UOY196625 UYS196625:UYU196625 VIO196625:VIQ196625 VSK196625:VSM196625 WCG196625:WCI196625 WMC196625:WME196625 WVY196625:WWA196625 Q262161:S262161 JM262161:JO262161 TI262161:TK262161 ADE262161:ADG262161 ANA262161:ANC262161 AWW262161:AWY262161 BGS262161:BGU262161 BQO262161:BQQ262161 CAK262161:CAM262161 CKG262161:CKI262161 CUC262161:CUE262161 DDY262161:DEA262161 DNU262161:DNW262161 DXQ262161:DXS262161 EHM262161:EHO262161 ERI262161:ERK262161 FBE262161:FBG262161 FLA262161:FLC262161 FUW262161:FUY262161 GES262161:GEU262161 GOO262161:GOQ262161 GYK262161:GYM262161 HIG262161:HII262161 HSC262161:HSE262161 IBY262161:ICA262161 ILU262161:ILW262161 IVQ262161:IVS262161 JFM262161:JFO262161 JPI262161:JPK262161 JZE262161:JZG262161 KJA262161:KJC262161 KSW262161:KSY262161 LCS262161:LCU262161 LMO262161:LMQ262161 LWK262161:LWM262161 MGG262161:MGI262161 MQC262161:MQE262161 MZY262161:NAA262161 NJU262161:NJW262161 NTQ262161:NTS262161 ODM262161:ODO262161 ONI262161:ONK262161 OXE262161:OXG262161 PHA262161:PHC262161 PQW262161:PQY262161 QAS262161:QAU262161 QKO262161:QKQ262161 QUK262161:QUM262161 REG262161:REI262161 ROC262161:ROE262161 RXY262161:RYA262161 SHU262161:SHW262161 SRQ262161:SRS262161 TBM262161:TBO262161 TLI262161:TLK262161 TVE262161:TVG262161 UFA262161:UFC262161 UOW262161:UOY262161 UYS262161:UYU262161 VIO262161:VIQ262161 VSK262161:VSM262161 WCG262161:WCI262161 WMC262161:WME262161 WVY262161:WWA262161 Q327697:S327697 JM327697:JO327697 TI327697:TK327697 ADE327697:ADG327697 ANA327697:ANC327697 AWW327697:AWY327697 BGS327697:BGU327697 BQO327697:BQQ327697 CAK327697:CAM327697 CKG327697:CKI327697 CUC327697:CUE327697 DDY327697:DEA327697 DNU327697:DNW327697 DXQ327697:DXS327697 EHM327697:EHO327697 ERI327697:ERK327697 FBE327697:FBG327697 FLA327697:FLC327697 FUW327697:FUY327697 GES327697:GEU327697 GOO327697:GOQ327697 GYK327697:GYM327697 HIG327697:HII327697 HSC327697:HSE327697 IBY327697:ICA327697 ILU327697:ILW327697 IVQ327697:IVS327697 JFM327697:JFO327697 JPI327697:JPK327697 JZE327697:JZG327697 KJA327697:KJC327697 KSW327697:KSY327697 LCS327697:LCU327697 LMO327697:LMQ327697 LWK327697:LWM327697 MGG327697:MGI327697 MQC327697:MQE327697 MZY327697:NAA327697 NJU327697:NJW327697 NTQ327697:NTS327697 ODM327697:ODO327697 ONI327697:ONK327697 OXE327697:OXG327697 PHA327697:PHC327697 PQW327697:PQY327697 QAS327697:QAU327697 QKO327697:QKQ327697 QUK327697:QUM327697 REG327697:REI327697 ROC327697:ROE327697 RXY327697:RYA327697 SHU327697:SHW327697 SRQ327697:SRS327697 TBM327697:TBO327697 TLI327697:TLK327697 TVE327697:TVG327697 UFA327697:UFC327697 UOW327697:UOY327697 UYS327697:UYU327697 VIO327697:VIQ327697 VSK327697:VSM327697 WCG327697:WCI327697 WMC327697:WME327697 WVY327697:WWA327697 Q393233:S393233 JM393233:JO393233 TI393233:TK393233 ADE393233:ADG393233 ANA393233:ANC393233 AWW393233:AWY393233 BGS393233:BGU393233 BQO393233:BQQ393233 CAK393233:CAM393233 CKG393233:CKI393233 CUC393233:CUE393233 DDY393233:DEA393233 DNU393233:DNW393233 DXQ393233:DXS393233 EHM393233:EHO393233 ERI393233:ERK393233 FBE393233:FBG393233 FLA393233:FLC393233 FUW393233:FUY393233 GES393233:GEU393233 GOO393233:GOQ393233 GYK393233:GYM393233 HIG393233:HII393233 HSC393233:HSE393233 IBY393233:ICA393233 ILU393233:ILW393233 IVQ393233:IVS393233 JFM393233:JFO393233 JPI393233:JPK393233 JZE393233:JZG393233 KJA393233:KJC393233 KSW393233:KSY393233 LCS393233:LCU393233 LMO393233:LMQ393233 LWK393233:LWM393233 MGG393233:MGI393233 MQC393233:MQE393233 MZY393233:NAA393233 NJU393233:NJW393233 NTQ393233:NTS393233 ODM393233:ODO393233 ONI393233:ONK393233 OXE393233:OXG393233 PHA393233:PHC393233 PQW393233:PQY393233 QAS393233:QAU393233 QKO393233:QKQ393233 QUK393233:QUM393233 REG393233:REI393233 ROC393233:ROE393233 RXY393233:RYA393233 SHU393233:SHW393233 SRQ393233:SRS393233 TBM393233:TBO393233 TLI393233:TLK393233 TVE393233:TVG393233 UFA393233:UFC393233 UOW393233:UOY393233 UYS393233:UYU393233 VIO393233:VIQ393233 VSK393233:VSM393233 WCG393233:WCI393233 WMC393233:WME393233 WVY393233:WWA393233 Q458769:S458769 JM458769:JO458769 TI458769:TK458769 ADE458769:ADG458769 ANA458769:ANC458769 AWW458769:AWY458769 BGS458769:BGU458769 BQO458769:BQQ458769 CAK458769:CAM458769 CKG458769:CKI458769 CUC458769:CUE458769 DDY458769:DEA458769 DNU458769:DNW458769 DXQ458769:DXS458769 EHM458769:EHO458769 ERI458769:ERK458769 FBE458769:FBG458769 FLA458769:FLC458769 FUW458769:FUY458769 GES458769:GEU458769 GOO458769:GOQ458769 GYK458769:GYM458769 HIG458769:HII458769 HSC458769:HSE458769 IBY458769:ICA458769 ILU458769:ILW458769 IVQ458769:IVS458769 JFM458769:JFO458769 JPI458769:JPK458769 JZE458769:JZG458769 KJA458769:KJC458769 KSW458769:KSY458769 LCS458769:LCU458769 LMO458769:LMQ458769 LWK458769:LWM458769 MGG458769:MGI458769 MQC458769:MQE458769 MZY458769:NAA458769 NJU458769:NJW458769 NTQ458769:NTS458769 ODM458769:ODO458769 ONI458769:ONK458769 OXE458769:OXG458769 PHA458769:PHC458769 PQW458769:PQY458769 QAS458769:QAU458769 QKO458769:QKQ458769 QUK458769:QUM458769 REG458769:REI458769 ROC458769:ROE458769 RXY458769:RYA458769 SHU458769:SHW458769 SRQ458769:SRS458769 TBM458769:TBO458769 TLI458769:TLK458769 TVE458769:TVG458769 UFA458769:UFC458769 UOW458769:UOY458769 UYS458769:UYU458769 VIO458769:VIQ458769 VSK458769:VSM458769 WCG458769:WCI458769 WMC458769:WME458769 WVY458769:WWA458769 Q524305:S524305 JM524305:JO524305 TI524305:TK524305 ADE524305:ADG524305 ANA524305:ANC524305 AWW524305:AWY524305 BGS524305:BGU524305 BQO524305:BQQ524305 CAK524305:CAM524305 CKG524305:CKI524305 CUC524305:CUE524305 DDY524305:DEA524305 DNU524305:DNW524305 DXQ524305:DXS524305 EHM524305:EHO524305 ERI524305:ERK524305 FBE524305:FBG524305 FLA524305:FLC524305 FUW524305:FUY524305 GES524305:GEU524305 GOO524305:GOQ524305 GYK524305:GYM524305 HIG524305:HII524305 HSC524305:HSE524305 IBY524305:ICA524305 ILU524305:ILW524305 IVQ524305:IVS524305 JFM524305:JFO524305 JPI524305:JPK524305 JZE524305:JZG524305 KJA524305:KJC524305 KSW524305:KSY524305 LCS524305:LCU524305 LMO524305:LMQ524305 LWK524305:LWM524305 MGG524305:MGI524305 MQC524305:MQE524305 MZY524305:NAA524305 NJU524305:NJW524305 NTQ524305:NTS524305 ODM524305:ODO524305 ONI524305:ONK524305 OXE524305:OXG524305 PHA524305:PHC524305 PQW524305:PQY524305 QAS524305:QAU524305 QKO524305:QKQ524305 QUK524305:QUM524305 REG524305:REI524305 ROC524305:ROE524305 RXY524305:RYA524305 SHU524305:SHW524305 SRQ524305:SRS524305 TBM524305:TBO524305 TLI524305:TLK524305 TVE524305:TVG524305 UFA524305:UFC524305 UOW524305:UOY524305 UYS524305:UYU524305 VIO524305:VIQ524305 VSK524305:VSM524305 WCG524305:WCI524305 WMC524305:WME524305 WVY524305:WWA524305 Q589841:S589841 JM589841:JO589841 TI589841:TK589841 ADE589841:ADG589841 ANA589841:ANC589841 AWW589841:AWY589841 BGS589841:BGU589841 BQO589841:BQQ589841 CAK589841:CAM589841 CKG589841:CKI589841 CUC589841:CUE589841 DDY589841:DEA589841 DNU589841:DNW589841 DXQ589841:DXS589841 EHM589841:EHO589841 ERI589841:ERK589841 FBE589841:FBG589841 FLA589841:FLC589841 FUW589841:FUY589841 GES589841:GEU589841 GOO589841:GOQ589841 GYK589841:GYM589841 HIG589841:HII589841 HSC589841:HSE589841 IBY589841:ICA589841 ILU589841:ILW589841 IVQ589841:IVS589841 JFM589841:JFO589841 JPI589841:JPK589841 JZE589841:JZG589841 KJA589841:KJC589841 KSW589841:KSY589841 LCS589841:LCU589841 LMO589841:LMQ589841 LWK589841:LWM589841 MGG589841:MGI589841 MQC589841:MQE589841 MZY589841:NAA589841 NJU589841:NJW589841 NTQ589841:NTS589841 ODM589841:ODO589841 ONI589841:ONK589841 OXE589841:OXG589841 PHA589841:PHC589841 PQW589841:PQY589841 QAS589841:QAU589841 QKO589841:QKQ589841 QUK589841:QUM589841 REG589841:REI589841 ROC589841:ROE589841 RXY589841:RYA589841 SHU589841:SHW589841 SRQ589841:SRS589841 TBM589841:TBO589841 TLI589841:TLK589841 TVE589841:TVG589841 UFA589841:UFC589841 UOW589841:UOY589841 UYS589841:UYU589841 VIO589841:VIQ589841 VSK589841:VSM589841 WCG589841:WCI589841 WMC589841:WME589841 WVY589841:WWA589841 Q655377:S655377 JM655377:JO655377 TI655377:TK655377 ADE655377:ADG655377 ANA655377:ANC655377 AWW655377:AWY655377 BGS655377:BGU655377 BQO655377:BQQ655377 CAK655377:CAM655377 CKG655377:CKI655377 CUC655377:CUE655377 DDY655377:DEA655377 DNU655377:DNW655377 DXQ655377:DXS655377 EHM655377:EHO655377 ERI655377:ERK655377 FBE655377:FBG655377 FLA655377:FLC655377 FUW655377:FUY655377 GES655377:GEU655377 GOO655377:GOQ655377 GYK655377:GYM655377 HIG655377:HII655377 HSC655377:HSE655377 IBY655377:ICA655377 ILU655377:ILW655377 IVQ655377:IVS655377 JFM655377:JFO655377 JPI655377:JPK655377 JZE655377:JZG655377 KJA655377:KJC655377 KSW655377:KSY655377 LCS655377:LCU655377 LMO655377:LMQ655377 LWK655377:LWM655377 MGG655377:MGI655377 MQC655377:MQE655377 MZY655377:NAA655377 NJU655377:NJW655377 NTQ655377:NTS655377 ODM655377:ODO655377 ONI655377:ONK655377 OXE655377:OXG655377 PHA655377:PHC655377 PQW655377:PQY655377 QAS655377:QAU655377 QKO655377:QKQ655377 QUK655377:QUM655377 REG655377:REI655377 ROC655377:ROE655377 RXY655377:RYA655377 SHU655377:SHW655377 SRQ655377:SRS655377 TBM655377:TBO655377 TLI655377:TLK655377 TVE655377:TVG655377 UFA655377:UFC655377 UOW655377:UOY655377 UYS655377:UYU655377 VIO655377:VIQ655377 VSK655377:VSM655377 WCG655377:WCI655377 WMC655377:WME655377 WVY655377:WWA655377 Q720913:S720913 JM720913:JO720913 TI720913:TK720913 ADE720913:ADG720913 ANA720913:ANC720913 AWW720913:AWY720913 BGS720913:BGU720913 BQO720913:BQQ720913 CAK720913:CAM720913 CKG720913:CKI720913 CUC720913:CUE720913 DDY720913:DEA720913 DNU720913:DNW720913 DXQ720913:DXS720913 EHM720913:EHO720913 ERI720913:ERK720913 FBE720913:FBG720913 FLA720913:FLC720913 FUW720913:FUY720913 GES720913:GEU720913 GOO720913:GOQ720913 GYK720913:GYM720913 HIG720913:HII720913 HSC720913:HSE720913 IBY720913:ICA720913 ILU720913:ILW720913 IVQ720913:IVS720913 JFM720913:JFO720913 JPI720913:JPK720913 JZE720913:JZG720913 KJA720913:KJC720913 KSW720913:KSY720913 LCS720913:LCU720913 LMO720913:LMQ720913 LWK720913:LWM720913 MGG720913:MGI720913 MQC720913:MQE720913 MZY720913:NAA720913 NJU720913:NJW720913 NTQ720913:NTS720913 ODM720913:ODO720913 ONI720913:ONK720913 OXE720913:OXG720913 PHA720913:PHC720913 PQW720913:PQY720913 QAS720913:QAU720913 QKO720913:QKQ720913 QUK720913:QUM720913 REG720913:REI720913 ROC720913:ROE720913 RXY720913:RYA720913 SHU720913:SHW720913 SRQ720913:SRS720913 TBM720913:TBO720913 TLI720913:TLK720913 TVE720913:TVG720913 UFA720913:UFC720913 UOW720913:UOY720913 UYS720913:UYU720913 VIO720913:VIQ720913 VSK720913:VSM720913 WCG720913:WCI720913 WMC720913:WME720913 WVY720913:WWA720913 Q786449:S786449 JM786449:JO786449 TI786449:TK786449 ADE786449:ADG786449 ANA786449:ANC786449 AWW786449:AWY786449 BGS786449:BGU786449 BQO786449:BQQ786449 CAK786449:CAM786449 CKG786449:CKI786449 CUC786449:CUE786449 DDY786449:DEA786449 DNU786449:DNW786449 DXQ786449:DXS786449 EHM786449:EHO786449 ERI786449:ERK786449 FBE786449:FBG786449 FLA786449:FLC786449 FUW786449:FUY786449 GES786449:GEU786449 GOO786449:GOQ786449 GYK786449:GYM786449 HIG786449:HII786449 HSC786449:HSE786449 IBY786449:ICA786449 ILU786449:ILW786449 IVQ786449:IVS786449 JFM786449:JFO786449 JPI786449:JPK786449 JZE786449:JZG786449 KJA786449:KJC786449 KSW786449:KSY786449 LCS786449:LCU786449 LMO786449:LMQ786449 LWK786449:LWM786449 MGG786449:MGI786449 MQC786449:MQE786449 MZY786449:NAA786449 NJU786449:NJW786449 NTQ786449:NTS786449 ODM786449:ODO786449 ONI786449:ONK786449 OXE786449:OXG786449 PHA786449:PHC786449 PQW786449:PQY786449 QAS786449:QAU786449 QKO786449:QKQ786449 QUK786449:QUM786449 REG786449:REI786449 ROC786449:ROE786449 RXY786449:RYA786449 SHU786449:SHW786449 SRQ786449:SRS786449 TBM786449:TBO786449 TLI786449:TLK786449 TVE786449:TVG786449 UFA786449:UFC786449 UOW786449:UOY786449 UYS786449:UYU786449 VIO786449:VIQ786449 VSK786449:VSM786449 WCG786449:WCI786449 WMC786449:WME786449 WVY786449:WWA786449 Q851985:S851985 JM851985:JO851985 TI851985:TK851985 ADE851985:ADG851985 ANA851985:ANC851985 AWW851985:AWY851985 BGS851985:BGU851985 BQO851985:BQQ851985 CAK851985:CAM851985 CKG851985:CKI851985 CUC851985:CUE851985 DDY851985:DEA851985 DNU851985:DNW851985 DXQ851985:DXS851985 EHM851985:EHO851985 ERI851985:ERK851985 FBE851985:FBG851985 FLA851985:FLC851985 FUW851985:FUY851985 GES851985:GEU851985 GOO851985:GOQ851985 GYK851985:GYM851985 HIG851985:HII851985 HSC851985:HSE851985 IBY851985:ICA851985 ILU851985:ILW851985 IVQ851985:IVS851985 JFM851985:JFO851985 JPI851985:JPK851985 JZE851985:JZG851985 KJA851985:KJC851985 KSW851985:KSY851985 LCS851985:LCU851985 LMO851985:LMQ851985 LWK851985:LWM851985 MGG851985:MGI851985 MQC851985:MQE851985 MZY851985:NAA851985 NJU851985:NJW851985 NTQ851985:NTS851985 ODM851985:ODO851985 ONI851985:ONK851985 OXE851985:OXG851985 PHA851985:PHC851985 PQW851985:PQY851985 QAS851985:QAU851985 QKO851985:QKQ851985 QUK851985:QUM851985 REG851985:REI851985 ROC851985:ROE851985 RXY851985:RYA851985 SHU851985:SHW851985 SRQ851985:SRS851985 TBM851985:TBO851985 TLI851985:TLK851985 TVE851985:TVG851985 UFA851985:UFC851985 UOW851985:UOY851985 UYS851985:UYU851985 VIO851985:VIQ851985 VSK851985:VSM851985 WCG851985:WCI851985 WMC851985:WME851985 WVY851985:WWA851985 Q917521:S917521 JM917521:JO917521 TI917521:TK917521 ADE917521:ADG917521 ANA917521:ANC917521 AWW917521:AWY917521 BGS917521:BGU917521 BQO917521:BQQ917521 CAK917521:CAM917521 CKG917521:CKI917521 CUC917521:CUE917521 DDY917521:DEA917521 DNU917521:DNW917521 DXQ917521:DXS917521 EHM917521:EHO917521 ERI917521:ERK917521 FBE917521:FBG917521 FLA917521:FLC917521 FUW917521:FUY917521 GES917521:GEU917521 GOO917521:GOQ917521 GYK917521:GYM917521 HIG917521:HII917521 HSC917521:HSE917521 IBY917521:ICA917521 ILU917521:ILW917521 IVQ917521:IVS917521 JFM917521:JFO917521 JPI917521:JPK917521 JZE917521:JZG917521 KJA917521:KJC917521 KSW917521:KSY917521 LCS917521:LCU917521 LMO917521:LMQ917521 LWK917521:LWM917521 MGG917521:MGI917521 MQC917521:MQE917521 MZY917521:NAA917521 NJU917521:NJW917521 NTQ917521:NTS917521 ODM917521:ODO917521 ONI917521:ONK917521 OXE917521:OXG917521 PHA917521:PHC917521 PQW917521:PQY917521 QAS917521:QAU917521 QKO917521:QKQ917521 QUK917521:QUM917521 REG917521:REI917521 ROC917521:ROE917521 RXY917521:RYA917521 SHU917521:SHW917521 SRQ917521:SRS917521 TBM917521:TBO917521 TLI917521:TLK917521 TVE917521:TVG917521 UFA917521:UFC917521 UOW917521:UOY917521 UYS917521:UYU917521 VIO917521:VIQ917521 VSK917521:VSM917521 WCG917521:WCI917521 WMC917521:WME917521 WVY917521:WWA917521 Q983057:S983057 JM983057:JO983057 TI983057:TK983057 ADE983057:ADG983057 ANA983057:ANC983057 AWW983057:AWY983057 BGS983057:BGU983057 BQO983057:BQQ983057 CAK983057:CAM983057 CKG983057:CKI983057 CUC983057:CUE983057 DDY983057:DEA983057 DNU983057:DNW983057 DXQ983057:DXS983057 EHM983057:EHO983057 ERI983057:ERK983057 FBE983057:FBG983057 FLA983057:FLC983057 FUW983057:FUY983057 GES983057:GEU983057 GOO983057:GOQ983057 GYK983057:GYM983057 HIG983057:HII983057 HSC983057:HSE983057 IBY983057:ICA983057 ILU983057:ILW983057 IVQ983057:IVS983057 JFM983057:JFO983057 JPI983057:JPK983057 JZE983057:JZG983057 KJA983057:KJC983057 KSW983057:KSY983057 LCS983057:LCU983057 LMO983057:LMQ983057 LWK983057:LWM983057 MGG983057:MGI983057 MQC983057:MQE983057 MZY983057:NAA983057 NJU983057:NJW983057 NTQ983057:NTS983057 ODM983057:ODO983057 ONI983057:ONK983057 OXE983057:OXG983057 PHA983057:PHC983057 PQW983057:PQY983057 QAS983057:QAU983057 QKO983057:QKQ983057 QUK983057:QUM983057 REG983057:REI983057 ROC983057:ROE983057 RXY983057:RYA983057 SHU983057:SHW983057 SRQ983057:SRS983057 TBM983057:TBO983057 TLI983057:TLK983057 TVE983057:TVG983057 UFA983057:UFC983057 UOW983057:UOY983057 UYS983057:UYU983057 VIO983057:VIQ983057 VSK983057:VSM983057 WCG983057:WCI983057 WMC983057:WME983057 WVY983057:WWA983057" xr:uid="{00000000-0002-0000-0500-000002000000}">
      <formula1>$AD$7:$AD$10</formula1>
    </dataValidation>
    <dataValidation type="list" allowBlank="1" showInputMessage="1" showErrorMessage="1" sqref="Q5:S5" xr:uid="{00000000-0002-0000-0500-000003000000}">
      <formula1>"直営,委託,補助"</formula1>
    </dataValidation>
    <dataValidation type="list" allowBlank="1" showInputMessage="1" showErrorMessage="1" sqref="F17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500-000004000000}">
      <formula1>$AE$18:$AE$20</formula1>
    </dataValidation>
  </dataValidations>
  <pageMargins left="0.6692913385826772" right="0.39370078740157483" top="0.39370078740157483" bottom="0.39370078740157483" header="0.27559055118110237"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7"/>
  <sheetViews>
    <sheetView showZeros="0" view="pageBreakPreview" topLeftCell="A23" zoomScale="90" zoomScaleNormal="75" zoomScaleSheetLayoutView="90" zoomScalePageLayoutView="85" workbookViewId="0">
      <selection activeCell="E7" sqref="E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213</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5" t="s">
        <v>3</v>
      </c>
      <c r="F8" s="211"/>
      <c r="G8" s="211"/>
      <c r="H8" s="211"/>
      <c r="I8" s="211"/>
      <c r="J8" s="52"/>
    </row>
    <row r="9" spans="1:13" ht="16.5" customHeight="1" x14ac:dyDescent="0.2">
      <c r="E9" s="185" t="s">
        <v>4</v>
      </c>
      <c r="G9" s="211"/>
      <c r="H9" s="211"/>
      <c r="I9" s="211"/>
      <c r="J9" s="211"/>
    </row>
    <row r="10" spans="1:13" ht="16.5" customHeight="1" x14ac:dyDescent="0.2">
      <c r="E10" s="185" t="s">
        <v>5</v>
      </c>
    </row>
    <row r="11" spans="1:13" ht="16.5" customHeight="1" x14ac:dyDescent="0.2"/>
    <row r="12" spans="1:13" ht="16.5" customHeight="1" x14ac:dyDescent="0.2"/>
    <row r="13" spans="1:13" ht="16.5" customHeight="1" x14ac:dyDescent="0.2">
      <c r="A13" s="212" t="s">
        <v>214</v>
      </c>
      <c r="B13" s="212"/>
      <c r="C13" s="212"/>
      <c r="D13" s="212"/>
      <c r="E13" s="212"/>
      <c r="F13" s="212"/>
      <c r="G13" s="212"/>
      <c r="H13" s="212"/>
      <c r="I13" s="212"/>
      <c r="J13" s="212"/>
      <c r="K13" s="212"/>
      <c r="L13" s="212"/>
      <c r="M13" s="212"/>
    </row>
    <row r="14" spans="1:13" ht="16.5" customHeight="1" x14ac:dyDescent="0.2"/>
    <row r="15" spans="1:13" ht="16.5" customHeight="1" x14ac:dyDescent="0.2"/>
    <row r="16" spans="1:13" ht="16.5" customHeight="1" x14ac:dyDescent="0.2"/>
    <row r="17" spans="1:13" ht="16.5" customHeight="1" x14ac:dyDescent="0.2">
      <c r="A17" s="214" t="s">
        <v>215</v>
      </c>
      <c r="B17" s="214"/>
      <c r="C17" s="214"/>
      <c r="D17" s="214"/>
      <c r="E17" s="214"/>
      <c r="F17" s="214"/>
      <c r="G17" s="214"/>
      <c r="H17" s="214"/>
      <c r="I17" s="214"/>
      <c r="J17" s="214"/>
      <c r="K17" s="214"/>
      <c r="L17" s="214"/>
      <c r="M17" s="214"/>
    </row>
    <row r="18" spans="1:13" ht="16.5" customHeight="1" x14ac:dyDescent="0.2">
      <c r="A18" s="214"/>
      <c r="B18" s="214"/>
      <c r="C18" s="214"/>
      <c r="D18" s="214"/>
      <c r="E18" s="214"/>
      <c r="F18" s="214"/>
      <c r="G18" s="214"/>
      <c r="H18" s="214"/>
      <c r="I18" s="214"/>
      <c r="J18" s="214"/>
      <c r="K18" s="214"/>
      <c r="L18" s="214"/>
      <c r="M18" s="214"/>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216</v>
      </c>
      <c r="D23" s="43" t="s">
        <v>10</v>
      </c>
      <c r="E23" s="44" t="e">
        <f>#REF!</f>
        <v>#REF!</v>
      </c>
      <c r="F23" s="45" t="s">
        <v>11</v>
      </c>
    </row>
    <row r="24" spans="1:13" ht="16.5" customHeight="1" x14ac:dyDescent="0.2"/>
    <row r="25" spans="1:13" ht="16.5" customHeight="1" x14ac:dyDescent="0.2">
      <c r="A25" s="209" t="s">
        <v>217</v>
      </c>
      <c r="B25" s="209"/>
      <c r="C25" s="41" t="s">
        <v>171</v>
      </c>
      <c r="D25" s="43" t="s">
        <v>10</v>
      </c>
      <c r="E25" s="49"/>
      <c r="F25" s="45" t="s">
        <v>11</v>
      </c>
    </row>
    <row r="26" spans="1:13" ht="16.5" customHeight="1" x14ac:dyDescent="0.2">
      <c r="D26" s="47"/>
      <c r="E26" s="50"/>
      <c r="F26" s="51"/>
    </row>
    <row r="27" spans="1:13" ht="16.5" customHeight="1" x14ac:dyDescent="0.2">
      <c r="A27" s="209" t="s">
        <v>218</v>
      </c>
      <c r="B27" s="209"/>
      <c r="D27" s="43" t="s">
        <v>10</v>
      </c>
      <c r="E27" s="49"/>
      <c r="F27" s="45" t="s">
        <v>11</v>
      </c>
    </row>
    <row r="28" spans="1:13" ht="16.5" customHeight="1" x14ac:dyDescent="0.2">
      <c r="D28" s="47"/>
      <c r="E28" s="50"/>
    </row>
    <row r="29" spans="1:13" ht="16.5" customHeight="1" x14ac:dyDescent="0.2">
      <c r="A29" s="41" t="s">
        <v>219</v>
      </c>
      <c r="D29" s="47"/>
      <c r="E29" s="46"/>
    </row>
    <row r="30" spans="1:13" ht="9.65" customHeight="1" x14ac:dyDescent="0.2"/>
    <row r="31" spans="1:13" ht="16.5" customHeight="1" x14ac:dyDescent="0.2">
      <c r="A31" s="41" t="s">
        <v>220</v>
      </c>
    </row>
    <row r="32" spans="1:13" ht="9.65" customHeight="1" x14ac:dyDescent="0.2"/>
    <row r="33" spans="1:13" ht="16.5" customHeight="1" x14ac:dyDescent="0.2">
      <c r="A33" s="41" t="s">
        <v>221</v>
      </c>
    </row>
    <row r="34" spans="1:13" ht="9.65" customHeight="1" x14ac:dyDescent="0.2"/>
    <row r="35" spans="1:13" ht="16.5" customHeight="1" x14ac:dyDescent="0.2">
      <c r="A35" s="41" t="s">
        <v>222</v>
      </c>
    </row>
    <row r="36" spans="1:13" ht="9.65" customHeight="1" x14ac:dyDescent="0.2"/>
    <row r="37" spans="1:13" ht="21" customHeight="1" x14ac:dyDescent="0.2"/>
    <row r="38" spans="1:13" ht="21" customHeight="1" x14ac:dyDescent="0.2">
      <c r="C38" s="209"/>
      <c r="D38" s="209"/>
      <c r="E38" s="209"/>
      <c r="F38" s="209"/>
      <c r="G38" s="209"/>
      <c r="J38" s="209"/>
      <c r="K38" s="209"/>
      <c r="L38" s="209"/>
      <c r="M38" s="209"/>
    </row>
    <row r="39" spans="1:13" ht="21" customHeight="1" x14ac:dyDescent="0.2">
      <c r="C39" s="209"/>
      <c r="D39" s="209"/>
      <c r="E39" s="209"/>
      <c r="F39" s="209"/>
      <c r="G39" s="209"/>
      <c r="J39" s="209"/>
      <c r="K39" s="209"/>
      <c r="L39" s="209"/>
      <c r="M39" s="209"/>
    </row>
    <row r="45" spans="1:13" ht="18" customHeight="1" x14ac:dyDescent="0.2"/>
    <row r="46" spans="1:13" ht="18" customHeight="1" x14ac:dyDescent="0.2"/>
    <row r="47" spans="1:13" ht="18" customHeight="1" x14ac:dyDescent="0.2"/>
  </sheetData>
  <mergeCells count="12">
    <mergeCell ref="A17:M18"/>
    <mergeCell ref="C39:G39"/>
    <mergeCell ref="J39:M39"/>
    <mergeCell ref="A25:B25"/>
    <mergeCell ref="A27:B27"/>
    <mergeCell ref="C38:G38"/>
    <mergeCell ref="J38:M38"/>
    <mergeCell ref="G3:L3"/>
    <mergeCell ref="G4:L4"/>
    <mergeCell ref="F8:I8"/>
    <mergeCell ref="G9:J9"/>
    <mergeCell ref="A13:M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第1号（交付申請）</vt:lpstr>
      <vt:lpstr>第１号様式（６条）</vt:lpstr>
      <vt:lpstr>第２号様式（６条）</vt:lpstr>
      <vt:lpstr>第5号（変更）</vt:lpstr>
      <vt:lpstr>様式5の１</vt:lpstr>
      <vt:lpstr>様式5の２</vt:lpstr>
      <vt:lpstr>第６号（実績報告）</vt:lpstr>
      <vt:lpstr>'第１号様式（６条）'!Print_Area</vt:lpstr>
      <vt:lpstr>'第２号様式（６条）'!Print_Area</vt:lpstr>
      <vt:lpstr>様式5の１!Print_Area</vt:lpstr>
      <vt:lpstr>様式5の２!Print_Area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小暮　淳史</cp:lastModifiedBy>
  <cp:revision/>
  <cp:lastPrinted>2024-04-18T04:21:23Z</cp:lastPrinted>
  <dcterms:created xsi:type="dcterms:W3CDTF">2015-06-23T07:16:47Z</dcterms:created>
  <dcterms:modified xsi:type="dcterms:W3CDTF">2025-03-25T13:32:15Z</dcterms:modified>
  <cp:category/>
  <cp:contentStatus/>
</cp:coreProperties>
</file>